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77.xml" ContentType="application/vnd.ms-excel.controlproperties+xml"/>
  <Override PartName="/xl/ctrlProps/ctrlProp78.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omments43.xml" ContentType="application/vnd.openxmlformats-officedocument.spreadsheetml.comments+xml"/>
  <Override PartName="/xl/media/image35.jpg" ContentType="image/png"/>
  <Override PartName="/xl/drawings/drawing46.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omments57.xml" ContentType="application/vnd.openxmlformats-officedocument.spreadsheetml.comments+xml"/>
  <Override PartName="/xl/comments5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bgjhmgh" defaultThemeVersion="166925"/>
  <mc:AlternateContent xmlns:mc="http://schemas.openxmlformats.org/markup-compatibility/2006">
    <mc:Choice Requires="x15">
      <x15ac:absPath xmlns:x15ac="http://schemas.microsoft.com/office/spreadsheetml/2010/11/ac" url="C:\Data\LicenseAutomation\"/>
    </mc:Choice>
  </mc:AlternateContent>
  <xr:revisionPtr revIDLastSave="0" documentId="13_ncr:1_{BF1F8061-E8BA-4D37-AAA3-137D7645BC3F}" xr6:coauthVersionLast="47" xr6:coauthVersionMax="47" xr10:uidLastSave="{00000000-0000-0000-0000-000000000000}"/>
  <bookViews>
    <workbookView xWindow="28680" yWindow="-120" windowWidth="51840" windowHeight="21120" tabRatio="781" firstSheet="2" activeTab="2" xr2:uid="{153DC011-B891-4E0D-A4F6-0E2678602693}"/>
  </bookViews>
  <sheets>
    <sheet name="Change history" sheetId="461" r:id="rId1"/>
    <sheet name="Main Info" sheetId="196" r:id="rId2"/>
    <sheet name="ENSO_OVERVIEW" sheetId="837" r:id="rId3"/>
    <sheet name="Systemmatrix" sheetId="838" r:id="rId4"/>
    <sheet name="Vorlage_Systemmatrix" sheetId="411" state="hidden" r:id="rId5"/>
    <sheet name="Vorlage_Options" sheetId="259" state="hidden" r:id="rId6"/>
    <sheet name="I-Nr 8 Applicator" sheetId="843" r:id="rId7"/>
    <sheet name="Vorlage_item_neu" sheetId="42" state="hidden" r:id="rId8"/>
    <sheet name="Vorlage_eo_pump_hot_rd" sheetId="705" state="hidden" r:id="rId9"/>
    <sheet name="Vorlage_EPTS_pump" sheetId="835" state="hidden" r:id="rId10"/>
    <sheet name="Vorlage_EPTS_pump_rd" sheetId="836" state="hidden" r:id="rId11"/>
    <sheet name="Vorlage_EPT_pump_hot" sheetId="817" state="hidden" r:id="rId12"/>
    <sheet name="Vorlage_EPT_pump_hot_rd" sheetId="816" state="hidden" r:id="rId13"/>
    <sheet name="Vorlage_eo_db_pump_hot_rd" sheetId="603" state="hidden" r:id="rId14"/>
    <sheet name="Vorlage_pump_AIO" sheetId="649" state="hidden" r:id="rId15"/>
    <sheet name="Vorlage_pump_AIO_rd" sheetId="683" state="hidden" r:id="rId16"/>
    <sheet name="Vorlage_db_pump_AIO" sheetId="699" state="hidden" r:id="rId17"/>
    <sheet name="I-Nr 1 ESC System Controller" sheetId="839" r:id="rId18"/>
    <sheet name="I-Nr 5 ESC System Controller" sheetId="841" r:id="rId19"/>
    <sheet name="I-Nr 9 ESC System Controller" sheetId="844" r:id="rId20"/>
    <sheet name="I-Nr 13 ESC System Controller" sheetId="846" r:id="rId21"/>
    <sheet name="I-Nr 17 ESC System Controller" sheetId="848" r:id="rId22"/>
    <sheet name="I-Nr 21 ESC System Controller" sheetId="850" r:id="rId23"/>
    <sheet name="Vorlage_db_pump_AIO_rd" sheetId="678" state="hidden" r:id="rId24"/>
    <sheet name="Vorlage_eo_ect_contr" sheetId="646" state="hidden" r:id="rId25"/>
    <sheet name="Vorlage_eo_ect_contr_rd" sheetId="647" state="hidden" r:id="rId26"/>
    <sheet name="Vorlage_eo_db_pump_hot" sheetId="588" state="hidden" r:id="rId27"/>
    <sheet name="Vorlage_eo_pump_hot" sheetId="415" state="hidden" r:id="rId28"/>
    <sheet name="Vorlage_eo_multibox_rd" sheetId="416" state="hidden" r:id="rId29"/>
    <sheet name="I-Nr 7 Shotmeter ESM" sheetId="842" r:id="rId30"/>
    <sheet name="I-Nr 11 Shotmeter ESM" sheetId="845" r:id="rId31"/>
    <sheet name="I-Nr 15 Shotmeter ESM" sheetId="847" r:id="rId32"/>
    <sheet name="I-Nr 23 Shotmeter ESM" sheetId="851" r:id="rId33"/>
    <sheet name="Vorlage_eo_meter_rd" sheetId="427" state="hidden" r:id="rId34"/>
    <sheet name="I-Nr 3 Shotmeter ESM" sheetId="840" r:id="rId35"/>
    <sheet name="I-Nr 19 Shotmeter ESM" sheetId="849" r:id="rId36"/>
    <sheet name="Vorlage_eo_meter" sheetId="428" state="hidden" r:id="rId37"/>
    <sheet name="Vorlage_eo_multibox" sheetId="417" state="hidden" r:id="rId38"/>
    <sheet name="Vorlage_eo_pump_cold_rd" sheetId="438" state="hidden" r:id="rId39"/>
    <sheet name="Vorlage_eo_pump_cold" sheetId="439" state="hidden" r:id="rId40"/>
    <sheet name="Vorlage_eo_EAI-Extended" sheetId="458" state="hidden" r:id="rId41"/>
    <sheet name="Vorlage_eo_EAI-Extended_rd" sheetId="707" state="hidden" r:id="rId42"/>
    <sheet name="Vorlage_eo_EAI_Compact_rd" sheetId="665" state="hidden" r:id="rId43"/>
    <sheet name="Vorlage_PCU" sheetId="271" state="hidden" r:id="rId44"/>
    <sheet name="Vorlage_SYS6000" sheetId="212" state="hidden" r:id="rId45"/>
    <sheet name="Vorlage_SYS6000_PEL" sheetId="492" state="hidden" r:id="rId46"/>
    <sheet name="Vorlage_ASC5k" sheetId="290" state="hidden" r:id="rId47"/>
    <sheet name="Vorlage_Pump_cabinet" sheetId="215" state="hidden" r:id="rId48"/>
    <sheet name="Vorlage_all_in_one" sheetId="503" state="hidden" r:id="rId49"/>
    <sheet name="Vorlage_SYS6000_Vision" sheetId="528" state="hidden" r:id="rId50"/>
    <sheet name="Vorlage_ASC_Vision" sheetId="532" state="hidden" r:id="rId51"/>
    <sheet name="Vorlage_eo_EAI_Compact" sheetId="442" state="hidden" r:id="rId52"/>
    <sheet name="Vorlage_eo_evt_stl_rd" sheetId="739" state="hidden" r:id="rId53"/>
    <sheet name="Vorlage_eo_evt_stl" sheetId="740" state="hidden" r:id="rId54"/>
    <sheet name="Vorlage_Vision_STL" sheetId="527" state="hidden" r:id="rId55"/>
    <sheet name="Vorlage_pump_cab_v4" sheetId="368" state="hidden" r:id="rId56"/>
    <sheet name="Vorlage_SYS6000_V4" sheetId="374" state="hidden" r:id="rId57"/>
    <sheet name="Vorlage_all_in_one_v4" sheetId="549" state="hidden" r:id="rId58"/>
    <sheet name="Vorlage_MGH Pump cabinet" sheetId="550" state="hidden" r:id="rId59"/>
    <sheet name="DATA_Checklist" sheetId="4" state="hidden" r:id="rId60"/>
    <sheet name="DATA_Checklist_SW" sheetId="604" state="hidden" r:id="rId61"/>
  </sheets>
  <functionGroups builtInGroupCount="19"/>
  <definedNames>
    <definedName name="_xlnm._FilterDatabase" localSheetId="3" hidden="1">Systemmatrix!$A$4:$BB$4</definedName>
    <definedName name="_xlnm._FilterDatabase" localSheetId="4" hidden="1">Vorlage_Systemmatrix!$A$4:$BB$4</definedName>
    <definedName name="acstandard">'Main Info'!$B$15</definedName>
    <definedName name="areasys" localSheetId="60">DATA_Checklist_SW!#REF!</definedName>
    <definedName name="areasys">DATA_Checklist!$AN$197:$AN$215</definedName>
    <definedName name="areasysv4" localSheetId="60">DATA_Checklist_SW!#REF!</definedName>
    <definedName name="areasysv4">DATA_Checklist!$AN$175:$AN$193</definedName>
    <definedName name="arti_all" localSheetId="3">Systemmatrix!$D$5:$D$29</definedName>
    <definedName name="arti_all" localSheetId="4">Vorlage_Systemmatrix!$D$5:$D$29</definedName>
    <definedName name="arti1" localSheetId="3">Systemmatrix!$D$5</definedName>
    <definedName name="arti1" localSheetId="4">Vorlage_Systemmatrix!$D$5</definedName>
    <definedName name="arti10" localSheetId="3">Systemmatrix!$D$14</definedName>
    <definedName name="arti10" localSheetId="4">Vorlage_Systemmatrix!$D$14</definedName>
    <definedName name="arti11" localSheetId="3">Systemmatrix!$D$15</definedName>
    <definedName name="arti11" localSheetId="4">Vorlage_Systemmatrix!$D$15</definedName>
    <definedName name="arti12" localSheetId="3">Systemmatrix!$D$16</definedName>
    <definedName name="arti12" localSheetId="4">Vorlage_Systemmatrix!$D$16</definedName>
    <definedName name="arti13" localSheetId="3">Systemmatrix!$D$17</definedName>
    <definedName name="arti13" localSheetId="4">Vorlage_Systemmatrix!$D$17</definedName>
    <definedName name="arti14" localSheetId="3">Systemmatrix!$D$18</definedName>
    <definedName name="arti14" localSheetId="4">Vorlage_Systemmatrix!$D$18</definedName>
    <definedName name="arti15" localSheetId="3">Systemmatrix!$D$19</definedName>
    <definedName name="arti15" localSheetId="4">Vorlage_Systemmatrix!$D$19</definedName>
    <definedName name="arti16" localSheetId="3">Systemmatrix!$D$20</definedName>
    <definedName name="arti16" localSheetId="4">Vorlage_Systemmatrix!$D$20</definedName>
    <definedName name="arti17" localSheetId="3">Systemmatrix!$D$21</definedName>
    <definedName name="arti17" localSheetId="4">Vorlage_Systemmatrix!$D$21</definedName>
    <definedName name="arti18" localSheetId="3">Systemmatrix!$D$22</definedName>
    <definedName name="arti18" localSheetId="4">Vorlage_Systemmatrix!$D$22</definedName>
    <definedName name="arti19" localSheetId="3">Systemmatrix!$D$23</definedName>
    <definedName name="arti19" localSheetId="4">Vorlage_Systemmatrix!$D$23</definedName>
    <definedName name="arti2" localSheetId="3">Systemmatrix!$D$6</definedName>
    <definedName name="arti2" localSheetId="4">Vorlage_Systemmatrix!$D$6</definedName>
    <definedName name="arti20" localSheetId="3">Systemmatrix!$D$24</definedName>
    <definedName name="arti20" localSheetId="4">Vorlage_Systemmatrix!$D$24</definedName>
    <definedName name="arti21" localSheetId="3">Systemmatrix!$D$25</definedName>
    <definedName name="arti21" localSheetId="4">Vorlage_Systemmatrix!$D$25</definedName>
    <definedName name="arti22" localSheetId="3">Systemmatrix!$D$26</definedName>
    <definedName name="arti22" localSheetId="4">Vorlage_Systemmatrix!$D$26</definedName>
    <definedName name="arti23" localSheetId="3">Systemmatrix!$D$27</definedName>
    <definedName name="arti23" localSheetId="4">Vorlage_Systemmatrix!$D$27</definedName>
    <definedName name="arti24" localSheetId="3">Systemmatrix!$D$28</definedName>
    <definedName name="arti24" localSheetId="4">Vorlage_Systemmatrix!$D$28</definedName>
    <definedName name="arti25" localSheetId="3">Systemmatrix!$D$29</definedName>
    <definedName name="arti25" localSheetId="4">Vorlage_Systemmatrix!$D$29</definedName>
    <definedName name="arti3" localSheetId="3">Systemmatrix!$D$7</definedName>
    <definedName name="arti3" localSheetId="4">Vorlage_Systemmatrix!$D$7</definedName>
    <definedName name="arti4" localSheetId="3">Systemmatrix!$D$8</definedName>
    <definedName name="arti4" localSheetId="4">Vorlage_Systemmatrix!$D$8</definedName>
    <definedName name="arti5" localSheetId="3">Systemmatrix!$D$9</definedName>
    <definedName name="arti5" localSheetId="4">Vorlage_Systemmatrix!$D$9</definedName>
    <definedName name="arti6" localSheetId="3">Systemmatrix!$D$10</definedName>
    <definedName name="arti6" localSheetId="4">Vorlage_Systemmatrix!$D$10</definedName>
    <definedName name="arti7" localSheetId="3">Systemmatrix!$D$11</definedName>
    <definedName name="arti7" localSheetId="4">Vorlage_Systemmatrix!$D$11</definedName>
    <definedName name="arti8" localSheetId="3">Systemmatrix!$D$12</definedName>
    <definedName name="arti8" localSheetId="4">Vorlage_Systemmatrix!$D$12</definedName>
    <definedName name="arti9" localSheetId="3">Systemmatrix!$D$13</definedName>
    <definedName name="arti9" localSheetId="4">Vorlage_Systemmatrix!$D$13</definedName>
    <definedName name="bus_connector" localSheetId="50">Vorlage_ASC_Vision!$B$14</definedName>
    <definedName name="bus_connector">Vorlage_ASC5k!$B$14</definedName>
    <definedName name="bus_connector2" localSheetId="48">Vorlage_all_in_one!$C$27</definedName>
    <definedName name="bus_connector2" localSheetId="45">Vorlage_SYS6000_PEL!$B$11</definedName>
    <definedName name="bus_connector2" localSheetId="49">Vorlage_SYS6000_Vision!$B$11</definedName>
    <definedName name="bus_connector2" localSheetId="54">Vorlage_Vision_STL!$B$7</definedName>
    <definedName name="bus_connector2">Vorlage_SYS6000!$B$11</definedName>
    <definedName name="cam_sys">Vorlage_SYS6000_Vision!$B$34</definedName>
    <definedName name="cam_sys_1_1" localSheetId="52">Vorlage_eo_evt_stl_rd!$B$33</definedName>
    <definedName name="cam_sys_1_1">Vorlage_eo_EAI_Compact_rd!#REF!</definedName>
    <definedName name="cam_sys_1_10">#REF!</definedName>
    <definedName name="cam_sys_1_11" localSheetId="17">'I-Nr 1 ESC System Controller'!$B$66</definedName>
    <definedName name="cam_sys_1_11" localSheetId="20">'I-Nr 13 ESC System Controller'!$B$66</definedName>
    <definedName name="cam_sys_1_11" localSheetId="21">'I-Nr 17 ESC System Controller'!$B$66</definedName>
    <definedName name="cam_sys_1_11" localSheetId="22">'I-Nr 21 ESC System Controller'!$B$66</definedName>
    <definedName name="cam_sys_1_11" localSheetId="18">'I-Nr 5 ESC System Controller'!$B$66</definedName>
    <definedName name="cam_sys_1_11" localSheetId="19">'I-Nr 9 ESC System Controller'!$B$66</definedName>
    <definedName name="cam_sys_1_11">Vorlage_db_pump_AIO_rd!$B$66</definedName>
    <definedName name="cam_sys_1_12">Vorlage_db_pump_AIO!$B$66</definedName>
    <definedName name="cam_sys_1_2">'Vorlage_eo_EAI-Extended_rd'!$B$41</definedName>
    <definedName name="cam_sys_1_3">'Vorlage_eo_EAI-Extended'!$B$39</definedName>
    <definedName name="cam_sys_1_4" localSheetId="53">Vorlage_eo_evt_stl!$B$33</definedName>
    <definedName name="cam_sys_1_4">Vorlage_eo_EAI_Compact!#REF!</definedName>
    <definedName name="cam_sys_1_5">Vorlage_eo_ect_contr_rd!$B$18</definedName>
    <definedName name="cam_sys_1_6">Vorlage_eo_ect_contr!$B$16</definedName>
    <definedName name="cam_sys_1_7">Vorlage_pump_AIO_rd!$B$58</definedName>
    <definedName name="cam_sys_1_8">Vorlage_pump_AIO!$B$58</definedName>
    <definedName name="cam_sys_1_9">#REF!</definedName>
    <definedName name="cam_sys_stl">Vorlage_Vision_STL!$B$9</definedName>
    <definedName name="cam_sys2">Vorlage_ASC_Vision!$B$70</definedName>
    <definedName name="Commissionno">'Main Info'!$B$3</definedName>
    <definedName name="COUNT_HZ_1_1" localSheetId="17">'I-Nr 1 ESC System Controller'!$B$46</definedName>
    <definedName name="COUNT_HZ_1_1" localSheetId="20">'I-Nr 13 ESC System Controller'!$B$46</definedName>
    <definedName name="COUNT_HZ_1_1" localSheetId="21">'I-Nr 17 ESC System Controller'!$B$46</definedName>
    <definedName name="COUNT_HZ_1_1" localSheetId="22">'I-Nr 21 ESC System Controller'!$B$46</definedName>
    <definedName name="COUNT_HZ_1_1" localSheetId="18">'I-Nr 5 ESC System Controller'!$B$46</definedName>
    <definedName name="COUNT_HZ_1_1" localSheetId="19">'I-Nr 9 ESC System Controller'!$B$46</definedName>
    <definedName name="COUNT_HZ_1_1" localSheetId="16">Vorlage_db_pump_AIO!$B$46</definedName>
    <definedName name="COUNT_HZ_1_1" localSheetId="23">Vorlage_db_pump_AIO_rd!$B$46</definedName>
    <definedName name="COUNT_HZ_1_1" localSheetId="8">Vorlage_eo_pump_hot_rd!$B$44</definedName>
    <definedName name="COUNT_HZ_1_1" localSheetId="12">Vorlage_EPT_pump_hot_rd!#REF!</definedName>
    <definedName name="COUNT_HZ_1_1" localSheetId="10">Vorlage_EPTS_pump_rd!#REF!</definedName>
    <definedName name="COUNT_HZ_1_1" localSheetId="14">Vorlage_pump_AIO!$B$38</definedName>
    <definedName name="COUNT_HZ_1_1" localSheetId="15">Vorlage_pump_AIO_rd!$B$38</definedName>
    <definedName name="COUNT_HZ_1_1">Vorlage_eo_db_pump_hot_rd!#REF!</definedName>
    <definedName name="COUNT_HZ_1_2" localSheetId="17">'I-Nr 1 ESC System Controller'!$C$46</definedName>
    <definedName name="COUNT_HZ_1_2" localSheetId="20">'I-Nr 13 ESC System Controller'!$C$46</definedName>
    <definedName name="COUNT_HZ_1_2" localSheetId="21">'I-Nr 17 ESC System Controller'!$C$46</definedName>
    <definedName name="COUNT_HZ_1_2" localSheetId="22">'I-Nr 21 ESC System Controller'!$C$46</definedName>
    <definedName name="COUNT_HZ_1_2" localSheetId="18">'I-Nr 5 ESC System Controller'!$C$46</definedName>
    <definedName name="COUNT_HZ_1_2" localSheetId="19">'I-Nr 9 ESC System Controller'!$C$46</definedName>
    <definedName name="COUNT_HZ_1_2" localSheetId="16">Vorlage_db_pump_AIO!$C$46</definedName>
    <definedName name="COUNT_HZ_1_2" localSheetId="23">Vorlage_db_pump_AIO_rd!$C$46</definedName>
    <definedName name="COUNT_HZ_1_2" localSheetId="8">Vorlage_eo_pump_hot_rd!$C$44</definedName>
    <definedName name="COUNT_HZ_1_2" localSheetId="12">Vorlage_EPT_pump_hot_rd!#REF!</definedName>
    <definedName name="COUNT_HZ_1_2" localSheetId="10">Vorlage_EPTS_pump_rd!#REF!</definedName>
    <definedName name="COUNT_HZ_1_2" localSheetId="14">Vorlage_pump_AIO!$C$38</definedName>
    <definedName name="COUNT_HZ_1_2" localSheetId="15">Vorlage_pump_AIO_rd!$C$38</definedName>
    <definedName name="COUNT_HZ_1_2">Vorlage_eo_db_pump_hot_rd!#REF!</definedName>
    <definedName name="COUNT_HZ_1_3" localSheetId="17">'I-Nr 1 ESC System Controller'!$D$46</definedName>
    <definedName name="COUNT_HZ_1_3" localSheetId="20">'I-Nr 13 ESC System Controller'!$D$46</definedName>
    <definedName name="COUNT_HZ_1_3" localSheetId="21">'I-Nr 17 ESC System Controller'!$D$46</definedName>
    <definedName name="COUNT_HZ_1_3" localSheetId="22">'I-Nr 21 ESC System Controller'!$D$46</definedName>
    <definedName name="COUNT_HZ_1_3" localSheetId="18">'I-Nr 5 ESC System Controller'!$D$46</definedName>
    <definedName name="COUNT_HZ_1_3" localSheetId="19">'I-Nr 9 ESC System Controller'!$D$46</definedName>
    <definedName name="COUNT_HZ_1_3" localSheetId="16">Vorlage_db_pump_AIO!$D$46</definedName>
    <definedName name="COUNT_HZ_1_3" localSheetId="23">Vorlage_db_pump_AIO_rd!$D$46</definedName>
    <definedName name="COUNT_HZ_1_3" localSheetId="8">Vorlage_eo_pump_hot_rd!$D$44</definedName>
    <definedName name="COUNT_HZ_1_3" localSheetId="12">Vorlage_EPT_pump_hot_rd!#REF!</definedName>
    <definedName name="COUNT_HZ_1_3" localSheetId="10">Vorlage_EPTS_pump_rd!#REF!</definedName>
    <definedName name="COUNT_HZ_1_3" localSheetId="14">Vorlage_pump_AIO!$D$38</definedName>
    <definedName name="COUNT_HZ_1_3" localSheetId="15">Vorlage_pump_AIO_rd!$D$38</definedName>
    <definedName name="COUNT_HZ_1_3">Vorlage_eo_db_pump_hot_rd!#REF!</definedName>
    <definedName name="COUNT_HZ_1_4" localSheetId="17">'I-Nr 1 ESC System Controller'!$E$46</definedName>
    <definedName name="COUNT_HZ_1_4" localSheetId="20">'I-Nr 13 ESC System Controller'!$E$46</definedName>
    <definedName name="COUNT_HZ_1_4" localSheetId="21">'I-Nr 17 ESC System Controller'!$E$46</definedName>
    <definedName name="COUNT_HZ_1_4" localSheetId="22">'I-Nr 21 ESC System Controller'!$E$46</definedName>
    <definedName name="COUNT_HZ_1_4" localSheetId="18">'I-Nr 5 ESC System Controller'!$E$46</definedName>
    <definedName name="COUNT_HZ_1_4" localSheetId="19">'I-Nr 9 ESC System Controller'!$E$46</definedName>
    <definedName name="COUNT_HZ_1_4" localSheetId="16">Vorlage_db_pump_AIO!$E$46</definedName>
    <definedName name="COUNT_HZ_1_4" localSheetId="23">Vorlage_db_pump_AIO_rd!$E$46</definedName>
    <definedName name="COUNT_HZ_1_4" localSheetId="8">Vorlage_eo_pump_hot_rd!$E$44</definedName>
    <definedName name="COUNT_HZ_1_4" localSheetId="12">Vorlage_EPT_pump_hot_rd!#REF!</definedName>
    <definedName name="COUNT_HZ_1_4" localSheetId="10">Vorlage_EPTS_pump_rd!#REF!</definedName>
    <definedName name="COUNT_HZ_1_4" localSheetId="14">Vorlage_pump_AIO!$E$38</definedName>
    <definedName name="COUNT_HZ_1_4" localSheetId="15">Vorlage_pump_AIO_rd!$E$38</definedName>
    <definedName name="COUNT_HZ_1_4">Vorlage_eo_db_pump_hot_rd!#REF!</definedName>
    <definedName name="COUNT_HZ_2_1" localSheetId="24">Vorlage_eo_ect_contr!#REF!</definedName>
    <definedName name="COUNT_HZ_2_1" localSheetId="25">Vorlage_eo_ect_contr_rd!#REF!</definedName>
    <definedName name="COUNT_HZ_2_1" localSheetId="11">Vorlage_EPT_pump_hot!#REF!</definedName>
    <definedName name="COUNT_HZ_2_1" localSheetId="9">Vorlage_EPTS_pump!#REF!</definedName>
    <definedName name="COUNT_HZ_2_1">Vorlage_eo_db_pump_hot!#REF!</definedName>
    <definedName name="COUNT_HZ_2_2" localSheetId="24">Vorlage_eo_ect_contr!#REF!</definedName>
    <definedName name="COUNT_HZ_2_2" localSheetId="25">Vorlage_eo_ect_contr_rd!#REF!</definedName>
    <definedName name="COUNT_HZ_2_2" localSheetId="11">Vorlage_EPT_pump_hot!#REF!</definedName>
    <definedName name="COUNT_HZ_2_2" localSheetId="9">Vorlage_EPTS_pump!#REF!</definedName>
    <definedName name="COUNT_HZ_2_2">Vorlage_eo_db_pump_hot!#REF!</definedName>
    <definedName name="COUNT_HZ_2_3" localSheetId="11">Vorlage_EPT_pump_hot!#REF!</definedName>
    <definedName name="COUNT_HZ_2_3" localSheetId="9">Vorlage_EPTS_pump!#REF!</definedName>
    <definedName name="COUNT_HZ_2_3">Vorlage_eo_db_pump_hot!#REF!</definedName>
    <definedName name="COUNT_HZ_2_4" localSheetId="11">Vorlage_EPT_pump_hot!#REF!</definedName>
    <definedName name="COUNT_HZ_2_4" localSheetId="9">Vorlage_EPTS_pump!#REF!</definedName>
    <definedName name="COUNT_HZ_2_4">Vorlage_eo_db_pump_hot!#REF!</definedName>
    <definedName name="COUNT_HZ_3_1">Vorlage_eo_pump_hot!$B$34</definedName>
    <definedName name="COUNT_HZ_3_2">Vorlage_eo_pump_hot!$C$34</definedName>
    <definedName name="COUNT_HZ_4_1">#REF!</definedName>
    <definedName name="COUNT_HZ_4_2">#REF!</definedName>
    <definedName name="COUNT_HZ_5_1" localSheetId="42">Vorlage_eo_EAI_Compact_rd!$B$29</definedName>
    <definedName name="COUNT_HZ_5_1" localSheetId="53">Vorlage_eo_evt_stl!$B$29</definedName>
    <definedName name="COUNT_HZ_5_1" localSheetId="52">Vorlage_eo_evt_stl_rd!$B$29</definedName>
    <definedName name="COUNT_HZ_5_1">Vorlage_eo_EAI_Compact!$B$29</definedName>
    <definedName name="COUNT_HZ_5_2" localSheetId="42">Vorlage_eo_EAI_Compact_rd!$C$29</definedName>
    <definedName name="COUNT_HZ_5_2" localSheetId="53">Vorlage_eo_evt_stl!$C$29</definedName>
    <definedName name="COUNT_HZ_5_2" localSheetId="52">Vorlage_eo_evt_stl_rd!$C$29</definedName>
    <definedName name="COUNT_HZ_5_2">Vorlage_eo_EAI_Compact!$C$29</definedName>
    <definedName name="COUNT_HZ_6_1" localSheetId="41">'Vorlage_eo_EAI-Extended_rd'!$B$32</definedName>
    <definedName name="COUNT_HZ_6_1">'Vorlage_eo_EAI-Extended'!$B$30</definedName>
    <definedName name="COUNT_HZ_6_2" localSheetId="41">'Vorlage_eo_EAI-Extended_rd'!$C$32</definedName>
    <definedName name="COUNT_HZ_6_2">'Vorlage_eo_EAI-Extended'!$C$30</definedName>
    <definedName name="COUNT_HZ_7_1" localSheetId="41">'Vorlage_eo_EAI-Extended_rd'!$D$32</definedName>
    <definedName name="COUNT_HZ_7_1">'Vorlage_eo_EAI-Extended'!$D$30</definedName>
    <definedName name="COUNT_HZ_7_2" localSheetId="41">'Vorlage_eo_EAI-Extended_rd'!$E$32</definedName>
    <definedName name="COUNT_HZ_7_2">'Vorlage_eo_EAI-Extended'!$E$30</definedName>
    <definedName name="COUNT_HZ_8_1" localSheetId="41">'Vorlage_eo_EAI-Extended_rd'!$F$32</definedName>
    <definedName name="COUNT_HZ_8_1">'Vorlage_eo_EAI-Extended'!$F$30</definedName>
    <definedName name="COUNT_HZ_8_2" localSheetId="41">'Vorlage_eo_EAI-Extended_rd'!$G$32</definedName>
    <definedName name="COUNT_HZ_8_2">'Vorlage_eo_EAI-Extended'!$G$30</definedName>
    <definedName name="COUNT_HZ_9_1" localSheetId="41">'Vorlage_eo_EAI-Extended_rd'!$H$32</definedName>
    <definedName name="COUNT_HZ_9_1">'Vorlage_eo_EAI-Extended'!$H$30</definedName>
    <definedName name="COUNT_HZ_9_2" localSheetId="41">'Vorlage_eo_EAI-Extended_rd'!$I$32</definedName>
    <definedName name="COUNT_HZ_9_2">'Vorlage_eo_EAI-Extended'!$I$30</definedName>
    <definedName name="DATA1" localSheetId="43">#REF!</definedName>
    <definedName name="DATA10" localSheetId="5">#REF!</definedName>
    <definedName name="DATA11" localSheetId="5">#REF!</definedName>
    <definedName name="DATA12" localSheetId="5">#REF!</definedName>
    <definedName name="DATA13" localSheetId="5">#REF!</definedName>
    <definedName name="DATA2" localSheetId="5">#REF!</definedName>
    <definedName name="DATA3" localSheetId="5">#REF!</definedName>
    <definedName name="DATA4" localSheetId="5">#REF!</definedName>
    <definedName name="DATA5" localSheetId="5">#REF!</definedName>
    <definedName name="DATA6" localSheetId="5">#REF!</definedName>
    <definedName name="DATA7" localSheetId="5">#REF!</definedName>
    <definedName name="DATA8" localSheetId="5">#REF!</definedName>
    <definedName name="DATA9" localSheetId="5">#REF!</definedName>
    <definedName name="distr_box">Vorlage_Vision_STL!$17:$17</definedName>
    <definedName name="dos_2k" localSheetId="30">'I-Nr 11 Shotmeter ESM'!$31:$31</definedName>
    <definedName name="dos_2k" localSheetId="31">'I-Nr 15 Shotmeter ESM'!$31:$31</definedName>
    <definedName name="dos_2k" localSheetId="32">'I-Nr 23 Shotmeter ESM'!$31:$31</definedName>
    <definedName name="dos_2k" localSheetId="29">'I-Nr 7 Shotmeter ESM'!$31:$31</definedName>
    <definedName name="dos_2k">Vorlage_eo_meter_rd!$31:$31</definedName>
    <definedName name="dos_2k2" localSheetId="35">'I-Nr 19 Shotmeter ESM'!$27:$27</definedName>
    <definedName name="dos_2k2" localSheetId="34">'I-Nr 3 Shotmeter ESM'!$27:$27</definedName>
    <definedName name="dos_2k2">Vorlage_eo_meter!$27:$27</definedName>
    <definedName name="dtype" localSheetId="30">'I-Nr 11 Shotmeter ESM'!$B$28</definedName>
    <definedName name="dtype" localSheetId="31">'I-Nr 15 Shotmeter ESM'!$B$28</definedName>
    <definedName name="dtype" localSheetId="32">'I-Nr 23 Shotmeter ESM'!$B$28</definedName>
    <definedName name="dtype" localSheetId="29">'I-Nr 7 Shotmeter ESM'!$B$28</definedName>
    <definedName name="dtype">Vorlage_eo_meter_rd!$B$28</definedName>
    <definedName name="dtype_rng">Vorlage_Options!$B$11:$E$11</definedName>
    <definedName name="dtype2" localSheetId="35">'I-Nr 19 Shotmeter ESM'!$B$24</definedName>
    <definedName name="dtype2" localSheetId="34">'I-Nr 3 Shotmeter ESM'!$B$24</definedName>
    <definedName name="dtype2">Vorlage_eo_meter!$B$24</definedName>
    <definedName name="ensosys" localSheetId="60">DATA_Checklist_SW!#REF!</definedName>
    <definedName name="ensosys">DATA_Checklist!$AN$133:$AN$147</definedName>
    <definedName name="hz_tcu1" localSheetId="58">'Vorlage_MGH Pump cabinet'!$C$23:$C$29</definedName>
    <definedName name="hz_tcu1">Vorlage_Pump_cabinet!$C$23:$C$29</definedName>
    <definedName name="hz_tcu1.1">Vorlage_all_in_one_v4!$G$13:$G$19</definedName>
    <definedName name="hz_tcu1.2">Vorlage_pump_cab_v4!$G$10:$G$16</definedName>
    <definedName name="hz_tcu1.3">Vorlage_all_in_one!$C$51:$C$56</definedName>
    <definedName name="hz_tcu1.4">Vorlage_all_in_one!$C$57:$C$62</definedName>
    <definedName name="hz_tcu1.5">Vorlage_all_in_one!$C$64:$C$69</definedName>
    <definedName name="hz_tcu2" localSheetId="58">'Vorlage_MGH Pump cabinet'!$C$30:$C$36</definedName>
    <definedName name="hz_tcu2">Vorlage_Pump_cabinet!$C$30:$C$36</definedName>
    <definedName name="hz_tcu2.1">Vorlage_all_in_one_v4!$G$20:$G$26</definedName>
    <definedName name="hz_tcu2.2">Vorlage_pump_cab_v4!$G$17:$G$23</definedName>
    <definedName name="hz_tcu3" localSheetId="58">'Vorlage_MGH Pump cabinet'!$C$38:$C$43</definedName>
    <definedName name="hz_tcu3">Vorlage_Pump_cabinet!$C$38:$C$43</definedName>
    <definedName name="hz_tcu3.1">Vorlage_all_in_one_v4!$G$28:$G$33</definedName>
    <definedName name="hz_tcu3.2">Vorlage_pump_cab_v4!$G$25:$G$30</definedName>
    <definedName name="hz_tcu4" localSheetId="58">'Vorlage_MGH Pump cabinet'!$C$45:$C$50</definedName>
    <definedName name="hz_tcu4">Vorlage_Pump_cabinet!$C$45:$C$50</definedName>
    <definedName name="hz_tcu4.2">Vorlage_pump_cab_v4!$G$32:$G$37</definedName>
    <definedName name="hz_tcu5" localSheetId="58">'Vorlage_MGH Pump cabinet'!$C$52:$C$57</definedName>
    <definedName name="hz_tcu5">Vorlage_Pump_cabinet!$C$52:$C$57</definedName>
    <definedName name="hz_tcu5.2">Vorlage_pump_cab_v4!$G$39:$G$44</definedName>
    <definedName name="HZ_vaiov4_1">Vorlage_all_in_one_v4!$G$38:$G$46</definedName>
    <definedName name="HZ_vaiov4_2">Vorlage_all_in_one_v4!$K$38:$K$46</definedName>
    <definedName name="HZ_vs64_1">Vorlage_SYS6000_V4!$G$12:$G$20</definedName>
    <definedName name="HZ_vs64_2">Vorlage_SYS6000_V4!$K$12:$K$20</definedName>
    <definedName name="hzk_anz1" localSheetId="35">'I-Nr 19 Shotmeter ESM'!#REF!</definedName>
    <definedName name="hzk_anz1" localSheetId="34">'I-Nr 3 Shotmeter ESM'!#REF!</definedName>
    <definedName name="hzk_anz1" localSheetId="36">Vorlage_eo_meter!#REF!</definedName>
    <definedName name="hzk_anz2" localSheetId="35">'I-Nr 19 Shotmeter ESM'!#REF!</definedName>
    <definedName name="hzk_anz2" localSheetId="34">'I-Nr 3 Shotmeter ESM'!#REF!</definedName>
    <definedName name="hzk_anz2" localSheetId="36">Vorlage_eo_meter!#REF!</definedName>
    <definedName name="hzk1_6" localSheetId="30">'I-Nr 11 Shotmeter ESM'!#REF!</definedName>
    <definedName name="hzk1_6" localSheetId="31">'I-Nr 15 Shotmeter ESM'!#REF!</definedName>
    <definedName name="hzk1_6" localSheetId="35">'I-Nr 19 Shotmeter ESM'!#REF!</definedName>
    <definedName name="hzk1_6" localSheetId="32">'I-Nr 23 Shotmeter ESM'!#REF!</definedName>
    <definedName name="hzk1_6" localSheetId="34">'I-Nr 3 Shotmeter ESM'!#REF!</definedName>
    <definedName name="hzk1_6" localSheetId="29">'I-Nr 7 Shotmeter ESM'!#REF!</definedName>
    <definedName name="hzk1_6" localSheetId="36">Vorlage_eo_meter!#REF!</definedName>
    <definedName name="hzk1_6">Vorlage_eo_meter_rd!#REF!</definedName>
    <definedName name="hzk7_12" localSheetId="30">'I-Nr 11 Shotmeter ESM'!#REF!</definedName>
    <definedName name="hzk7_12" localSheetId="31">'I-Nr 15 Shotmeter ESM'!#REF!</definedName>
    <definedName name="hzk7_12" localSheetId="35">'I-Nr 19 Shotmeter ESM'!#REF!</definedName>
    <definedName name="hzk7_12" localSheetId="32">'I-Nr 23 Shotmeter ESM'!#REF!</definedName>
    <definedName name="hzk7_12" localSheetId="34">'I-Nr 3 Shotmeter ESM'!#REF!</definedName>
    <definedName name="hzk7_12" localSheetId="29">'I-Nr 7 Shotmeter ESM'!#REF!</definedName>
    <definedName name="hzk7_12" localSheetId="36">Vorlage_eo_meter!#REF!</definedName>
    <definedName name="hzk7_12">Vorlage_eo_meter_rd!#REF!</definedName>
    <definedName name="int_cam_stl">Vorlage_Vision_STL!$10:$10</definedName>
    <definedName name="int_cam_stl1">Vorlage_Vision_STL!$11:$11</definedName>
    <definedName name="int_cam1">Vorlage_SYS6000_Vision!$35:$35</definedName>
    <definedName name="int_cam2">Vorlage_SYS6000_Vision!$36:$36</definedName>
    <definedName name="int_cam3">Vorlage_ASC_Vision!$71:$71</definedName>
    <definedName name="int_cam4">Vorlage_ASC_Vision!$72:$72</definedName>
    <definedName name="interface_robi" localSheetId="50">Vorlage_ASC_Vision!$B$13</definedName>
    <definedName name="interface_robi" localSheetId="46">Vorlage_ASC5k!$B$13</definedName>
    <definedName name="interface_robi2" localSheetId="48">Vorlage_all_in_one!$C$26</definedName>
    <definedName name="interface_robi2" localSheetId="45">Vorlage_SYS6000_PEL!$B$10</definedName>
    <definedName name="interface_robi2" localSheetId="49">Vorlage_SYS6000_Vision!$B$10</definedName>
    <definedName name="interface_robi2" localSheetId="54">Vorlage_Vision_STL!$B$6</definedName>
    <definedName name="interface_robi2">Vorlage_SYS6000!$B$10</definedName>
    <definedName name="item_all" localSheetId="3">Systemmatrix!$B$5:$D$29</definedName>
    <definedName name="item_all" localSheetId="4">Vorlage_Systemmatrix!$B$5:$D$29</definedName>
    <definedName name="item_nr1" localSheetId="3">Systemmatrix!$A$5</definedName>
    <definedName name="item_nr1" localSheetId="4">Vorlage_Systemmatrix!$A$5</definedName>
    <definedName name="item_nr10" localSheetId="3">Systemmatrix!$A$14</definedName>
    <definedName name="item_nr10" localSheetId="4">Vorlage_Systemmatrix!$A$14</definedName>
    <definedName name="item_nr11" localSheetId="3">Systemmatrix!$A$15</definedName>
    <definedName name="item_nr11" localSheetId="4">Vorlage_Systemmatrix!$A$15</definedName>
    <definedName name="item_nr12" localSheetId="3">Systemmatrix!$A$16</definedName>
    <definedName name="item_nr12" localSheetId="4">Vorlage_Systemmatrix!$A$16</definedName>
    <definedName name="item_nr13" localSheetId="3">Systemmatrix!$A$17</definedName>
    <definedName name="item_nr13" localSheetId="4">Vorlage_Systemmatrix!$A$17</definedName>
    <definedName name="item_nr14" localSheetId="3">Systemmatrix!$A$18</definedName>
    <definedName name="item_nr14" localSheetId="4">Vorlage_Systemmatrix!$A$18</definedName>
    <definedName name="item_nr15" localSheetId="3">Systemmatrix!$A$19</definedName>
    <definedName name="item_nr15" localSheetId="4">Vorlage_Systemmatrix!$A$19</definedName>
    <definedName name="item_nr16" localSheetId="3">Systemmatrix!$A$20</definedName>
    <definedName name="item_nr16" localSheetId="4">Vorlage_Systemmatrix!$A$20</definedName>
    <definedName name="item_nr17" localSheetId="3">Systemmatrix!$A$21</definedName>
    <definedName name="item_nr17" localSheetId="4">Vorlage_Systemmatrix!$A$21</definedName>
    <definedName name="item_nr18" localSheetId="3">Systemmatrix!$A$22</definedName>
    <definedName name="item_nr18" localSheetId="4">Vorlage_Systemmatrix!$A$22</definedName>
    <definedName name="item_nr19" localSheetId="3">Systemmatrix!$A$23</definedName>
    <definedName name="item_nr19" localSheetId="4">Vorlage_Systemmatrix!$A$23</definedName>
    <definedName name="item_nr2" localSheetId="3">Systemmatrix!$A$6</definedName>
    <definedName name="item_nr2" localSheetId="4">Vorlage_Systemmatrix!$A$6</definedName>
    <definedName name="item_nr20" localSheetId="3">Systemmatrix!$A$24</definedName>
    <definedName name="item_nr20" localSheetId="4">Vorlage_Systemmatrix!$A$24</definedName>
    <definedName name="item_nr21" localSheetId="3">Systemmatrix!$A$25</definedName>
    <definedName name="item_nr21" localSheetId="4">Vorlage_Systemmatrix!$A$25</definedName>
    <definedName name="item_nr22" localSheetId="3">Systemmatrix!$A$26</definedName>
    <definedName name="item_nr22" localSheetId="4">Vorlage_Systemmatrix!$A$26</definedName>
    <definedName name="item_nr23" localSheetId="3">Systemmatrix!$A$27</definedName>
    <definedName name="item_nr23" localSheetId="4">Vorlage_Systemmatrix!$A$27</definedName>
    <definedName name="item_nr24" localSheetId="3">Systemmatrix!$A$28</definedName>
    <definedName name="item_nr24" localSheetId="4">Vorlage_Systemmatrix!$A$28</definedName>
    <definedName name="item_nr25" localSheetId="3">Systemmatrix!$A$29</definedName>
    <definedName name="item_nr25" localSheetId="4">Vorlage_Systemmatrix!$A$29</definedName>
    <definedName name="item_nr3" localSheetId="3">Systemmatrix!$A$7</definedName>
    <definedName name="item_nr3" localSheetId="4">Vorlage_Systemmatrix!$A$7</definedName>
    <definedName name="item_nr4" localSheetId="3">Systemmatrix!$A$8</definedName>
    <definedName name="item_nr4" localSheetId="4">Vorlage_Systemmatrix!$A$8</definedName>
    <definedName name="item_nr5" localSheetId="3">Systemmatrix!$A$9</definedName>
    <definedName name="item_nr5" localSheetId="4">Vorlage_Systemmatrix!$A$9</definedName>
    <definedName name="item_nr6" localSheetId="3">Systemmatrix!$A$10</definedName>
    <definedName name="item_nr6" localSheetId="4">Vorlage_Systemmatrix!$A$10</definedName>
    <definedName name="item_nr7" localSheetId="3">Systemmatrix!$A$11</definedName>
    <definedName name="item_nr7" localSheetId="4">Vorlage_Systemmatrix!$A$11</definedName>
    <definedName name="item_nr8" localSheetId="3">Systemmatrix!$A$12</definedName>
    <definedName name="item_nr8" localSheetId="4">Vorlage_Systemmatrix!$A$12</definedName>
    <definedName name="item_nr9" localSheetId="3">Systemmatrix!$A$13</definedName>
    <definedName name="item_nr9" localSheetId="4">Vorlage_Systemmatrix!$A$13</definedName>
    <definedName name="item1" localSheetId="3">Systemmatrix!$A$5</definedName>
    <definedName name="item1" localSheetId="4">Vorlage_Systemmatrix!$A$5</definedName>
    <definedName name="item10" localSheetId="3">Systemmatrix!$A$14</definedName>
    <definedName name="item10" localSheetId="4">Vorlage_Systemmatrix!$A$14</definedName>
    <definedName name="item11" localSheetId="3">Systemmatrix!$A$15</definedName>
    <definedName name="item11" localSheetId="4">Vorlage_Systemmatrix!$A$15</definedName>
    <definedName name="item12" localSheetId="3">Systemmatrix!$A$16</definedName>
    <definedName name="item12" localSheetId="4">Vorlage_Systemmatrix!$A$16</definedName>
    <definedName name="item13" localSheetId="3">Systemmatrix!$A$17</definedName>
    <definedName name="item13" localSheetId="4">Vorlage_Systemmatrix!$A$17</definedName>
    <definedName name="item14" localSheetId="3">Systemmatrix!$A$18</definedName>
    <definedName name="item14" localSheetId="4">Vorlage_Systemmatrix!$A$18</definedName>
    <definedName name="item15" localSheetId="3">Systemmatrix!$A$19</definedName>
    <definedName name="item15" localSheetId="4">Vorlage_Systemmatrix!$A$19</definedName>
    <definedName name="item16" localSheetId="3">Systemmatrix!$A$20</definedName>
    <definedName name="item16" localSheetId="4">Vorlage_Systemmatrix!$A$20</definedName>
    <definedName name="item17" localSheetId="3">Systemmatrix!$A$21</definedName>
    <definedName name="item17" localSheetId="4">Vorlage_Systemmatrix!$A$21</definedName>
    <definedName name="item18" localSheetId="3">Systemmatrix!$A$22</definedName>
    <definedName name="item18" localSheetId="4">Vorlage_Systemmatrix!$A$22</definedName>
    <definedName name="item19" localSheetId="3">Systemmatrix!$A$23</definedName>
    <definedName name="item19" localSheetId="4">Vorlage_Systemmatrix!$A$23</definedName>
    <definedName name="item2" localSheetId="3">Systemmatrix!$A$6</definedName>
    <definedName name="item2" localSheetId="4">Vorlage_Systemmatrix!$A$6</definedName>
    <definedName name="item20" localSheetId="3">Systemmatrix!$A$24</definedName>
    <definedName name="item20" localSheetId="4">Vorlage_Systemmatrix!$A$24</definedName>
    <definedName name="item21" localSheetId="3">Systemmatrix!$A$25</definedName>
    <definedName name="item21" localSheetId="4">Vorlage_Systemmatrix!$A$25</definedName>
    <definedName name="item22" localSheetId="3">Systemmatrix!$A$26</definedName>
    <definedName name="item22" localSheetId="4">Vorlage_Systemmatrix!$A$26</definedName>
    <definedName name="item23" localSheetId="3">Systemmatrix!$A$27</definedName>
    <definedName name="item23" localSheetId="4">Vorlage_Systemmatrix!$A$27</definedName>
    <definedName name="item24" localSheetId="3">Systemmatrix!$A$28</definedName>
    <definedName name="item24" localSheetId="4">Vorlage_Systemmatrix!$A$28</definedName>
    <definedName name="item25" localSheetId="3">Systemmatrix!$A$29</definedName>
    <definedName name="item25" localSheetId="4">Vorlage_Systemmatrix!$A$29</definedName>
    <definedName name="item3" localSheetId="3">Systemmatrix!$A$7</definedName>
    <definedName name="item3" localSheetId="4">Vorlage_Systemmatrix!$A$7</definedName>
    <definedName name="item4" localSheetId="3">Systemmatrix!$A$8</definedName>
    <definedName name="item4" localSheetId="4">Vorlage_Systemmatrix!$A$8</definedName>
    <definedName name="item5" localSheetId="3">Systemmatrix!$A$9</definedName>
    <definedName name="item5" localSheetId="4">Vorlage_Systemmatrix!$A$9</definedName>
    <definedName name="item6" localSheetId="3">Systemmatrix!$A$10</definedName>
    <definedName name="item6" localSheetId="4">Vorlage_Systemmatrix!$A$10</definedName>
    <definedName name="item7" localSheetId="3">Systemmatrix!$A$11</definedName>
    <definedName name="item7" localSheetId="4">Vorlage_Systemmatrix!$A$11</definedName>
    <definedName name="item8" localSheetId="3">Systemmatrix!$A$12</definedName>
    <definedName name="item8" localSheetId="4">Vorlage_Systemmatrix!$A$12</definedName>
    <definedName name="item9" localSheetId="3">Systemmatrix!$A$13</definedName>
    <definedName name="item9" localSheetId="4">Vorlage_Systemmatrix!$A$13</definedName>
    <definedName name="itemname_all" localSheetId="3">Systemmatrix!$B$5:$B$29</definedName>
    <definedName name="itemname_all" localSheetId="4">Vorlage_Systemmatrix!$B$5:$B$29</definedName>
    <definedName name="itemname1" localSheetId="3">Systemmatrix!$B$5</definedName>
    <definedName name="itemname1" localSheetId="4">Vorlage_Systemmatrix!$B$5</definedName>
    <definedName name="itemname10" localSheetId="3">Systemmatrix!$B$14</definedName>
    <definedName name="itemname10" localSheetId="4">Vorlage_Systemmatrix!$B$14</definedName>
    <definedName name="itemname11" localSheetId="3">Systemmatrix!$B$15</definedName>
    <definedName name="itemname11" localSheetId="4">Vorlage_Systemmatrix!$B$15</definedName>
    <definedName name="itemname12" localSheetId="3">Systemmatrix!$B$16</definedName>
    <definedName name="itemname12" localSheetId="4">Vorlage_Systemmatrix!$B$16</definedName>
    <definedName name="itemname13" localSheetId="3">Systemmatrix!$B$17</definedName>
    <definedName name="itemname13" localSheetId="4">Vorlage_Systemmatrix!$B$17</definedName>
    <definedName name="itemname14" localSheetId="3">Systemmatrix!$B$18</definedName>
    <definedName name="itemname14" localSheetId="4">Vorlage_Systemmatrix!$B$18</definedName>
    <definedName name="itemname15" localSheetId="3">Systemmatrix!$B$19</definedName>
    <definedName name="itemname15" localSheetId="4">Vorlage_Systemmatrix!$B$19</definedName>
    <definedName name="itemname16" localSheetId="3">Systemmatrix!$B$20</definedName>
    <definedName name="itemname16" localSheetId="4">Vorlage_Systemmatrix!$B$20</definedName>
    <definedName name="itemname17" localSheetId="3">Systemmatrix!$B$21</definedName>
    <definedName name="itemname17" localSheetId="4">Vorlage_Systemmatrix!$B$21</definedName>
    <definedName name="itemname18" localSheetId="3">Systemmatrix!$B$22</definedName>
    <definedName name="itemname18" localSheetId="4">Vorlage_Systemmatrix!$B$22</definedName>
    <definedName name="itemname19" localSheetId="3">Systemmatrix!$B$23</definedName>
    <definedName name="itemname19" localSheetId="4">Vorlage_Systemmatrix!$B$23</definedName>
    <definedName name="itemname2" localSheetId="3">Systemmatrix!$B$6</definedName>
    <definedName name="itemname2" localSheetId="4">Vorlage_Systemmatrix!$B$6</definedName>
    <definedName name="itemname20" localSheetId="3">Systemmatrix!$B$24</definedName>
    <definedName name="itemname20" localSheetId="4">Vorlage_Systemmatrix!$B$24</definedName>
    <definedName name="itemname21" localSheetId="3">Systemmatrix!$B$25</definedName>
    <definedName name="itemname21" localSheetId="4">Vorlage_Systemmatrix!$B$25</definedName>
    <definedName name="itemname22" localSheetId="3">Systemmatrix!$B$26</definedName>
    <definedName name="itemname22" localSheetId="4">Vorlage_Systemmatrix!$B$26</definedName>
    <definedName name="itemname23" localSheetId="3">Systemmatrix!$B$27</definedName>
    <definedName name="itemname23" localSheetId="4">Vorlage_Systemmatrix!$B$27</definedName>
    <definedName name="itemname24" localSheetId="3">Systemmatrix!$B$28</definedName>
    <definedName name="itemname24" localSheetId="4">Vorlage_Systemmatrix!$B$28</definedName>
    <definedName name="itemname25" localSheetId="3">Systemmatrix!$B$29</definedName>
    <definedName name="itemname25" localSheetId="4">Vorlage_Systemmatrix!$B$29</definedName>
    <definedName name="itemname3" localSheetId="3">Systemmatrix!$B$7</definedName>
    <definedName name="itemname3" localSheetId="4">Vorlage_Systemmatrix!$B$7</definedName>
    <definedName name="itemname4" localSheetId="3">Systemmatrix!$B$8</definedName>
    <definedName name="itemname4" localSheetId="4">Vorlage_Systemmatrix!$B$8</definedName>
    <definedName name="itemname5" localSheetId="3">Systemmatrix!$B$9</definedName>
    <definedName name="itemname5" localSheetId="4">Vorlage_Systemmatrix!$B$9</definedName>
    <definedName name="itemname6" localSheetId="3">Systemmatrix!$B$10</definedName>
    <definedName name="itemname6" localSheetId="4">Vorlage_Systemmatrix!$B$10</definedName>
    <definedName name="itemname7" localSheetId="3">Systemmatrix!$B$11</definedName>
    <definedName name="itemname7" localSheetId="4">Vorlage_Systemmatrix!$B$11</definedName>
    <definedName name="itemname8" localSheetId="3">Systemmatrix!$B$12</definedName>
    <definedName name="itemname8" localSheetId="4">Vorlage_Systemmatrix!$B$12</definedName>
    <definedName name="itemname9" localSheetId="3">Systemmatrix!$B$13</definedName>
    <definedName name="itemname9" localSheetId="4">Vorlage_Systemmatrix!$B$13</definedName>
    <definedName name="itemnr" localSheetId="3">Systemmatrix!$A$5:$A$29</definedName>
    <definedName name="itemnr">Vorlage_Systemmatrix!$A$5:$A$29</definedName>
    <definedName name="itemnr1" localSheetId="3">Systemmatrix!$A$5</definedName>
    <definedName name="itemnr1" localSheetId="4">Vorlage_Systemmatrix!$A$5</definedName>
    <definedName name="itemnr10" localSheetId="3">Systemmatrix!$A$14</definedName>
    <definedName name="itemnr10" localSheetId="4">Vorlage_Systemmatrix!$A$14</definedName>
    <definedName name="itemnr11" localSheetId="3">Systemmatrix!$A$15</definedName>
    <definedName name="itemnr11" localSheetId="4">Vorlage_Systemmatrix!$A$15</definedName>
    <definedName name="itemnr12" localSheetId="3">Systemmatrix!$A$16</definedName>
    <definedName name="itemnr12" localSheetId="4">Vorlage_Systemmatrix!$A$16</definedName>
    <definedName name="itemnr13" localSheetId="3">Systemmatrix!$A$17</definedName>
    <definedName name="itemnr13" localSheetId="4">Vorlage_Systemmatrix!$A$17</definedName>
    <definedName name="itemnr14" localSheetId="3">Systemmatrix!$A$18</definedName>
    <definedName name="itemnr14" localSheetId="4">Vorlage_Systemmatrix!$A$18</definedName>
    <definedName name="itemnr15" localSheetId="3">Systemmatrix!$A$19</definedName>
    <definedName name="itemnr15" localSheetId="4">Vorlage_Systemmatrix!$A$19</definedName>
    <definedName name="itemnr16" localSheetId="3">Systemmatrix!$A$20</definedName>
    <definedName name="itemnr16" localSheetId="4">Vorlage_Systemmatrix!$A$20</definedName>
    <definedName name="itemnr17" localSheetId="3">Systemmatrix!$A$21</definedName>
    <definedName name="itemnr17" localSheetId="4">Vorlage_Systemmatrix!$A$21</definedName>
    <definedName name="itemnr18" localSheetId="3">Systemmatrix!$A$22</definedName>
    <definedName name="itemnr18" localSheetId="4">Vorlage_Systemmatrix!$A$22</definedName>
    <definedName name="itemnr19" localSheetId="3">Systemmatrix!$A$23</definedName>
    <definedName name="itemnr19" localSheetId="4">Vorlage_Systemmatrix!$A$23</definedName>
    <definedName name="itemnr2" localSheetId="3">Systemmatrix!$A$6</definedName>
    <definedName name="itemnr2" localSheetId="4">Vorlage_Systemmatrix!$A$6</definedName>
    <definedName name="itemnr20" localSheetId="3">Systemmatrix!$A$24</definedName>
    <definedName name="itemnr20" localSheetId="4">Vorlage_Systemmatrix!$A$24</definedName>
    <definedName name="itemnr21" localSheetId="3">Systemmatrix!$A$25</definedName>
    <definedName name="itemnr21" localSheetId="4">Vorlage_Systemmatrix!$A$25</definedName>
    <definedName name="itemnr22" localSheetId="3">Systemmatrix!$A$26</definedName>
    <definedName name="itemnr22" localSheetId="4">Vorlage_Systemmatrix!$A$26</definedName>
    <definedName name="itemnr23" localSheetId="3">Systemmatrix!$A$27</definedName>
    <definedName name="itemnr23" localSheetId="4">Vorlage_Systemmatrix!$A$27</definedName>
    <definedName name="itemnr24" localSheetId="3">Systemmatrix!$A$28</definedName>
    <definedName name="itemnr24" localSheetId="4">Vorlage_Systemmatrix!$A$28</definedName>
    <definedName name="itemnr25" localSheetId="3">Systemmatrix!$A$29</definedName>
    <definedName name="itemnr25" localSheetId="4">Vorlage_Systemmatrix!$A$29</definedName>
    <definedName name="itemnr3" localSheetId="3">Systemmatrix!$A$7</definedName>
    <definedName name="itemnr3" localSheetId="4">Vorlage_Systemmatrix!$A$7</definedName>
    <definedName name="itemnr4" localSheetId="3">Systemmatrix!$A$8</definedName>
    <definedName name="itemnr4" localSheetId="4">Vorlage_Systemmatrix!$A$8</definedName>
    <definedName name="itemnr5" localSheetId="3">Systemmatrix!$A$9</definedName>
    <definedName name="itemnr5" localSheetId="4">Vorlage_Systemmatrix!$A$9</definedName>
    <definedName name="itemnr6" localSheetId="3">Systemmatrix!$A$10</definedName>
    <definedName name="itemnr6" localSheetId="4">Vorlage_Systemmatrix!$A$10</definedName>
    <definedName name="itemnr7" localSheetId="3">Systemmatrix!$A$11</definedName>
    <definedName name="itemnr7" localSheetId="4">Vorlage_Systemmatrix!$A$11</definedName>
    <definedName name="itemnr8" localSheetId="3">Systemmatrix!$A$12</definedName>
    <definedName name="itemnr8" localSheetId="4">Vorlage_Systemmatrix!$A$12</definedName>
    <definedName name="itemnr9" localSheetId="3">Systemmatrix!$A$13</definedName>
    <definedName name="itemnr9" localSheetId="4">Vorlage_Systemmatrix!$A$13</definedName>
    <definedName name="kin_o_bead_asc">Vorlage_ASC_Vision!$77:$77</definedName>
    <definedName name="kin_o_bead_stl">Vorlage_Vision_STL!$21:$21</definedName>
    <definedName name="kin_o_bead_sys">Vorlage_SYS6000_Vision!$41:$41</definedName>
    <definedName name="kin_o_bead_sys_1" localSheetId="52">Vorlage_eo_evt_stl_rd!$38:$38</definedName>
    <definedName name="kin_o_bead_sys_1">Vorlage_eo_EAI_Compact_rd!#REF!</definedName>
    <definedName name="kin_o_bead_sys_10">#REF!</definedName>
    <definedName name="kin_o_bead_sys_11" localSheetId="17">'I-Nr 1 ESC System Controller'!$71:$71</definedName>
    <definedName name="kin_o_bead_sys_11" localSheetId="20">'I-Nr 13 ESC System Controller'!$71:$71</definedName>
    <definedName name="kin_o_bead_sys_11" localSheetId="21">'I-Nr 17 ESC System Controller'!$71:$71</definedName>
    <definedName name="kin_o_bead_sys_11" localSheetId="22">'I-Nr 21 ESC System Controller'!$71:$71</definedName>
    <definedName name="kin_o_bead_sys_11" localSheetId="18">'I-Nr 5 ESC System Controller'!$71:$71</definedName>
    <definedName name="kin_o_bead_sys_11" localSheetId="19">'I-Nr 9 ESC System Controller'!$71:$71</definedName>
    <definedName name="kin_o_bead_sys_11">Vorlage_db_pump_AIO_rd!$71:$71</definedName>
    <definedName name="kin_o_bead_sys_12">Vorlage_db_pump_AIO!$71:$71</definedName>
    <definedName name="kin_o_bead_sys_2">'Vorlage_eo_EAI-Extended_rd'!$46:$46</definedName>
    <definedName name="kin_o_bead_sys_3">'Vorlage_eo_EAI-Extended'!$44:$44</definedName>
    <definedName name="kin_o_bead_sys_4" localSheetId="53">Vorlage_eo_evt_stl!$38:$38</definedName>
    <definedName name="kin_o_bead_sys_4">Vorlage_eo_EAI_Compact!#REF!</definedName>
    <definedName name="kin_o_bead_sys_5">Vorlage_eo_ect_contr_rd!$23:$23</definedName>
    <definedName name="kin_o_bead_sys_6">Vorlage_eo_ect_contr!$21:$21</definedName>
    <definedName name="kin_o_bead_sys_7">Vorlage_pump_AIO_rd!$63:$63</definedName>
    <definedName name="kin_o_bead_sys_8">Vorlage_pump_AIO!$63:$63</definedName>
    <definedName name="kin_o_bead_sys_9">#REF!</definedName>
    <definedName name="kind_ipc">Vorlage_ASC_Vision!#REF!</definedName>
    <definedName name="kind_ipc_stl">Vorlage_Vision_STL!#REF!</definedName>
    <definedName name="kind_ipc1">Vorlage_SYS6000_Vision!#REF!</definedName>
    <definedName name="lang_mon" localSheetId="50">Vorlage_ASC_Vision!$A$96</definedName>
    <definedName name="lang_mon">Vorlage_ASC5k!$A$79</definedName>
    <definedName name="language" localSheetId="50">Vorlage_ASC_Vision!$E$93:$E$95</definedName>
    <definedName name="language">Vorlage_ASC5k!$E$76:$E$78</definedName>
    <definedName name="lic_bas">Vorlage_SYS6000_Vision!$39:$39</definedName>
    <definedName name="lic_bas_1" localSheetId="52">Vorlage_eo_evt_stl_rd!$36:$36</definedName>
    <definedName name="lic_bas_1">Vorlage_eo_EAI_Compact_rd!#REF!</definedName>
    <definedName name="lic_bas_10">#REF!</definedName>
    <definedName name="lic_bas_11" localSheetId="17">'I-Nr 1 ESC System Controller'!$69:$69</definedName>
    <definedName name="lic_bas_11" localSheetId="20">'I-Nr 13 ESC System Controller'!$69:$69</definedName>
    <definedName name="lic_bas_11" localSheetId="21">'I-Nr 17 ESC System Controller'!$69:$69</definedName>
    <definedName name="lic_bas_11" localSheetId="22">'I-Nr 21 ESC System Controller'!$69:$69</definedName>
    <definedName name="lic_bas_11" localSheetId="18">'I-Nr 5 ESC System Controller'!$69:$69</definedName>
    <definedName name="lic_bas_11" localSheetId="19">'I-Nr 9 ESC System Controller'!$69:$69</definedName>
    <definedName name="lic_bas_11">Vorlage_db_pump_AIO_rd!$69:$69</definedName>
    <definedName name="lic_bas_12">Vorlage_db_pump_AIO!$69:$69</definedName>
    <definedName name="lic_bas_2">'Vorlage_eo_EAI-Extended_rd'!$44:$44</definedName>
    <definedName name="lic_bas_3">'Vorlage_eo_EAI-Extended'!$42:$42</definedName>
    <definedName name="lic_bas_4" localSheetId="53">Vorlage_eo_evt_stl!$36:$36</definedName>
    <definedName name="lic_bas_4">Vorlage_eo_EAI_Compact!#REF!</definedName>
    <definedName name="lic_bas_5">Vorlage_eo_ect_contr_rd!$21:$21</definedName>
    <definedName name="lic_bas_6">Vorlage_eo_ect_contr!$19:$19</definedName>
    <definedName name="lic_bas_7">Vorlage_pump_AIO_rd!$61:$61</definedName>
    <definedName name="lic_bas_8">Vorlage_pump_AIO!$61:$61</definedName>
    <definedName name="lic_bas_9">#REF!</definedName>
    <definedName name="lic_bas_asc">Vorlage_ASC_Vision!$75:$75</definedName>
    <definedName name="lic_bas_stl">Vorlage_Vision_STL!$18:$18</definedName>
    <definedName name="lic_dyn">Vorlage_SYS6000_Vision!$40:$40</definedName>
    <definedName name="lic_dyn_1" localSheetId="52">Vorlage_eo_evt_stl_rd!$37:$37</definedName>
    <definedName name="lic_dyn_1">Vorlage_eo_EAI_Compact_rd!#REF!</definedName>
    <definedName name="lic_dyn_10">#REF!</definedName>
    <definedName name="lic_dyn_11" localSheetId="17">'I-Nr 1 ESC System Controller'!$70:$70</definedName>
    <definedName name="lic_dyn_11" localSheetId="20">'I-Nr 13 ESC System Controller'!$70:$70</definedName>
    <definedName name="lic_dyn_11" localSheetId="21">'I-Nr 17 ESC System Controller'!$70:$70</definedName>
    <definedName name="lic_dyn_11" localSheetId="22">'I-Nr 21 ESC System Controller'!$70:$70</definedName>
    <definedName name="lic_dyn_11" localSheetId="18">'I-Nr 5 ESC System Controller'!$70:$70</definedName>
    <definedName name="lic_dyn_11" localSheetId="19">'I-Nr 9 ESC System Controller'!$70:$70</definedName>
    <definedName name="lic_dyn_11">Vorlage_db_pump_AIO_rd!$70:$70</definedName>
    <definedName name="lic_dyn_12">Vorlage_db_pump_AIO!$70:$70</definedName>
    <definedName name="lic_dyn_2">'Vorlage_eo_EAI-Extended_rd'!$45:$45</definedName>
    <definedName name="lic_dyn_3">'Vorlage_eo_EAI-Extended'!$43:$43</definedName>
    <definedName name="lic_dyn_4" localSheetId="53">Vorlage_eo_evt_stl!$37:$37</definedName>
    <definedName name="lic_dyn_4">Vorlage_eo_EAI_Compact!#REF!</definedName>
    <definedName name="lic_dyn_5">Vorlage_eo_ect_contr_rd!$22:$22</definedName>
    <definedName name="lic_dyn_6">Vorlage_eo_ect_contr!$20:$20</definedName>
    <definedName name="lic_dyn_7">Vorlage_pump_AIO_rd!$62:$62</definedName>
    <definedName name="lic_dyn_8">Vorlage_pump_AIO!$62:$62</definedName>
    <definedName name="lic_dyn_9">#REF!</definedName>
    <definedName name="lic_dyn_stl">Vorlage_Vision_STL!$20:$20</definedName>
    <definedName name="lic_dyn_stl2">Vorlage_ASC_Vision!$76:$76</definedName>
    <definedName name="lic_dyn_viss">Vorlage_Vision_STL!$19:$19</definedName>
    <definedName name="lic_dyn_viss_2" localSheetId="53">Vorlage_eo_evt_stl!#REF!</definedName>
    <definedName name="lic_dyn_viss_2">Vorlage_eo_EAI_Compact!#REF!</definedName>
    <definedName name="link">'Main Info'!$B$16</definedName>
    <definedName name="MB_MET_1_1" localSheetId="17">'I-Nr 1 ESC System Controller'!$B$37:$B$45</definedName>
    <definedName name="MB_MET_1_1" localSheetId="20">'I-Nr 13 ESC System Controller'!$B$37:$B$45</definedName>
    <definedName name="MB_MET_1_1" localSheetId="21">'I-Nr 17 ESC System Controller'!$B$37:$B$45</definedName>
    <definedName name="MB_MET_1_1" localSheetId="22">'I-Nr 21 ESC System Controller'!$B$37:$B$45</definedName>
    <definedName name="MB_MET_1_1" localSheetId="18">'I-Nr 5 ESC System Controller'!$B$37:$B$45</definedName>
    <definedName name="MB_MET_1_1" localSheetId="19">'I-Nr 9 ESC System Controller'!$B$37:$B$45</definedName>
    <definedName name="MB_MET_1_1" localSheetId="16">Vorlage_db_pump_AIO!$B$37:$B$45</definedName>
    <definedName name="MB_MET_1_1" localSheetId="23">Vorlage_db_pump_AIO_rd!$B$37:$B$45</definedName>
    <definedName name="MB_MET_1_1" localSheetId="8">Vorlage_eo_pump_hot_rd!$B$35:$B$43</definedName>
    <definedName name="MB_MET_1_1" localSheetId="12">Vorlage_EPT_pump_hot_rd!#REF!</definedName>
    <definedName name="MB_MET_1_1" localSheetId="10">Vorlage_EPTS_pump_rd!#REF!</definedName>
    <definedName name="MB_MET_1_1" localSheetId="14">Vorlage_pump_AIO!$B$29:$B$37</definedName>
    <definedName name="MB_MET_1_1" localSheetId="15">Vorlage_pump_AIO_rd!$B$29:$B$37</definedName>
    <definedName name="MB_MET_1_1">Vorlage_eo_db_pump_hot_rd!#REF!</definedName>
    <definedName name="MB_MET_1_2" localSheetId="17">'I-Nr 1 ESC System Controller'!$C$37:$C$45</definedName>
    <definedName name="MB_MET_1_2" localSheetId="20">'I-Nr 13 ESC System Controller'!$C$37:$C$45</definedName>
    <definedName name="MB_MET_1_2" localSheetId="21">'I-Nr 17 ESC System Controller'!$C$37:$C$45</definedName>
    <definedName name="MB_MET_1_2" localSheetId="22">'I-Nr 21 ESC System Controller'!$C$37:$C$45</definedName>
    <definedName name="MB_MET_1_2" localSheetId="18">'I-Nr 5 ESC System Controller'!$C$37:$C$45</definedName>
    <definedName name="MB_MET_1_2" localSheetId="19">'I-Nr 9 ESC System Controller'!$C$37:$C$45</definedName>
    <definedName name="MB_MET_1_2" localSheetId="16">Vorlage_db_pump_AIO!$C$37:$C$45</definedName>
    <definedName name="MB_MET_1_2" localSheetId="23">Vorlage_db_pump_AIO_rd!$C$37:$C$45</definedName>
    <definedName name="MB_MET_1_2" localSheetId="8">Vorlage_eo_pump_hot_rd!$C$35:$C$43</definedName>
    <definedName name="MB_MET_1_2" localSheetId="12">Vorlage_EPT_pump_hot_rd!#REF!</definedName>
    <definedName name="MB_MET_1_2" localSheetId="10">Vorlage_EPTS_pump_rd!#REF!</definedName>
    <definedName name="MB_MET_1_2" localSheetId="14">Vorlage_pump_AIO!$C$29:$C$37</definedName>
    <definedName name="MB_MET_1_2" localSheetId="15">Vorlage_pump_AIO_rd!$C$29:$C$37</definedName>
    <definedName name="MB_MET_1_2">Vorlage_eo_db_pump_hot_rd!#REF!</definedName>
    <definedName name="MB_MET_1_3" localSheetId="17">'I-Nr 1 ESC System Controller'!$D$37:$D$45</definedName>
    <definedName name="MB_MET_1_3" localSheetId="20">'I-Nr 13 ESC System Controller'!$D$37:$D$45</definedName>
    <definedName name="MB_MET_1_3" localSheetId="21">'I-Nr 17 ESC System Controller'!$D$37:$D$45</definedName>
    <definedName name="MB_MET_1_3" localSheetId="22">'I-Nr 21 ESC System Controller'!$D$37:$D$45</definedName>
    <definedName name="MB_MET_1_3" localSheetId="18">'I-Nr 5 ESC System Controller'!$D$37:$D$45</definedName>
    <definedName name="MB_MET_1_3" localSheetId="19">'I-Nr 9 ESC System Controller'!$D$37:$D$45</definedName>
    <definedName name="MB_MET_1_3" localSheetId="16">Vorlage_db_pump_AIO!$D$37:$D$45</definedName>
    <definedName name="MB_MET_1_3" localSheetId="23">Vorlage_db_pump_AIO_rd!$D$37:$D$45</definedName>
    <definedName name="MB_MET_1_3" localSheetId="8">Vorlage_eo_pump_hot_rd!$D$35:$D$43</definedName>
    <definedName name="MB_MET_1_3" localSheetId="12">Vorlage_EPT_pump_hot_rd!#REF!</definedName>
    <definedName name="MB_MET_1_3" localSheetId="10">Vorlage_EPTS_pump_rd!#REF!</definedName>
    <definedName name="MB_MET_1_3" localSheetId="14">Vorlage_pump_AIO!$D$29:$D$37</definedName>
    <definedName name="MB_MET_1_3" localSheetId="15">Vorlage_pump_AIO_rd!$D$29:$D$37</definedName>
    <definedName name="MB_MET_1_3">Vorlage_eo_db_pump_hot_rd!#REF!</definedName>
    <definedName name="MB_MET_1_4" localSheetId="17">'I-Nr 1 ESC System Controller'!$E$37:$E$45</definedName>
    <definedName name="MB_MET_1_4" localSheetId="20">'I-Nr 13 ESC System Controller'!$E$37:$E$45</definedName>
    <definedName name="MB_MET_1_4" localSheetId="21">'I-Nr 17 ESC System Controller'!$E$37:$E$45</definedName>
    <definedName name="MB_MET_1_4" localSheetId="22">'I-Nr 21 ESC System Controller'!$E$37:$E$45</definedName>
    <definedName name="MB_MET_1_4" localSheetId="18">'I-Nr 5 ESC System Controller'!$E$37:$E$45</definedName>
    <definedName name="MB_MET_1_4" localSheetId="19">'I-Nr 9 ESC System Controller'!$E$37:$E$45</definedName>
    <definedName name="MB_MET_1_4" localSheetId="16">Vorlage_db_pump_AIO!$E$37:$E$45</definedName>
    <definedName name="MB_MET_1_4" localSheetId="23">Vorlage_db_pump_AIO_rd!$E$37:$E$45</definedName>
    <definedName name="MB_MET_1_4" localSheetId="8">Vorlage_eo_pump_hot_rd!$E$35:$E$43</definedName>
    <definedName name="MB_MET_1_4" localSheetId="12">Vorlage_EPT_pump_hot_rd!#REF!</definedName>
    <definedName name="MB_MET_1_4" localSheetId="10">Vorlage_EPTS_pump_rd!#REF!</definedName>
    <definedName name="MB_MET_1_4" localSheetId="14">Vorlage_pump_AIO!$E$29:$E$37</definedName>
    <definedName name="MB_MET_1_4" localSheetId="15">Vorlage_pump_AIO_rd!$E$29:$E$37</definedName>
    <definedName name="MB_MET_1_4">Vorlage_eo_db_pump_hot_rd!#REF!</definedName>
    <definedName name="MB_MET_2_1" localSheetId="24">Vorlage_eo_ect_contr!#REF!</definedName>
    <definedName name="MB_MET_2_1" localSheetId="25">Vorlage_eo_ect_contr_rd!#REF!</definedName>
    <definedName name="MB_MET_2_1" localSheetId="11">Vorlage_EPT_pump_hot!#REF!</definedName>
    <definedName name="MB_MET_2_1" localSheetId="9">Vorlage_EPTS_pump!#REF!</definedName>
    <definedName name="MB_MET_2_1">Vorlage_eo_db_pump_hot!#REF!</definedName>
    <definedName name="MB_MET_2_2" localSheetId="24">Vorlage_eo_ect_contr!#REF!</definedName>
    <definedName name="MB_MET_2_2" localSheetId="25">Vorlage_eo_ect_contr_rd!#REF!</definedName>
    <definedName name="MB_MET_2_2" localSheetId="11">Vorlage_EPT_pump_hot!#REF!</definedName>
    <definedName name="MB_MET_2_2" localSheetId="9">Vorlage_EPTS_pump!#REF!</definedName>
    <definedName name="MB_MET_2_2">Vorlage_eo_db_pump_hot!#REF!</definedName>
    <definedName name="MB_MET_2_3" localSheetId="11">Vorlage_EPT_pump_hot!#REF!</definedName>
    <definedName name="MB_MET_2_3" localSheetId="9">Vorlage_EPTS_pump!#REF!</definedName>
    <definedName name="MB_MET_2_3">Vorlage_eo_db_pump_hot!#REF!</definedName>
    <definedName name="MB_MET_2_4" localSheetId="11">Vorlage_EPT_pump_hot!#REF!</definedName>
    <definedName name="MB_MET_2_4" localSheetId="9">Vorlage_EPTS_pump!#REF!</definedName>
    <definedName name="MB_MET_2_4">Vorlage_eo_db_pump_hot!#REF!</definedName>
    <definedName name="MB_MET_3_1">Vorlage_eo_pump_hot!$B$25:$B$33</definedName>
    <definedName name="MB_MET_3_2">Vorlage_eo_pump_hot!$C$25:$C$33</definedName>
    <definedName name="MB_MET_4_1">#REF!</definedName>
    <definedName name="MB_MET_4_2">#REF!</definedName>
    <definedName name="MB_MET_5_1" localSheetId="42">Vorlage_eo_EAI_Compact_rd!$B$20:$B$28</definedName>
    <definedName name="MB_MET_5_1" localSheetId="53">Vorlage_eo_evt_stl!$B$20:$B$28</definedName>
    <definedName name="MB_MET_5_1" localSheetId="52">Vorlage_eo_evt_stl_rd!$B$20:$B$28</definedName>
    <definedName name="MB_MET_5_1">Vorlage_eo_EAI_Compact!$B$20:$B$28</definedName>
    <definedName name="MB_MET_5_2" localSheetId="42">Vorlage_eo_EAI_Compact_rd!$C$20:$C$28</definedName>
    <definedName name="MB_MET_5_2" localSheetId="53">Vorlage_eo_evt_stl!$C$20:$C$28</definedName>
    <definedName name="MB_MET_5_2" localSheetId="52">Vorlage_eo_evt_stl_rd!$C$20:$C$28</definedName>
    <definedName name="MB_MET_5_2">Vorlage_eo_EAI_Compact!$C$20:$C$28</definedName>
    <definedName name="MB_MET_6_1" localSheetId="41">'Vorlage_eo_EAI-Extended_rd'!$B$23:$B$31</definedName>
    <definedName name="MB_MET_6_1">'Vorlage_eo_EAI-Extended'!$B$21:$B$29</definedName>
    <definedName name="MB_MET_6_2" localSheetId="41">'Vorlage_eo_EAI-Extended_rd'!$C$23:$C$31</definedName>
    <definedName name="MB_MET_6_2">'Vorlage_eo_EAI-Extended'!$C$21:$C$29</definedName>
    <definedName name="MB_MET_7_1" localSheetId="41">'Vorlage_eo_EAI-Extended_rd'!$D$23:$D$31</definedName>
    <definedName name="MB_MET_7_1">'Vorlage_eo_EAI-Extended'!$D$21:$D$29</definedName>
    <definedName name="MB_MET_7_2" localSheetId="41">'Vorlage_eo_EAI-Extended_rd'!$E$23:$E$31</definedName>
    <definedName name="MB_MET_7_2">'Vorlage_eo_EAI-Extended'!$E$21:$E$29</definedName>
    <definedName name="MB_MET_8_1" localSheetId="41">'Vorlage_eo_EAI-Extended_rd'!$F$23:$F$31</definedName>
    <definedName name="MB_MET_8_1">'Vorlage_eo_EAI-Extended'!$F$21:$F$29</definedName>
    <definedName name="MB_MET_8_2" localSheetId="41">'Vorlage_eo_EAI-Extended_rd'!$G$23:$G$31</definedName>
    <definedName name="MB_MET_8_2">'Vorlage_eo_EAI-Extended'!$G$21:$G$29</definedName>
    <definedName name="MB_MET_9_1" localSheetId="41">'Vorlage_eo_EAI-Extended_rd'!$H$23:$H$31</definedName>
    <definedName name="MB_MET_9_1">'Vorlage_eo_EAI-Extended'!$H$21:$H$29</definedName>
    <definedName name="MB_MET_9_2" localSheetId="41">'Vorlage_eo_EAI-Extended_rd'!$I$23:$I$31</definedName>
    <definedName name="MB_MET_9_2">'Vorlage_eo_EAI-Extended'!$I$21:$I$29</definedName>
    <definedName name="options_pos">Vorlage_Options!$B$1</definedName>
    <definedName name="p_lev" localSheetId="50">Vorlage_ASC_Vision!$B$4</definedName>
    <definedName name="p_lev">Vorlage_ASC5k!$B$4</definedName>
    <definedName name="pos_1000" localSheetId="3">Systemmatrix!$G$5:$G$29</definedName>
    <definedName name="pos_1000" localSheetId="4">Vorlage_Systemmatrix!$G$5:$G$29</definedName>
    <definedName name="pos_1000_1" localSheetId="3">Systemmatrix!$G$5</definedName>
    <definedName name="pos_1000_1" localSheetId="4">Vorlage_Systemmatrix!$G$5</definedName>
    <definedName name="pos_1000_10" localSheetId="3">Systemmatrix!$G$14</definedName>
    <definedName name="pos_1000_10" localSheetId="4">Vorlage_Systemmatrix!$G$14</definedName>
    <definedName name="pos_1000_11" localSheetId="3">Systemmatrix!$G$15</definedName>
    <definedName name="pos_1000_11" localSheetId="4">Vorlage_Systemmatrix!$G$15</definedName>
    <definedName name="pos_1000_12" localSheetId="3">Systemmatrix!$G$16</definedName>
    <definedName name="pos_1000_12" localSheetId="4">Vorlage_Systemmatrix!$G$16</definedName>
    <definedName name="pos_1000_13" localSheetId="3">Systemmatrix!$G$17</definedName>
    <definedName name="pos_1000_13" localSheetId="4">Vorlage_Systemmatrix!$G$17</definedName>
    <definedName name="pos_1000_14" localSheetId="3">Systemmatrix!$G$18</definedName>
    <definedName name="pos_1000_14" localSheetId="4">Vorlage_Systemmatrix!$G$18</definedName>
    <definedName name="pos_1000_15" localSheetId="3">Systemmatrix!$G$19</definedName>
    <definedName name="pos_1000_15" localSheetId="4">Vorlage_Systemmatrix!$G$19</definedName>
    <definedName name="pos_1000_16" localSheetId="3">Systemmatrix!$G$20</definedName>
    <definedName name="pos_1000_16" localSheetId="4">Vorlage_Systemmatrix!$G$20</definedName>
    <definedName name="pos_1000_17" localSheetId="3">Systemmatrix!$G$21</definedName>
    <definedName name="pos_1000_17" localSheetId="4">Vorlage_Systemmatrix!$G$21</definedName>
    <definedName name="pos_1000_18" localSheetId="3">Systemmatrix!$G$22</definedName>
    <definedName name="pos_1000_18" localSheetId="4">Vorlage_Systemmatrix!$G$22</definedName>
    <definedName name="pos_1000_19" localSheetId="3">Systemmatrix!$G$23</definedName>
    <definedName name="pos_1000_19" localSheetId="4">Vorlage_Systemmatrix!$G$23</definedName>
    <definedName name="pos_1000_2" localSheetId="3">Systemmatrix!$G$6</definedName>
    <definedName name="pos_1000_2" localSheetId="4">Vorlage_Systemmatrix!$G$6</definedName>
    <definedName name="pos_1000_20" localSheetId="3">Systemmatrix!$G$24</definedName>
    <definedName name="pos_1000_20" localSheetId="4">Vorlage_Systemmatrix!$G$24</definedName>
    <definedName name="pos_1000_21" localSheetId="3">Systemmatrix!$G$25</definedName>
    <definedName name="pos_1000_21" localSheetId="4">Vorlage_Systemmatrix!$G$25</definedName>
    <definedName name="pos_1000_22" localSheetId="3">Systemmatrix!$G$26</definedName>
    <definedName name="pos_1000_22" localSheetId="4">Vorlage_Systemmatrix!$G$26</definedName>
    <definedName name="pos_1000_23" localSheetId="3">Systemmatrix!$G$27</definedName>
    <definedName name="pos_1000_23" localSheetId="4">Vorlage_Systemmatrix!$G$27</definedName>
    <definedName name="pos_1000_24" localSheetId="3">Systemmatrix!$G$28</definedName>
    <definedName name="pos_1000_24" localSheetId="4">Vorlage_Systemmatrix!$G$28</definedName>
    <definedName name="pos_1000_25" localSheetId="3">Systemmatrix!$G$29</definedName>
    <definedName name="pos_1000_25" localSheetId="4">Vorlage_Systemmatrix!$G$29</definedName>
    <definedName name="pos_1000_3" localSheetId="3">Systemmatrix!$G$7</definedName>
    <definedName name="pos_1000_3" localSheetId="4">Vorlage_Systemmatrix!$G$7</definedName>
    <definedName name="pos_1000_4" localSheetId="3">Systemmatrix!$G$8</definedName>
    <definedName name="pos_1000_4" localSheetId="4">Vorlage_Systemmatrix!$G$8</definedName>
    <definedName name="pos_1000_5" localSheetId="3">Systemmatrix!$G$9</definedName>
    <definedName name="pos_1000_5" localSheetId="4">Vorlage_Systemmatrix!$G$9</definedName>
    <definedName name="pos_1000_6" localSheetId="3">Systemmatrix!$G$10</definedName>
    <definedName name="pos_1000_6" localSheetId="4">Vorlage_Systemmatrix!$G$10</definedName>
    <definedName name="pos_1000_7" localSheetId="3">Systemmatrix!$G$11</definedName>
    <definedName name="pos_1000_7" localSheetId="4">Vorlage_Systemmatrix!$G$11</definedName>
    <definedName name="pos_1000_8" localSheetId="3">Systemmatrix!$G$12</definedName>
    <definedName name="pos_1000_8" localSheetId="4">Vorlage_Systemmatrix!$G$12</definedName>
    <definedName name="pos_1000_9" localSheetId="3">Systemmatrix!$G$13</definedName>
    <definedName name="pos_1000_9" localSheetId="4">Vorlage_Systemmatrix!$G$13</definedName>
    <definedName name="pos_10000" localSheetId="3">Systemmatrix!$P$5:$P$29</definedName>
    <definedName name="pos_10000">Vorlage_Systemmatrix!$P$5:$P$29</definedName>
    <definedName name="pos_10000_1" localSheetId="3">Systemmatrix!$P$5</definedName>
    <definedName name="pos_10000_1" localSheetId="4">Vorlage_Systemmatrix!$P$5</definedName>
    <definedName name="pos_10000_10" localSheetId="3">Systemmatrix!$P$14</definedName>
    <definedName name="pos_10000_10" localSheetId="4">Vorlage_Systemmatrix!$P$14</definedName>
    <definedName name="pos_10000_11" localSheetId="3">Systemmatrix!$P$15</definedName>
    <definedName name="pos_10000_11" localSheetId="4">Vorlage_Systemmatrix!$P$15</definedName>
    <definedName name="pos_10000_12" localSheetId="3">Systemmatrix!$P$16</definedName>
    <definedName name="pos_10000_12" localSheetId="4">Vorlage_Systemmatrix!$P$16</definedName>
    <definedName name="pos_10000_13" localSheetId="3">Systemmatrix!$P$17</definedName>
    <definedName name="pos_10000_13" localSheetId="4">Vorlage_Systemmatrix!$P$17</definedName>
    <definedName name="pos_10000_14" localSheetId="3">Systemmatrix!$P$18</definedName>
    <definedName name="pos_10000_14" localSheetId="4">Vorlage_Systemmatrix!$P$18</definedName>
    <definedName name="pos_10000_15" localSheetId="3">Systemmatrix!$P$19</definedName>
    <definedName name="pos_10000_15" localSheetId="4">Vorlage_Systemmatrix!$P$19</definedName>
    <definedName name="pos_10000_16" localSheetId="3">Systemmatrix!$P$20</definedName>
    <definedName name="pos_10000_16" localSheetId="4">Vorlage_Systemmatrix!$P$20</definedName>
    <definedName name="pos_10000_17" localSheetId="3">Systemmatrix!$P$21</definedName>
    <definedName name="pos_10000_17" localSheetId="4">Vorlage_Systemmatrix!$P$21</definedName>
    <definedName name="pos_10000_18" localSheetId="3">Systemmatrix!$P$22</definedName>
    <definedName name="pos_10000_18" localSheetId="4">Vorlage_Systemmatrix!$P$22</definedName>
    <definedName name="pos_10000_19" localSheetId="3">Systemmatrix!$P$23</definedName>
    <definedName name="pos_10000_19" localSheetId="4">Vorlage_Systemmatrix!$P$23</definedName>
    <definedName name="pos_10000_2" localSheetId="3">Systemmatrix!$P$6</definedName>
    <definedName name="pos_10000_2" localSheetId="4">Vorlage_Systemmatrix!$P$6</definedName>
    <definedName name="pos_10000_20" localSheetId="3">Systemmatrix!$P$24</definedName>
    <definedName name="pos_10000_20" localSheetId="4">Vorlage_Systemmatrix!$P$24</definedName>
    <definedName name="pos_10000_21" localSheetId="3">Systemmatrix!$P$25</definedName>
    <definedName name="pos_10000_21" localSheetId="4">Vorlage_Systemmatrix!$P$25</definedName>
    <definedName name="pos_10000_22" localSheetId="3">Systemmatrix!$P$26</definedName>
    <definedName name="pos_10000_22" localSheetId="4">Vorlage_Systemmatrix!$P$26</definedName>
    <definedName name="pos_10000_23" localSheetId="3">Systemmatrix!$P$27</definedName>
    <definedName name="pos_10000_23" localSheetId="4">Vorlage_Systemmatrix!$P$27</definedName>
    <definedName name="pos_10000_24" localSheetId="3">Systemmatrix!$P$28</definedName>
    <definedName name="pos_10000_24" localSheetId="4">Vorlage_Systemmatrix!$P$28</definedName>
    <definedName name="pos_10000_25" localSheetId="3">Systemmatrix!$P$29</definedName>
    <definedName name="pos_10000_25" localSheetId="4">Vorlage_Systemmatrix!$P$29</definedName>
    <definedName name="pos_10000_3" localSheetId="3">Systemmatrix!$P$7</definedName>
    <definedName name="pos_10000_3" localSheetId="4">Vorlage_Systemmatrix!$P$7</definedName>
    <definedName name="pos_10000_4" localSheetId="3">Systemmatrix!$P$8</definedName>
    <definedName name="pos_10000_4" localSheetId="4">Vorlage_Systemmatrix!$P$8</definedName>
    <definedName name="pos_10000_5" localSheetId="3">Systemmatrix!$P$9</definedName>
    <definedName name="pos_10000_5" localSheetId="4">Vorlage_Systemmatrix!$P$9</definedName>
    <definedName name="pos_10000_6" localSheetId="3">Systemmatrix!$P$10</definedName>
    <definedName name="pos_10000_6" localSheetId="4">Vorlage_Systemmatrix!$P$10</definedName>
    <definedName name="pos_10000_7" localSheetId="3">Systemmatrix!$P$11</definedName>
    <definedName name="pos_10000_7" localSheetId="4">Vorlage_Systemmatrix!$P$11</definedName>
    <definedName name="pos_10000_8" localSheetId="3">Systemmatrix!$P$12</definedName>
    <definedName name="pos_10000_8" localSheetId="4">Vorlage_Systemmatrix!$P$12</definedName>
    <definedName name="pos_10000_9" localSheetId="3">Systemmatrix!$P$13</definedName>
    <definedName name="pos_10000_9" localSheetId="4">Vorlage_Systemmatrix!$P$13</definedName>
    <definedName name="pos_10001" localSheetId="3">Systemmatrix!$G$5</definedName>
    <definedName name="pos_10001" localSheetId="4">Vorlage_Systemmatrix!$G$5</definedName>
    <definedName name="pos_100010" localSheetId="3">Systemmatrix!$G$14</definedName>
    <definedName name="pos_100010" localSheetId="4">Vorlage_Systemmatrix!$G$14</definedName>
    <definedName name="pos_100011" localSheetId="3">Systemmatrix!$G$15</definedName>
    <definedName name="pos_100011" localSheetId="4">Vorlage_Systemmatrix!$G$15</definedName>
    <definedName name="pos_100012" localSheetId="3">Systemmatrix!$G$16</definedName>
    <definedName name="pos_100012" localSheetId="4">Vorlage_Systemmatrix!$G$16</definedName>
    <definedName name="pos_100013" localSheetId="3">Systemmatrix!$G$17</definedName>
    <definedName name="pos_100013" localSheetId="4">Vorlage_Systemmatrix!$G$17</definedName>
    <definedName name="pos_100014" localSheetId="3">Systemmatrix!$G$18</definedName>
    <definedName name="pos_100014" localSheetId="4">Vorlage_Systemmatrix!$G$18</definedName>
    <definedName name="pos_100015" localSheetId="3">Systemmatrix!$G$19</definedName>
    <definedName name="pos_100015" localSheetId="4">Vorlage_Systemmatrix!$G$19</definedName>
    <definedName name="pos_100016" localSheetId="3">Systemmatrix!$G$20</definedName>
    <definedName name="pos_100016" localSheetId="4">Vorlage_Systemmatrix!$G$20</definedName>
    <definedName name="pos_100017" localSheetId="3">Systemmatrix!$G$21</definedName>
    <definedName name="pos_100017" localSheetId="4">Vorlage_Systemmatrix!$G$21</definedName>
    <definedName name="pos_100018" localSheetId="3">Systemmatrix!$G$22</definedName>
    <definedName name="pos_100018" localSheetId="4">Vorlage_Systemmatrix!$G$22</definedName>
    <definedName name="pos_100019" localSheetId="3">Systemmatrix!$G$23</definedName>
    <definedName name="pos_100019" localSheetId="4">Vorlage_Systemmatrix!$G$23</definedName>
    <definedName name="pos_10002" localSheetId="3">Systemmatrix!$G$6</definedName>
    <definedName name="pos_10002" localSheetId="4">Vorlage_Systemmatrix!$G$6</definedName>
    <definedName name="pos_100020" localSheetId="3">Systemmatrix!$G$24</definedName>
    <definedName name="pos_100020" localSheetId="4">Vorlage_Systemmatrix!$G$24</definedName>
    <definedName name="pos_100021" localSheetId="3">Systemmatrix!$G$25</definedName>
    <definedName name="pos_100021" localSheetId="4">Vorlage_Systemmatrix!$G$25</definedName>
    <definedName name="pos_100022" localSheetId="3">Systemmatrix!$G$26</definedName>
    <definedName name="pos_100022" localSheetId="4">Vorlage_Systemmatrix!$G$26</definedName>
    <definedName name="pos_100023" localSheetId="3">Systemmatrix!$G$27</definedName>
    <definedName name="pos_100023" localSheetId="4">Vorlage_Systemmatrix!$G$27</definedName>
    <definedName name="pos_100024" localSheetId="3">Systemmatrix!$G$28</definedName>
    <definedName name="pos_100024" localSheetId="4">Vorlage_Systemmatrix!$G$28</definedName>
    <definedName name="pos_100025" localSheetId="3">Systemmatrix!$G$29</definedName>
    <definedName name="pos_100025" localSheetId="4">Vorlage_Systemmatrix!$G$29</definedName>
    <definedName name="pos_10003" localSheetId="3">Systemmatrix!$G$7</definedName>
    <definedName name="pos_10003" localSheetId="4">Vorlage_Systemmatrix!$G$7</definedName>
    <definedName name="pos_10004" localSheetId="3">Systemmatrix!$G$8</definedName>
    <definedName name="pos_10004" localSheetId="4">Vorlage_Systemmatrix!$G$8</definedName>
    <definedName name="pos_10005" localSheetId="3">Systemmatrix!$G$9</definedName>
    <definedName name="pos_10005" localSheetId="4">Vorlage_Systemmatrix!$G$9</definedName>
    <definedName name="pos_10006" localSheetId="3">Systemmatrix!$G$10</definedName>
    <definedName name="pos_10006" localSheetId="4">Vorlage_Systemmatrix!$G$10</definedName>
    <definedName name="pos_10007" localSheetId="3">Systemmatrix!$G$11</definedName>
    <definedName name="pos_10007" localSheetId="4">Vorlage_Systemmatrix!$G$11</definedName>
    <definedName name="pos_10008" localSheetId="3">Systemmatrix!$G$12</definedName>
    <definedName name="pos_10008" localSheetId="4">Vorlage_Systemmatrix!$G$12</definedName>
    <definedName name="pos_10009" localSheetId="3">Systemmatrix!$G$13</definedName>
    <definedName name="pos_10009" localSheetId="4">Vorlage_Systemmatrix!$G$13</definedName>
    <definedName name="pos_11000" localSheetId="3">Systemmatrix!$Q$5:$Q$29</definedName>
    <definedName name="pos_11000">Vorlage_Systemmatrix!$Q$5:$Q$29</definedName>
    <definedName name="pos_11000_1" localSheetId="3">Systemmatrix!$Q$5</definedName>
    <definedName name="pos_11000_1" localSheetId="4">Vorlage_Systemmatrix!$Q$5</definedName>
    <definedName name="pos_11000_10" localSheetId="3">Systemmatrix!$Q$14</definedName>
    <definedName name="pos_11000_10" localSheetId="4">Vorlage_Systemmatrix!$Q$14</definedName>
    <definedName name="pos_11000_11" localSheetId="3">Systemmatrix!$Q$15</definedName>
    <definedName name="pos_11000_11" localSheetId="4">Vorlage_Systemmatrix!$Q$15</definedName>
    <definedName name="pos_11000_12" localSheetId="3">Systemmatrix!$Q$16</definedName>
    <definedName name="pos_11000_12" localSheetId="4">Vorlage_Systemmatrix!$Q$16</definedName>
    <definedName name="pos_11000_13" localSheetId="3">Systemmatrix!$Q$17</definedName>
    <definedName name="pos_11000_13" localSheetId="4">Vorlage_Systemmatrix!$Q$17</definedName>
    <definedName name="pos_11000_14" localSheetId="3">Systemmatrix!$Q$18</definedName>
    <definedName name="pos_11000_14" localSheetId="4">Vorlage_Systemmatrix!$Q$18</definedName>
    <definedName name="pos_11000_15" localSheetId="3">Systemmatrix!$Q$19</definedName>
    <definedName name="pos_11000_15" localSheetId="4">Vorlage_Systemmatrix!$Q$19</definedName>
    <definedName name="pos_11000_16" localSheetId="3">Systemmatrix!$Q$20</definedName>
    <definedName name="pos_11000_16" localSheetId="4">Vorlage_Systemmatrix!$Q$20</definedName>
    <definedName name="pos_11000_17" localSheetId="3">Systemmatrix!$Q$21</definedName>
    <definedName name="pos_11000_17" localSheetId="4">Vorlage_Systemmatrix!$Q$21</definedName>
    <definedName name="pos_11000_18" localSheetId="3">Systemmatrix!$Q$22</definedName>
    <definedName name="pos_11000_18" localSheetId="4">Vorlage_Systemmatrix!$Q$22</definedName>
    <definedName name="pos_11000_19" localSheetId="3">Systemmatrix!$Q$23</definedName>
    <definedName name="pos_11000_19" localSheetId="4">Vorlage_Systemmatrix!$Q$23</definedName>
    <definedName name="pos_11000_2" localSheetId="3">Systemmatrix!$Q$6</definedName>
    <definedName name="pos_11000_2" localSheetId="4">Vorlage_Systemmatrix!$Q$6</definedName>
    <definedName name="pos_11000_20" localSheetId="3">Systemmatrix!$Q$24</definedName>
    <definedName name="pos_11000_20" localSheetId="4">Vorlage_Systemmatrix!$Q$24</definedName>
    <definedName name="pos_11000_21" localSheetId="3">Systemmatrix!$Q$25</definedName>
    <definedName name="pos_11000_21" localSheetId="4">Vorlage_Systemmatrix!$Q$25</definedName>
    <definedName name="pos_11000_22" localSheetId="3">Systemmatrix!$Q$26</definedName>
    <definedName name="pos_11000_22" localSheetId="4">Vorlage_Systemmatrix!$Q$26</definedName>
    <definedName name="pos_11000_23" localSheetId="3">Systemmatrix!$Q$27</definedName>
    <definedName name="pos_11000_23" localSheetId="4">Vorlage_Systemmatrix!$Q$27</definedName>
    <definedName name="pos_11000_24" localSheetId="3">Systemmatrix!$Q$28</definedName>
    <definedName name="pos_11000_24" localSheetId="4">Vorlage_Systemmatrix!$Q$28</definedName>
    <definedName name="pos_11000_25" localSheetId="3">Systemmatrix!$Q$29</definedName>
    <definedName name="pos_11000_25" localSheetId="4">Vorlage_Systemmatrix!$Q$29</definedName>
    <definedName name="pos_11000_3" localSheetId="3">Systemmatrix!$Q$7</definedName>
    <definedName name="pos_11000_3" localSheetId="4">Vorlage_Systemmatrix!$Q$7</definedName>
    <definedName name="pos_11000_4" localSheetId="3">Systemmatrix!$Q$8</definedName>
    <definedName name="pos_11000_4" localSheetId="4">Vorlage_Systemmatrix!$Q$8</definedName>
    <definedName name="pos_11000_5" localSheetId="3">Systemmatrix!$Q$9</definedName>
    <definedName name="pos_11000_5" localSheetId="4">Vorlage_Systemmatrix!$Q$9</definedName>
    <definedName name="pos_11000_6" localSheetId="3">Systemmatrix!$Q$10</definedName>
    <definedName name="pos_11000_6" localSheetId="4">Vorlage_Systemmatrix!$Q$10</definedName>
    <definedName name="pos_11000_7" localSheetId="3">Systemmatrix!$Q$11</definedName>
    <definedName name="pos_11000_7" localSheetId="4">Vorlage_Systemmatrix!$Q$11</definedName>
    <definedName name="pos_11000_8" localSheetId="3">Systemmatrix!$Q$12</definedName>
    <definedName name="pos_11000_8" localSheetId="4">Vorlage_Systemmatrix!$Q$12</definedName>
    <definedName name="pos_11000_9" localSheetId="3">Systemmatrix!$Q$13</definedName>
    <definedName name="pos_11000_9" localSheetId="4">Vorlage_Systemmatrix!$Q$13</definedName>
    <definedName name="pos_12000" localSheetId="3">Systemmatrix!$R$5:$R$29</definedName>
    <definedName name="pos_12000">Vorlage_Systemmatrix!$R$5:$R$29</definedName>
    <definedName name="pos_12000_1" localSheetId="3">Systemmatrix!$R$5</definedName>
    <definedName name="pos_12000_1" localSheetId="4">Vorlage_Systemmatrix!$R$5</definedName>
    <definedName name="pos_12000_10" localSheetId="3">Systemmatrix!$R$14</definedName>
    <definedName name="pos_12000_10" localSheetId="4">Vorlage_Systemmatrix!$R$14</definedName>
    <definedName name="pos_12000_11" localSheetId="3">Systemmatrix!$R$15</definedName>
    <definedName name="pos_12000_11" localSheetId="4">Vorlage_Systemmatrix!$R$15</definedName>
    <definedName name="pos_12000_12" localSheetId="3">Systemmatrix!$R$16</definedName>
    <definedName name="pos_12000_12" localSheetId="4">Vorlage_Systemmatrix!$R$16</definedName>
    <definedName name="pos_12000_13" localSheetId="3">Systemmatrix!$R$17</definedName>
    <definedName name="pos_12000_13" localSheetId="4">Vorlage_Systemmatrix!$R$17</definedName>
    <definedName name="pos_12000_14" localSheetId="3">Systemmatrix!$R$18</definedName>
    <definedName name="pos_12000_14" localSheetId="4">Vorlage_Systemmatrix!$R$18</definedName>
    <definedName name="pos_12000_15" localSheetId="3">Systemmatrix!$R$19</definedName>
    <definedName name="pos_12000_15" localSheetId="4">Vorlage_Systemmatrix!$R$19</definedName>
    <definedName name="pos_12000_16" localSheetId="3">Systemmatrix!$R$20</definedName>
    <definedName name="pos_12000_16" localSheetId="4">Vorlage_Systemmatrix!$R$20</definedName>
    <definedName name="pos_12000_17" localSheetId="3">Systemmatrix!$R$21</definedName>
    <definedName name="pos_12000_17" localSheetId="4">Vorlage_Systemmatrix!$R$21</definedName>
    <definedName name="pos_12000_18" localSheetId="3">Systemmatrix!$R$22</definedName>
    <definedName name="pos_12000_18" localSheetId="4">Vorlage_Systemmatrix!$R$22</definedName>
    <definedName name="pos_12000_19" localSheetId="3">Systemmatrix!$R$23</definedName>
    <definedName name="pos_12000_19" localSheetId="4">Vorlage_Systemmatrix!$R$23</definedName>
    <definedName name="pos_12000_2" localSheetId="3">Systemmatrix!$R$6</definedName>
    <definedName name="pos_12000_2" localSheetId="4">Vorlage_Systemmatrix!$R$6</definedName>
    <definedName name="pos_12000_20" localSheetId="3">Systemmatrix!$R$24</definedName>
    <definedName name="pos_12000_20" localSheetId="4">Vorlage_Systemmatrix!$R$24</definedName>
    <definedName name="pos_12000_21" localSheetId="3">Systemmatrix!$R$25</definedName>
    <definedName name="pos_12000_21" localSheetId="4">Vorlage_Systemmatrix!$R$25</definedName>
    <definedName name="pos_12000_22" localSheetId="3">Systemmatrix!$R$26</definedName>
    <definedName name="pos_12000_22" localSheetId="4">Vorlage_Systemmatrix!$R$26</definedName>
    <definedName name="pos_12000_23" localSheetId="3">Systemmatrix!$R$27</definedName>
    <definedName name="pos_12000_23" localSheetId="4">Vorlage_Systemmatrix!$R$27</definedName>
    <definedName name="pos_12000_24" localSheetId="3">Systemmatrix!$R$28</definedName>
    <definedName name="pos_12000_24" localSheetId="4">Vorlage_Systemmatrix!$R$28</definedName>
    <definedName name="pos_12000_25" localSheetId="3">Systemmatrix!$R$29</definedName>
    <definedName name="pos_12000_25" localSheetId="4">Vorlage_Systemmatrix!$R$29</definedName>
    <definedName name="pos_12000_3" localSheetId="3">Systemmatrix!$R$7</definedName>
    <definedName name="pos_12000_3" localSheetId="4">Vorlage_Systemmatrix!$R$7</definedName>
    <definedName name="pos_12000_4" localSheetId="3">Systemmatrix!$R$8</definedName>
    <definedName name="pos_12000_4" localSheetId="4">Vorlage_Systemmatrix!$R$8</definedName>
    <definedName name="pos_12000_5" localSheetId="3">Systemmatrix!$R$9</definedName>
    <definedName name="pos_12000_5" localSheetId="4">Vorlage_Systemmatrix!$R$9</definedName>
    <definedName name="pos_12000_6" localSheetId="3">Systemmatrix!$R$10</definedName>
    <definedName name="pos_12000_6" localSheetId="4">Vorlage_Systemmatrix!$R$10</definedName>
    <definedName name="pos_12000_7" localSheetId="3">Systemmatrix!$R$11</definedName>
    <definedName name="pos_12000_7" localSheetId="4">Vorlage_Systemmatrix!$R$11</definedName>
    <definedName name="pos_12000_8" localSheetId="3">Systemmatrix!$R$12</definedName>
    <definedName name="pos_12000_8" localSheetId="4">Vorlage_Systemmatrix!$R$12</definedName>
    <definedName name="pos_12000_9" localSheetId="3">Systemmatrix!$R$13</definedName>
    <definedName name="pos_12000_9" localSheetId="4">Vorlage_Systemmatrix!$R$13</definedName>
    <definedName name="pos_13000" localSheetId="3">Systemmatrix!$S$5:$S$29</definedName>
    <definedName name="pos_13000">Vorlage_Systemmatrix!$S$5:$S$29</definedName>
    <definedName name="pos_13000_1" localSheetId="3">Systemmatrix!$S$5</definedName>
    <definedName name="pos_13000_1" localSheetId="4">Vorlage_Systemmatrix!$S$5</definedName>
    <definedName name="pos_13000_10" localSheetId="3">Systemmatrix!$S$14</definedName>
    <definedName name="pos_13000_10" localSheetId="4">Vorlage_Systemmatrix!$S$14</definedName>
    <definedName name="pos_13000_11" localSheetId="3">Systemmatrix!$S$15</definedName>
    <definedName name="pos_13000_11" localSheetId="4">Vorlage_Systemmatrix!$S$15</definedName>
    <definedName name="pos_13000_12" localSheetId="3">Systemmatrix!$S$16</definedName>
    <definedName name="pos_13000_12" localSheetId="4">Vorlage_Systemmatrix!$S$16</definedName>
    <definedName name="pos_13000_13" localSheetId="3">Systemmatrix!$S$17</definedName>
    <definedName name="pos_13000_13" localSheetId="4">Vorlage_Systemmatrix!$S$17</definedName>
    <definedName name="pos_13000_14" localSheetId="3">Systemmatrix!$S$18</definedName>
    <definedName name="pos_13000_14" localSheetId="4">Vorlage_Systemmatrix!$S$18</definedName>
    <definedName name="pos_13000_15" localSheetId="3">Systemmatrix!$S$19</definedName>
    <definedName name="pos_13000_15" localSheetId="4">Vorlage_Systemmatrix!$S$19</definedName>
    <definedName name="pos_13000_16" localSheetId="3">Systemmatrix!$S$20</definedName>
    <definedName name="pos_13000_16" localSheetId="4">Vorlage_Systemmatrix!$S$20</definedName>
    <definedName name="pos_13000_17" localSheetId="3">Systemmatrix!$S$21</definedName>
    <definedName name="pos_13000_17" localSheetId="4">Vorlage_Systemmatrix!$S$21</definedName>
    <definedName name="pos_13000_18" localSheetId="3">Systemmatrix!$S$22</definedName>
    <definedName name="pos_13000_18" localSheetId="4">Vorlage_Systemmatrix!$S$22</definedName>
    <definedName name="pos_13000_19" localSheetId="3">Systemmatrix!$S$23</definedName>
    <definedName name="pos_13000_19" localSheetId="4">Vorlage_Systemmatrix!$S$23</definedName>
    <definedName name="pos_13000_2" localSheetId="3">Systemmatrix!$S$6</definedName>
    <definedName name="pos_13000_2" localSheetId="4">Vorlage_Systemmatrix!$S$6</definedName>
    <definedName name="pos_13000_20" localSheetId="3">Systemmatrix!$S$24</definedName>
    <definedName name="pos_13000_20" localSheetId="4">Vorlage_Systemmatrix!$S$24</definedName>
    <definedName name="pos_13000_21" localSheetId="3">Systemmatrix!$S$25</definedName>
    <definedName name="pos_13000_21" localSheetId="4">Vorlage_Systemmatrix!$S$25</definedName>
    <definedName name="pos_13000_22" localSheetId="3">Systemmatrix!$S$26</definedName>
    <definedName name="pos_13000_22" localSheetId="4">Vorlage_Systemmatrix!$S$26</definedName>
    <definedName name="pos_13000_23" localSheetId="3">Systemmatrix!$S$27</definedName>
    <definedName name="pos_13000_23" localSheetId="4">Vorlage_Systemmatrix!$S$27</definedName>
    <definedName name="pos_13000_24" localSheetId="3">Systemmatrix!$S$28</definedName>
    <definedName name="pos_13000_24" localSheetId="4">Vorlage_Systemmatrix!$S$28</definedName>
    <definedName name="pos_13000_25" localSheetId="3">Systemmatrix!$S$29</definedName>
    <definedName name="pos_13000_25" localSheetId="4">Vorlage_Systemmatrix!$S$29</definedName>
    <definedName name="pos_13000_3" localSheetId="3">Systemmatrix!$S$7</definedName>
    <definedName name="pos_13000_3" localSheetId="4">Vorlage_Systemmatrix!$S$7</definedName>
    <definedName name="pos_13000_4" localSheetId="3">Systemmatrix!$S$8</definedName>
    <definedName name="pos_13000_4" localSheetId="4">Vorlage_Systemmatrix!$S$8</definedName>
    <definedName name="pos_13000_5" localSheetId="3">Systemmatrix!$S$9</definedName>
    <definedName name="pos_13000_5" localSheetId="4">Vorlage_Systemmatrix!$S$9</definedName>
    <definedName name="pos_13000_6" localSheetId="3">Systemmatrix!$S$10</definedName>
    <definedName name="pos_13000_6" localSheetId="4">Vorlage_Systemmatrix!$S$10</definedName>
    <definedName name="pos_13000_7" localSheetId="3">Systemmatrix!$S$11</definedName>
    <definedName name="pos_13000_7" localSheetId="4">Vorlage_Systemmatrix!$S$11</definedName>
    <definedName name="pos_13000_8" localSheetId="3">Systemmatrix!$S$12</definedName>
    <definedName name="pos_13000_8" localSheetId="4">Vorlage_Systemmatrix!$S$12</definedName>
    <definedName name="pos_13000_9" localSheetId="3">Systemmatrix!$S$13</definedName>
    <definedName name="pos_13000_9" localSheetId="4">Vorlage_Systemmatrix!$S$13</definedName>
    <definedName name="pos_14000" localSheetId="3">Systemmatrix!$T$5:$T$29</definedName>
    <definedName name="pos_14000">Vorlage_Systemmatrix!$T$5:$T$29</definedName>
    <definedName name="pos_14000_1" localSheetId="3">Systemmatrix!$T$5</definedName>
    <definedName name="pos_14000_1" localSheetId="4">Vorlage_Systemmatrix!$T$5</definedName>
    <definedName name="pos_14000_10" localSheetId="3">Systemmatrix!$T$14</definedName>
    <definedName name="pos_14000_10" localSheetId="4">Vorlage_Systemmatrix!$T$14</definedName>
    <definedName name="pos_14000_11" localSheetId="3">Systemmatrix!$T$15</definedName>
    <definedName name="pos_14000_11" localSheetId="4">Vorlage_Systemmatrix!$T$15</definedName>
    <definedName name="pos_14000_12" localSheetId="3">Systemmatrix!$T$16</definedName>
    <definedName name="pos_14000_12" localSheetId="4">Vorlage_Systemmatrix!$T$16</definedName>
    <definedName name="pos_14000_13" localSheetId="3">Systemmatrix!$T$17</definedName>
    <definedName name="pos_14000_13" localSheetId="4">Vorlage_Systemmatrix!$T$17</definedName>
    <definedName name="pos_14000_14" localSheetId="3">Systemmatrix!$T$18</definedName>
    <definedName name="pos_14000_14" localSheetId="4">Vorlage_Systemmatrix!$T$18</definedName>
    <definedName name="pos_14000_15" localSheetId="3">Systemmatrix!$T$19</definedName>
    <definedName name="pos_14000_15" localSheetId="4">Vorlage_Systemmatrix!$T$19</definedName>
    <definedName name="pos_14000_16" localSheetId="3">Systemmatrix!$T$20</definedName>
    <definedName name="pos_14000_16" localSheetId="4">Vorlage_Systemmatrix!$T$20</definedName>
    <definedName name="pos_14000_17" localSheetId="3">Systemmatrix!$T$21</definedName>
    <definedName name="pos_14000_17" localSheetId="4">Vorlage_Systemmatrix!$T$21</definedName>
    <definedName name="pos_14000_18" localSheetId="3">Systemmatrix!$T$22</definedName>
    <definedName name="pos_14000_18" localSheetId="4">Vorlage_Systemmatrix!$T$22</definedName>
    <definedName name="pos_14000_19" localSheetId="3">Systemmatrix!$T$23</definedName>
    <definedName name="pos_14000_19" localSheetId="4">Vorlage_Systemmatrix!$T$23</definedName>
    <definedName name="pos_14000_2" localSheetId="3">Systemmatrix!$T$6</definedName>
    <definedName name="pos_14000_2" localSheetId="4">Vorlage_Systemmatrix!$T$6</definedName>
    <definedName name="pos_14000_20" localSheetId="3">Systemmatrix!$T$24</definedName>
    <definedName name="pos_14000_20" localSheetId="4">Vorlage_Systemmatrix!$T$24</definedName>
    <definedName name="pos_14000_21" localSheetId="3">Systemmatrix!$T$25</definedName>
    <definedName name="pos_14000_21" localSheetId="4">Vorlage_Systemmatrix!$T$25</definedName>
    <definedName name="pos_14000_22" localSheetId="3">Systemmatrix!$T$26</definedName>
    <definedName name="pos_14000_22" localSheetId="4">Vorlage_Systemmatrix!$T$26</definedName>
    <definedName name="pos_14000_23" localSheetId="3">Systemmatrix!$T$27</definedName>
    <definedName name="pos_14000_23" localSheetId="4">Vorlage_Systemmatrix!$T$27</definedName>
    <definedName name="pos_14000_24" localSheetId="3">Systemmatrix!$T$28</definedName>
    <definedName name="pos_14000_24" localSheetId="4">Vorlage_Systemmatrix!$T$28</definedName>
    <definedName name="pos_14000_25" localSheetId="3">Systemmatrix!$T$29</definedName>
    <definedName name="pos_14000_25" localSheetId="4">Vorlage_Systemmatrix!$T$29</definedName>
    <definedName name="pos_14000_3" localSheetId="3">Systemmatrix!$T$7</definedName>
    <definedName name="pos_14000_3" localSheetId="4">Vorlage_Systemmatrix!$T$7</definedName>
    <definedName name="pos_14000_4" localSheetId="3">Systemmatrix!$T$8</definedName>
    <definedName name="pos_14000_4" localSheetId="4">Vorlage_Systemmatrix!$T$8</definedName>
    <definedName name="pos_14000_5" localSheetId="3">Systemmatrix!$T$9</definedName>
    <definedName name="pos_14000_5" localSheetId="4">Vorlage_Systemmatrix!$T$9</definedName>
    <definedName name="pos_14000_6" localSheetId="3">Systemmatrix!$T$10</definedName>
    <definedName name="pos_14000_6" localSheetId="4">Vorlage_Systemmatrix!$T$10</definedName>
    <definedName name="pos_14000_7" localSheetId="3">Systemmatrix!$T$11</definedName>
    <definedName name="pos_14000_7" localSheetId="4">Vorlage_Systemmatrix!$T$11</definedName>
    <definedName name="pos_14000_8" localSheetId="3">Systemmatrix!$T$12</definedName>
    <definedName name="pos_14000_8" localSheetId="4">Vorlage_Systemmatrix!$T$12</definedName>
    <definedName name="pos_14000_9" localSheetId="3">Systemmatrix!$T$13</definedName>
    <definedName name="pos_14000_9" localSheetId="4">Vorlage_Systemmatrix!$T$13</definedName>
    <definedName name="pos_15000" localSheetId="3">Systemmatrix!$U$5:$U$29</definedName>
    <definedName name="pos_15000">Vorlage_Systemmatrix!$U$5:$U$29</definedName>
    <definedName name="pos_15000_1" localSheetId="3">Systemmatrix!$U$5</definedName>
    <definedName name="pos_15000_1" localSheetId="4">Vorlage_Systemmatrix!$U$5</definedName>
    <definedName name="pos_15000_10" localSheetId="3">Systemmatrix!$U$14</definedName>
    <definedName name="pos_15000_10" localSheetId="4">Vorlage_Systemmatrix!$U$14</definedName>
    <definedName name="pos_15000_11" localSheetId="3">Systemmatrix!$U$15</definedName>
    <definedName name="pos_15000_11" localSheetId="4">Vorlage_Systemmatrix!$U$15</definedName>
    <definedName name="pos_15000_12" localSheetId="3">Systemmatrix!$U$16</definedName>
    <definedName name="pos_15000_12" localSheetId="4">Vorlage_Systemmatrix!$U$16</definedName>
    <definedName name="pos_15000_13" localSheetId="3">Systemmatrix!$U$17</definedName>
    <definedName name="pos_15000_13" localSheetId="4">Vorlage_Systemmatrix!$U$17</definedName>
    <definedName name="pos_15000_14" localSheetId="3">Systemmatrix!$U$18</definedName>
    <definedName name="pos_15000_14" localSheetId="4">Vorlage_Systemmatrix!$U$18</definedName>
    <definedName name="pos_15000_15" localSheetId="3">Systemmatrix!$U$19</definedName>
    <definedName name="pos_15000_15" localSheetId="4">Vorlage_Systemmatrix!$U$19</definedName>
    <definedName name="pos_15000_16" localSheetId="3">Systemmatrix!$U$20</definedName>
    <definedName name="pos_15000_16" localSheetId="4">Vorlage_Systemmatrix!$U$20</definedName>
    <definedName name="pos_15000_17" localSheetId="3">Systemmatrix!$U$21</definedName>
    <definedName name="pos_15000_17" localSheetId="4">Vorlage_Systemmatrix!$U$21</definedName>
    <definedName name="pos_15000_18" localSheetId="3">Systemmatrix!$U$22</definedName>
    <definedName name="pos_15000_18" localSheetId="4">Vorlage_Systemmatrix!$U$22</definedName>
    <definedName name="pos_15000_19" localSheetId="3">Systemmatrix!$U$23</definedName>
    <definedName name="pos_15000_19" localSheetId="4">Vorlage_Systemmatrix!$U$23</definedName>
    <definedName name="pos_15000_2" localSheetId="3">Systemmatrix!$U$6</definedName>
    <definedName name="pos_15000_2" localSheetId="4">Vorlage_Systemmatrix!$U$6</definedName>
    <definedName name="pos_15000_20" localSheetId="3">Systemmatrix!$U$24</definedName>
    <definedName name="pos_15000_20" localSheetId="4">Vorlage_Systemmatrix!$U$24</definedName>
    <definedName name="pos_15000_21" localSheetId="3">Systemmatrix!$U$25</definedName>
    <definedName name="pos_15000_21" localSheetId="4">Vorlage_Systemmatrix!$U$25</definedName>
    <definedName name="pos_15000_22" localSheetId="3">Systemmatrix!$U$26</definedName>
    <definedName name="pos_15000_22" localSheetId="4">Vorlage_Systemmatrix!$U$26</definedName>
    <definedName name="pos_15000_23" localSheetId="3">Systemmatrix!$U$27</definedName>
    <definedName name="pos_15000_23" localSheetId="4">Vorlage_Systemmatrix!$U$27</definedName>
    <definedName name="pos_15000_24" localSheetId="3">Systemmatrix!$U$28</definedName>
    <definedName name="pos_15000_24" localSheetId="4">Vorlage_Systemmatrix!$U$28</definedName>
    <definedName name="pos_15000_25" localSheetId="3">Systemmatrix!$U$29</definedName>
    <definedName name="pos_15000_25" localSheetId="4">Vorlage_Systemmatrix!$U$29</definedName>
    <definedName name="pos_15000_3" localSheetId="3">Systemmatrix!$U$7</definedName>
    <definedName name="pos_15000_3" localSheetId="4">Vorlage_Systemmatrix!$U$7</definedName>
    <definedName name="pos_15000_4" localSheetId="3">Systemmatrix!$U$8</definedName>
    <definedName name="pos_15000_4" localSheetId="4">Vorlage_Systemmatrix!$U$8</definedName>
    <definedName name="pos_15000_5" localSheetId="3">Systemmatrix!$U$9</definedName>
    <definedName name="pos_15000_5" localSheetId="4">Vorlage_Systemmatrix!$U$9</definedName>
    <definedName name="pos_15000_6" localSheetId="3">Systemmatrix!$U$10</definedName>
    <definedName name="pos_15000_6" localSheetId="4">Vorlage_Systemmatrix!$U$10</definedName>
    <definedName name="pos_15000_7" localSheetId="3">Systemmatrix!$U$11</definedName>
    <definedName name="pos_15000_7" localSheetId="4">Vorlage_Systemmatrix!$U$11</definedName>
    <definedName name="pos_15000_8" localSheetId="3">Systemmatrix!$U$12</definedName>
    <definedName name="pos_15000_8" localSheetId="4">Vorlage_Systemmatrix!$U$12</definedName>
    <definedName name="pos_15000_9" localSheetId="3">Systemmatrix!$U$13</definedName>
    <definedName name="pos_15000_9" localSheetId="4">Vorlage_Systemmatrix!$U$13</definedName>
    <definedName name="pos_16000" localSheetId="3">Systemmatrix!$V$5:$V$29</definedName>
    <definedName name="pos_16000">Vorlage_Systemmatrix!$V$5:$V$29</definedName>
    <definedName name="pos_16000_1" localSheetId="3">Systemmatrix!$V$5</definedName>
    <definedName name="pos_16000_1" localSheetId="4">Vorlage_Systemmatrix!$V$5</definedName>
    <definedName name="pos_16000_10" localSheetId="3">Systemmatrix!$V$14</definedName>
    <definedName name="pos_16000_10" localSheetId="4">Vorlage_Systemmatrix!$V$14</definedName>
    <definedName name="pos_16000_11" localSheetId="3">Systemmatrix!$V$15</definedName>
    <definedName name="pos_16000_11" localSheetId="4">Vorlage_Systemmatrix!$V$15</definedName>
    <definedName name="pos_16000_12" localSheetId="3">Systemmatrix!$V$16</definedName>
    <definedName name="pos_16000_12" localSheetId="4">Vorlage_Systemmatrix!$V$16</definedName>
    <definedName name="pos_16000_13" localSheetId="3">Systemmatrix!$V$17</definedName>
    <definedName name="pos_16000_13" localSheetId="4">Vorlage_Systemmatrix!$V$17</definedName>
    <definedName name="pos_16000_14" localSheetId="3">Systemmatrix!$V$18</definedName>
    <definedName name="pos_16000_14" localSheetId="4">Vorlage_Systemmatrix!$V$18</definedName>
    <definedName name="pos_16000_15" localSheetId="3">Systemmatrix!$V$19</definedName>
    <definedName name="pos_16000_15" localSheetId="4">Vorlage_Systemmatrix!$V$19</definedName>
    <definedName name="pos_16000_16" localSheetId="3">Systemmatrix!$V$20</definedName>
    <definedName name="pos_16000_16" localSheetId="4">Vorlage_Systemmatrix!$V$20</definedName>
    <definedName name="pos_16000_17" localSheetId="3">Systemmatrix!$V$21</definedName>
    <definedName name="pos_16000_17" localSheetId="4">Vorlage_Systemmatrix!$V$21</definedName>
    <definedName name="pos_16000_18" localSheetId="3">Systemmatrix!$V$22</definedName>
    <definedName name="pos_16000_18" localSheetId="4">Vorlage_Systemmatrix!$V$22</definedName>
    <definedName name="pos_16000_19" localSheetId="3">Systemmatrix!$V$23</definedName>
    <definedName name="pos_16000_19" localSheetId="4">Vorlage_Systemmatrix!$V$23</definedName>
    <definedName name="pos_16000_2" localSheetId="3">Systemmatrix!$V$6</definedName>
    <definedName name="pos_16000_2" localSheetId="4">Vorlage_Systemmatrix!$V$6</definedName>
    <definedName name="pos_16000_20" localSheetId="3">Systemmatrix!$V$24</definedName>
    <definedName name="pos_16000_20" localSheetId="4">Vorlage_Systemmatrix!$V$24</definedName>
    <definedName name="pos_16000_21" localSheetId="3">Systemmatrix!$V$25</definedName>
    <definedName name="pos_16000_21" localSheetId="4">Vorlage_Systemmatrix!$V$25</definedName>
    <definedName name="pos_16000_22" localSheetId="3">Systemmatrix!$V$26</definedName>
    <definedName name="pos_16000_22" localSheetId="4">Vorlage_Systemmatrix!$V$26</definedName>
    <definedName name="pos_16000_23" localSheetId="3">Systemmatrix!$V$27</definedName>
    <definedName name="pos_16000_23" localSheetId="4">Vorlage_Systemmatrix!$V$27</definedName>
    <definedName name="pos_16000_24" localSheetId="3">Systemmatrix!$V$28</definedName>
    <definedName name="pos_16000_24" localSheetId="4">Vorlage_Systemmatrix!$V$28</definedName>
    <definedName name="pos_16000_25" localSheetId="3">Systemmatrix!$V$29</definedName>
    <definedName name="pos_16000_25" localSheetId="4">Vorlage_Systemmatrix!$V$29</definedName>
    <definedName name="pos_16000_3" localSheetId="3">Systemmatrix!$V$7</definedName>
    <definedName name="pos_16000_3" localSheetId="4">Vorlage_Systemmatrix!$V$7</definedName>
    <definedName name="pos_16000_4" localSheetId="3">Systemmatrix!$V$8</definedName>
    <definedName name="pos_16000_4" localSheetId="4">Vorlage_Systemmatrix!$V$8</definedName>
    <definedName name="pos_16000_5" localSheetId="3">Systemmatrix!$V$9</definedName>
    <definedName name="pos_16000_5" localSheetId="4">Vorlage_Systemmatrix!$V$9</definedName>
    <definedName name="pos_16000_6" localSheetId="3">Systemmatrix!$V$10</definedName>
    <definedName name="pos_16000_6" localSheetId="4">Vorlage_Systemmatrix!$V$10</definedName>
    <definedName name="pos_16000_7" localSheetId="3">Systemmatrix!$V$11</definedName>
    <definedName name="pos_16000_7" localSheetId="4">Vorlage_Systemmatrix!$V$11</definedName>
    <definedName name="pos_16000_8" localSheetId="3">Systemmatrix!$V$12</definedName>
    <definedName name="pos_16000_8" localSheetId="4">Vorlage_Systemmatrix!$V$12</definedName>
    <definedName name="pos_16000_9" localSheetId="3">Systemmatrix!$V$13</definedName>
    <definedName name="pos_16000_9" localSheetId="4">Vorlage_Systemmatrix!$V$13</definedName>
    <definedName name="pos_17000" localSheetId="3">Systemmatrix!$W$5:$W$29</definedName>
    <definedName name="pos_17000">Vorlage_Systemmatrix!$W$5:$W$29</definedName>
    <definedName name="pos_17000_1" localSheetId="3">Systemmatrix!$W$5</definedName>
    <definedName name="pos_17000_1" localSheetId="4">Vorlage_Systemmatrix!$W$5</definedName>
    <definedName name="pos_17000_10" localSheetId="3">Systemmatrix!$W$14</definedName>
    <definedName name="pos_17000_10" localSheetId="4">Vorlage_Systemmatrix!$W$14</definedName>
    <definedName name="pos_17000_11" localSheetId="3">Systemmatrix!$W$15</definedName>
    <definedName name="pos_17000_11" localSheetId="4">Vorlage_Systemmatrix!$W$15</definedName>
    <definedName name="pos_17000_12" localSheetId="3">Systemmatrix!$W$16</definedName>
    <definedName name="pos_17000_12" localSheetId="4">Vorlage_Systemmatrix!$W$16</definedName>
    <definedName name="pos_17000_13" localSheetId="3">Systemmatrix!$W$17</definedName>
    <definedName name="pos_17000_13" localSheetId="4">Vorlage_Systemmatrix!$W$17</definedName>
    <definedName name="pos_17000_14" localSheetId="3">Systemmatrix!$W$18</definedName>
    <definedName name="pos_17000_14" localSheetId="4">Vorlage_Systemmatrix!$W$18</definedName>
    <definedName name="pos_17000_15" localSheetId="3">Systemmatrix!$W$19</definedName>
    <definedName name="pos_17000_15" localSheetId="4">Vorlage_Systemmatrix!$W$19</definedName>
    <definedName name="pos_17000_16" localSheetId="3">Systemmatrix!$W$20</definedName>
    <definedName name="pos_17000_16" localSheetId="4">Vorlage_Systemmatrix!$W$20</definedName>
    <definedName name="pos_17000_17" localSheetId="3">Systemmatrix!$W$21</definedName>
    <definedName name="pos_17000_17" localSheetId="4">Vorlage_Systemmatrix!$W$21</definedName>
    <definedName name="pos_17000_18" localSheetId="3">Systemmatrix!$W$22</definedName>
    <definedName name="pos_17000_18" localSheetId="4">Vorlage_Systemmatrix!$W$22</definedName>
    <definedName name="pos_17000_19" localSheetId="3">Systemmatrix!$W$23</definedName>
    <definedName name="pos_17000_19" localSheetId="4">Vorlage_Systemmatrix!$W$23</definedName>
    <definedName name="pos_17000_2" localSheetId="3">Systemmatrix!$W$6</definedName>
    <definedName name="pos_17000_2" localSheetId="4">Vorlage_Systemmatrix!$W$6</definedName>
    <definedName name="pos_17000_20" localSheetId="3">Systemmatrix!$W$24</definedName>
    <definedName name="pos_17000_20" localSheetId="4">Vorlage_Systemmatrix!$W$24</definedName>
    <definedName name="pos_17000_21" localSheetId="3">Systemmatrix!$W$25</definedName>
    <definedName name="pos_17000_21" localSheetId="4">Vorlage_Systemmatrix!$W$25</definedName>
    <definedName name="pos_17000_22" localSheetId="3">Systemmatrix!$W$26</definedName>
    <definedName name="pos_17000_22" localSheetId="4">Vorlage_Systemmatrix!$W$26</definedName>
    <definedName name="pos_17000_23" localSheetId="3">Systemmatrix!$W$27</definedName>
    <definedName name="pos_17000_23" localSheetId="4">Vorlage_Systemmatrix!$W$27</definedName>
    <definedName name="pos_17000_24" localSheetId="3">Systemmatrix!$W$28</definedName>
    <definedName name="pos_17000_24" localSheetId="4">Vorlage_Systemmatrix!$W$28</definedName>
    <definedName name="pos_17000_25" localSheetId="3">Systemmatrix!$W$29</definedName>
    <definedName name="pos_17000_25" localSheetId="4">Vorlage_Systemmatrix!$W$29</definedName>
    <definedName name="pos_17000_3" localSheetId="3">Systemmatrix!$W$7</definedName>
    <definedName name="pos_17000_3" localSheetId="4">Vorlage_Systemmatrix!$W$7</definedName>
    <definedName name="pos_17000_4" localSheetId="3">Systemmatrix!$W$8</definedName>
    <definedName name="pos_17000_4" localSheetId="4">Vorlage_Systemmatrix!$W$8</definedName>
    <definedName name="pos_17000_5" localSheetId="3">Systemmatrix!$W$9</definedName>
    <definedName name="pos_17000_5" localSheetId="4">Vorlage_Systemmatrix!$W$9</definedName>
    <definedName name="pos_17000_6" localSheetId="3">Systemmatrix!$W$10</definedName>
    <definedName name="pos_17000_6" localSheetId="4">Vorlage_Systemmatrix!$W$10</definedName>
    <definedName name="pos_17000_7" localSheetId="3">Systemmatrix!$W$11</definedName>
    <definedName name="pos_17000_7" localSheetId="4">Vorlage_Systemmatrix!$W$11</definedName>
    <definedName name="pos_17000_8" localSheetId="3">Systemmatrix!$W$12</definedName>
    <definedName name="pos_17000_8" localSheetId="4">Vorlage_Systemmatrix!$W$12</definedName>
    <definedName name="pos_17000_9" localSheetId="3">Systemmatrix!$W$13</definedName>
    <definedName name="pos_17000_9" localSheetId="4">Vorlage_Systemmatrix!$W$13</definedName>
    <definedName name="pos_18000" localSheetId="3">Systemmatrix!$X$5:$X$29</definedName>
    <definedName name="pos_18000">Vorlage_Systemmatrix!$X$5:$X$29</definedName>
    <definedName name="pos_18000_1" localSheetId="3">Systemmatrix!$X$5</definedName>
    <definedName name="pos_18000_1" localSheetId="4">Vorlage_Systemmatrix!$X$5</definedName>
    <definedName name="pos_18000_10" localSheetId="3">Systemmatrix!$X$14</definedName>
    <definedName name="pos_18000_10" localSheetId="4">Vorlage_Systemmatrix!$X$14</definedName>
    <definedName name="pos_18000_11" localSheetId="3">Systemmatrix!$X$15</definedName>
    <definedName name="pos_18000_11" localSheetId="4">Vorlage_Systemmatrix!$X$15</definedName>
    <definedName name="pos_18000_12" localSheetId="3">Systemmatrix!$X$16</definedName>
    <definedName name="pos_18000_12" localSheetId="4">Vorlage_Systemmatrix!$X$16</definedName>
    <definedName name="pos_18000_13" localSheetId="3">Systemmatrix!$X$17</definedName>
    <definedName name="pos_18000_13" localSheetId="4">Vorlage_Systemmatrix!$X$17</definedName>
    <definedName name="pos_18000_14" localSheetId="3">Systemmatrix!$X$18</definedName>
    <definedName name="pos_18000_14" localSheetId="4">Vorlage_Systemmatrix!$X$18</definedName>
    <definedName name="pos_18000_15" localSheetId="3">Systemmatrix!$X$19</definedName>
    <definedName name="pos_18000_15" localSheetId="4">Vorlage_Systemmatrix!$X$19</definedName>
    <definedName name="pos_18000_16" localSheetId="3">Systemmatrix!$X$20</definedName>
    <definedName name="pos_18000_16" localSheetId="4">Vorlage_Systemmatrix!$X$20</definedName>
    <definedName name="pos_18000_17" localSheetId="3">Systemmatrix!$X$21</definedName>
    <definedName name="pos_18000_17" localSheetId="4">Vorlage_Systemmatrix!$X$21</definedName>
    <definedName name="pos_18000_18" localSheetId="3">Systemmatrix!$X$22</definedName>
    <definedName name="pos_18000_18" localSheetId="4">Vorlage_Systemmatrix!$X$22</definedName>
    <definedName name="pos_18000_19" localSheetId="3">Systemmatrix!$X$23</definedName>
    <definedName name="pos_18000_19" localSheetId="4">Vorlage_Systemmatrix!$X$23</definedName>
    <definedName name="pos_18000_2" localSheetId="3">Systemmatrix!$X$6</definedName>
    <definedName name="pos_18000_2" localSheetId="4">Vorlage_Systemmatrix!$X$6</definedName>
    <definedName name="pos_18000_20" localSheetId="3">Systemmatrix!$X$24</definedName>
    <definedName name="pos_18000_20" localSheetId="4">Vorlage_Systemmatrix!$X$24</definedName>
    <definedName name="pos_18000_21" localSheetId="3">Systemmatrix!$X$25</definedName>
    <definedName name="pos_18000_21" localSheetId="4">Vorlage_Systemmatrix!$X$25</definedName>
    <definedName name="pos_18000_22" localSheetId="3">Systemmatrix!$X$26</definedName>
    <definedName name="pos_18000_22" localSheetId="4">Vorlage_Systemmatrix!$X$26</definedName>
    <definedName name="pos_18000_23" localSheetId="3">Systemmatrix!$X$27</definedName>
    <definedName name="pos_18000_23" localSheetId="4">Vorlage_Systemmatrix!$X$27</definedName>
    <definedName name="pos_18000_24" localSheetId="3">Systemmatrix!$X$28</definedName>
    <definedName name="pos_18000_24" localSheetId="4">Vorlage_Systemmatrix!$X$28</definedName>
    <definedName name="pos_18000_25" localSheetId="3">Systemmatrix!$X$29</definedName>
    <definedName name="pos_18000_25" localSheetId="4">Vorlage_Systemmatrix!$X$29</definedName>
    <definedName name="pos_18000_3" localSheetId="3">Systemmatrix!$X$7</definedName>
    <definedName name="pos_18000_3" localSheetId="4">Vorlage_Systemmatrix!$X$7</definedName>
    <definedName name="pos_18000_4" localSheetId="3">Systemmatrix!$X$8</definedName>
    <definedName name="pos_18000_4" localSheetId="4">Vorlage_Systemmatrix!$X$8</definedName>
    <definedName name="pos_18000_5" localSheetId="3">Systemmatrix!$X$9</definedName>
    <definedName name="pos_18000_5" localSheetId="4">Vorlage_Systemmatrix!$X$9</definedName>
    <definedName name="pos_18000_6" localSheetId="3">Systemmatrix!$X$10</definedName>
    <definedName name="pos_18000_6" localSheetId="4">Vorlage_Systemmatrix!$X$10</definedName>
    <definedName name="pos_18000_7" localSheetId="3">Systemmatrix!$X$11</definedName>
    <definedName name="pos_18000_7" localSheetId="4">Vorlage_Systemmatrix!$X$11</definedName>
    <definedName name="pos_18000_8" localSheetId="3">Systemmatrix!$X$12</definedName>
    <definedName name="pos_18000_8" localSheetId="4">Vorlage_Systemmatrix!$X$12</definedName>
    <definedName name="pos_18000_9" localSheetId="3">Systemmatrix!$X$13</definedName>
    <definedName name="pos_18000_9" localSheetId="4">Vorlage_Systemmatrix!$X$13</definedName>
    <definedName name="pos_19000" localSheetId="3">Systemmatrix!$Y$5:$Y$29</definedName>
    <definedName name="pos_19000">Vorlage_Systemmatrix!$Y$5:$Y$29</definedName>
    <definedName name="pos_19000_1" localSheetId="3">Systemmatrix!$Y$5</definedName>
    <definedName name="pos_19000_1" localSheetId="4">Vorlage_Systemmatrix!$Y$5</definedName>
    <definedName name="pos_19000_10" localSheetId="3">Systemmatrix!$Y$14</definedName>
    <definedName name="pos_19000_10" localSheetId="4">Vorlage_Systemmatrix!$Y$14</definedName>
    <definedName name="pos_19000_11" localSheetId="3">Systemmatrix!$Y$15</definedName>
    <definedName name="pos_19000_11" localSheetId="4">Vorlage_Systemmatrix!$Y$15</definedName>
    <definedName name="pos_19000_12" localSheetId="3">Systemmatrix!$Y$16</definedName>
    <definedName name="pos_19000_12" localSheetId="4">Vorlage_Systemmatrix!$Y$16</definedName>
    <definedName name="pos_19000_13" localSheetId="3">Systemmatrix!$Y$17</definedName>
    <definedName name="pos_19000_13" localSheetId="4">Vorlage_Systemmatrix!$Y$17</definedName>
    <definedName name="pos_19000_14" localSheetId="3">Systemmatrix!$Y$18</definedName>
    <definedName name="pos_19000_14" localSheetId="4">Vorlage_Systemmatrix!$Y$18</definedName>
    <definedName name="pos_19000_15" localSheetId="3">Systemmatrix!$Y$19</definedName>
    <definedName name="pos_19000_15" localSheetId="4">Vorlage_Systemmatrix!$Y$19</definedName>
    <definedName name="pos_19000_16" localSheetId="3">Systemmatrix!$Y$20</definedName>
    <definedName name="pos_19000_16" localSheetId="4">Vorlage_Systemmatrix!$Y$20</definedName>
    <definedName name="pos_19000_17" localSheetId="3">Systemmatrix!$Y$21</definedName>
    <definedName name="pos_19000_17" localSheetId="4">Vorlage_Systemmatrix!$Y$21</definedName>
    <definedName name="pos_19000_18" localSheetId="3">Systemmatrix!$Y$22</definedName>
    <definedName name="pos_19000_18" localSheetId="4">Vorlage_Systemmatrix!$Y$22</definedName>
    <definedName name="pos_19000_19" localSheetId="3">Systemmatrix!$Y$23</definedName>
    <definedName name="pos_19000_19" localSheetId="4">Vorlage_Systemmatrix!$Y$23</definedName>
    <definedName name="pos_19000_2" localSheetId="3">Systemmatrix!$Y$6</definedName>
    <definedName name="pos_19000_2" localSheetId="4">Vorlage_Systemmatrix!$Y$6</definedName>
    <definedName name="pos_19000_20" localSheetId="3">Systemmatrix!$Y$24</definedName>
    <definedName name="pos_19000_20" localSheetId="4">Vorlage_Systemmatrix!$Y$24</definedName>
    <definedName name="pos_19000_21" localSheetId="3">Systemmatrix!$Y$25</definedName>
    <definedName name="pos_19000_21" localSheetId="4">Vorlage_Systemmatrix!$Y$25</definedName>
    <definedName name="pos_19000_22" localSheetId="3">Systemmatrix!$Y$26</definedName>
    <definedName name="pos_19000_22" localSheetId="4">Vorlage_Systemmatrix!$Y$26</definedName>
    <definedName name="pos_19000_23" localSheetId="3">Systemmatrix!$Y$27</definedName>
    <definedName name="pos_19000_23" localSheetId="4">Vorlage_Systemmatrix!$Y$27</definedName>
    <definedName name="pos_19000_24" localSheetId="3">Systemmatrix!$Y$28</definedName>
    <definedName name="pos_19000_24" localSheetId="4">Vorlage_Systemmatrix!$Y$28</definedName>
    <definedName name="pos_19000_25" localSheetId="3">Systemmatrix!$Y$29</definedName>
    <definedName name="pos_19000_25" localSheetId="4">Vorlage_Systemmatrix!$Y$29</definedName>
    <definedName name="pos_19000_3" localSheetId="3">Systemmatrix!$Y$7</definedName>
    <definedName name="pos_19000_3" localSheetId="4">Vorlage_Systemmatrix!$Y$7</definedName>
    <definedName name="pos_19000_4" localSheetId="3">Systemmatrix!$Y$8</definedName>
    <definedName name="pos_19000_4" localSheetId="4">Vorlage_Systemmatrix!$Y$8</definedName>
    <definedName name="pos_19000_5" localSheetId="3">Systemmatrix!$Y$9</definedName>
    <definedName name="pos_19000_5" localSheetId="4">Vorlage_Systemmatrix!$Y$9</definedName>
    <definedName name="pos_19000_6" localSheetId="3">Systemmatrix!$Y$10</definedName>
    <definedName name="pos_19000_6" localSheetId="4">Vorlage_Systemmatrix!$Y$10</definedName>
    <definedName name="pos_19000_7" localSheetId="3">Systemmatrix!$Y$11</definedName>
    <definedName name="pos_19000_7" localSheetId="4">Vorlage_Systemmatrix!$Y$11</definedName>
    <definedName name="pos_19000_8" localSheetId="3">Systemmatrix!$Y$12</definedName>
    <definedName name="pos_19000_8" localSheetId="4">Vorlage_Systemmatrix!$Y$12</definedName>
    <definedName name="pos_19000_9" localSheetId="3">Systemmatrix!$Y$13</definedName>
    <definedName name="pos_19000_9" localSheetId="4">Vorlage_Systemmatrix!$Y$13</definedName>
    <definedName name="pos_2000" localSheetId="3">Systemmatrix!$H$5:$H$29</definedName>
    <definedName name="pos_2000" localSheetId="4">Vorlage_Systemmatrix!$H$5:$H$29</definedName>
    <definedName name="pos_2000_1" localSheetId="3">Systemmatrix!$H$5</definedName>
    <definedName name="pos_2000_1" localSheetId="4">Vorlage_Systemmatrix!$H$5</definedName>
    <definedName name="pos_2000_10" localSheetId="3">Systemmatrix!$H$14</definedName>
    <definedName name="pos_2000_10" localSheetId="4">Vorlage_Systemmatrix!$H$14</definedName>
    <definedName name="pos_2000_11" localSheetId="3">Systemmatrix!$H$15</definedName>
    <definedName name="pos_2000_11" localSheetId="4">Vorlage_Systemmatrix!$H$15</definedName>
    <definedName name="pos_2000_12" localSheetId="3">Systemmatrix!$H$16</definedName>
    <definedName name="pos_2000_12" localSheetId="4">Vorlage_Systemmatrix!$H$16</definedName>
    <definedName name="pos_2000_13" localSheetId="3">Systemmatrix!$H$17</definedName>
    <definedName name="pos_2000_13" localSheetId="4">Vorlage_Systemmatrix!$H$17</definedName>
    <definedName name="pos_2000_14" localSheetId="3">Systemmatrix!$H$18</definedName>
    <definedName name="pos_2000_14" localSheetId="4">Vorlage_Systemmatrix!$H$18</definedName>
    <definedName name="pos_2000_15" localSheetId="3">Systemmatrix!$H$19</definedName>
    <definedName name="pos_2000_15" localSheetId="4">Vorlage_Systemmatrix!$H$19</definedName>
    <definedName name="pos_2000_16" localSheetId="3">Systemmatrix!$H$20</definedName>
    <definedName name="pos_2000_16" localSheetId="4">Vorlage_Systemmatrix!$H$20</definedName>
    <definedName name="pos_2000_17" localSheetId="3">Systemmatrix!$H$21</definedName>
    <definedName name="pos_2000_17" localSheetId="4">Vorlage_Systemmatrix!$H$21</definedName>
    <definedName name="pos_2000_18" localSheetId="3">Systemmatrix!$H$22</definedName>
    <definedName name="pos_2000_18" localSheetId="4">Vorlage_Systemmatrix!$H$22</definedName>
    <definedName name="pos_2000_19" localSheetId="3">Systemmatrix!$H$23</definedName>
    <definedName name="pos_2000_19" localSheetId="4">Vorlage_Systemmatrix!$H$23</definedName>
    <definedName name="pos_2000_2" localSheetId="3">Systemmatrix!$H$6</definedName>
    <definedName name="pos_2000_2" localSheetId="4">Vorlage_Systemmatrix!$H$6</definedName>
    <definedName name="pos_2000_20" localSheetId="3">Systemmatrix!$H$24</definedName>
    <definedName name="pos_2000_20" localSheetId="4">Vorlage_Systemmatrix!$H$24</definedName>
    <definedName name="pos_2000_21" localSheetId="3">Systemmatrix!$H$25</definedName>
    <definedName name="pos_2000_21" localSheetId="4">Vorlage_Systemmatrix!$H$25</definedName>
    <definedName name="pos_2000_22" localSheetId="3">Systemmatrix!$H$26</definedName>
    <definedName name="pos_2000_22" localSheetId="4">Vorlage_Systemmatrix!$H$26</definedName>
    <definedName name="pos_2000_23" localSheetId="3">Systemmatrix!$H$27</definedName>
    <definedName name="pos_2000_23" localSheetId="4">Vorlage_Systemmatrix!$H$27</definedName>
    <definedName name="pos_2000_24" localSheetId="3">Systemmatrix!$H$28</definedName>
    <definedName name="pos_2000_24" localSheetId="4">Vorlage_Systemmatrix!$H$28</definedName>
    <definedName name="pos_2000_25" localSheetId="3">Systemmatrix!$H$29</definedName>
    <definedName name="pos_2000_25" localSheetId="4">Vorlage_Systemmatrix!$H$29</definedName>
    <definedName name="pos_2000_3" localSheetId="3">Systemmatrix!$H$7</definedName>
    <definedName name="pos_2000_3" localSheetId="4">Vorlage_Systemmatrix!$H$7</definedName>
    <definedName name="pos_2000_4" localSheetId="3">Systemmatrix!$H$8</definedName>
    <definedName name="pos_2000_4" localSheetId="4">Vorlage_Systemmatrix!$H$8</definedName>
    <definedName name="pos_2000_5" localSheetId="3">Systemmatrix!$H$9</definedName>
    <definedName name="pos_2000_5" localSheetId="4">Vorlage_Systemmatrix!$H$9</definedName>
    <definedName name="pos_2000_6" localSheetId="3">Systemmatrix!$H$10</definedName>
    <definedName name="pos_2000_6" localSheetId="4">Vorlage_Systemmatrix!$H$10</definedName>
    <definedName name="pos_2000_7" localSheetId="3">Systemmatrix!$H$11</definedName>
    <definedName name="pos_2000_7" localSheetId="4">Vorlage_Systemmatrix!$H$11</definedName>
    <definedName name="pos_2000_8" localSheetId="3">Systemmatrix!$H$12</definedName>
    <definedName name="pos_2000_8" localSheetId="4">Vorlage_Systemmatrix!$H$12</definedName>
    <definedName name="pos_2000_9" localSheetId="3">Systemmatrix!$H$13</definedName>
    <definedName name="pos_2000_9" localSheetId="4">Vorlage_Systemmatrix!$H$13</definedName>
    <definedName name="pos_20000" localSheetId="3">Systemmatrix!$Z$5:$Z$29</definedName>
    <definedName name="pos_20000">Vorlage_Systemmatrix!$Z$5:$Z$29</definedName>
    <definedName name="pos_20000_1" localSheetId="3">Systemmatrix!$Z$5</definedName>
    <definedName name="pos_20000_1" localSheetId="4">Vorlage_Systemmatrix!$Z$5</definedName>
    <definedName name="pos_20000_10" localSheetId="3">Systemmatrix!$Z$14</definedName>
    <definedName name="pos_20000_10" localSheetId="4">Vorlage_Systemmatrix!$Z$14</definedName>
    <definedName name="pos_20000_11" localSheetId="3">Systemmatrix!$Z$15</definedName>
    <definedName name="pos_20000_11" localSheetId="4">Vorlage_Systemmatrix!$Z$15</definedName>
    <definedName name="pos_20000_12" localSheetId="3">Systemmatrix!$Z$16</definedName>
    <definedName name="pos_20000_12" localSheetId="4">Vorlage_Systemmatrix!$Z$16</definedName>
    <definedName name="pos_20000_13" localSheetId="3">Systemmatrix!$Z$17</definedName>
    <definedName name="pos_20000_13" localSheetId="4">Vorlage_Systemmatrix!$Z$17</definedName>
    <definedName name="pos_20000_14" localSheetId="3">Systemmatrix!$Z$18</definedName>
    <definedName name="pos_20000_14" localSheetId="4">Vorlage_Systemmatrix!$Z$18</definedName>
    <definedName name="pos_20000_15" localSheetId="3">Systemmatrix!$Z$19</definedName>
    <definedName name="pos_20000_15" localSheetId="4">Vorlage_Systemmatrix!$Z$19</definedName>
    <definedName name="pos_20000_16" localSheetId="3">Systemmatrix!$Z$20</definedName>
    <definedName name="pos_20000_16" localSheetId="4">Vorlage_Systemmatrix!$Z$20</definedName>
    <definedName name="pos_20000_17" localSheetId="3">Systemmatrix!$Z$21</definedName>
    <definedName name="pos_20000_17" localSheetId="4">Vorlage_Systemmatrix!$Z$21</definedName>
    <definedName name="pos_20000_18" localSheetId="3">Systemmatrix!$Z$22</definedName>
    <definedName name="pos_20000_18" localSheetId="4">Vorlage_Systemmatrix!$Z$22</definedName>
    <definedName name="pos_20000_19" localSheetId="3">Systemmatrix!$Z$23</definedName>
    <definedName name="pos_20000_19" localSheetId="4">Vorlage_Systemmatrix!$Z$23</definedName>
    <definedName name="pos_20000_2" localSheetId="3">Systemmatrix!$Z$6</definedName>
    <definedName name="pos_20000_2" localSheetId="4">Vorlage_Systemmatrix!$Z$6</definedName>
    <definedName name="pos_20000_20" localSheetId="3">Systemmatrix!$Z$24</definedName>
    <definedName name="pos_20000_20" localSheetId="4">Vorlage_Systemmatrix!$Z$24</definedName>
    <definedName name="pos_20000_21" localSheetId="3">Systemmatrix!$Z$25</definedName>
    <definedName name="pos_20000_21" localSheetId="4">Vorlage_Systemmatrix!$Z$25</definedName>
    <definedName name="pos_20000_22" localSheetId="3">Systemmatrix!$Z$26</definedName>
    <definedName name="pos_20000_22" localSheetId="4">Vorlage_Systemmatrix!$Z$26</definedName>
    <definedName name="pos_20000_23" localSheetId="3">Systemmatrix!$Z$27</definedName>
    <definedName name="pos_20000_23" localSheetId="4">Vorlage_Systemmatrix!$Z$27</definedName>
    <definedName name="pos_20000_24" localSheetId="3">Systemmatrix!$Z$28</definedName>
    <definedName name="pos_20000_24" localSheetId="4">Vorlage_Systemmatrix!$Z$28</definedName>
    <definedName name="pos_20000_25" localSheetId="3">Systemmatrix!$Z$29</definedName>
    <definedName name="pos_20000_25" localSheetId="4">Vorlage_Systemmatrix!$Z$29</definedName>
    <definedName name="pos_20000_3" localSheetId="3">Systemmatrix!$Z$7</definedName>
    <definedName name="pos_20000_3" localSheetId="4">Vorlage_Systemmatrix!$Z$7</definedName>
    <definedName name="pos_20000_4" localSheetId="3">Systemmatrix!$Z$8</definedName>
    <definedName name="pos_20000_4" localSheetId="4">Vorlage_Systemmatrix!$Z$8</definedName>
    <definedName name="pos_20000_5" localSheetId="3">Systemmatrix!$Z$9</definedName>
    <definedName name="pos_20000_5" localSheetId="4">Vorlage_Systemmatrix!$Z$9</definedName>
    <definedName name="pos_20000_6" localSheetId="3">Systemmatrix!$Z$10</definedName>
    <definedName name="pos_20000_6" localSheetId="4">Vorlage_Systemmatrix!$Z$10</definedName>
    <definedName name="pos_20000_7" localSheetId="3">Systemmatrix!$Z$11</definedName>
    <definedName name="pos_20000_7" localSheetId="4">Vorlage_Systemmatrix!$Z$11</definedName>
    <definedName name="pos_20000_8" localSheetId="3">Systemmatrix!$Z$12</definedName>
    <definedName name="pos_20000_8" localSheetId="4">Vorlage_Systemmatrix!$Z$12</definedName>
    <definedName name="pos_20000_9" localSheetId="3">Systemmatrix!$Z$13</definedName>
    <definedName name="pos_20000_9" localSheetId="4">Vorlage_Systemmatrix!$Z$13</definedName>
    <definedName name="pos_21000" localSheetId="3">Systemmatrix!$AA$5:$AA$29</definedName>
    <definedName name="pos_21000">Vorlage_Systemmatrix!$AA$5:$AA$29</definedName>
    <definedName name="pos_21000_1" localSheetId="3">Systemmatrix!$AA$5</definedName>
    <definedName name="pos_21000_1" localSheetId="4">Vorlage_Systemmatrix!$AA$5</definedName>
    <definedName name="pos_21000_10" localSheetId="3">Systemmatrix!$AA$14</definedName>
    <definedName name="pos_21000_10" localSheetId="4">Vorlage_Systemmatrix!$AA$14</definedName>
    <definedName name="pos_21000_11" localSheetId="3">Systemmatrix!$AA$15</definedName>
    <definedName name="pos_21000_11" localSheetId="4">Vorlage_Systemmatrix!$AA$15</definedName>
    <definedName name="pos_21000_12" localSheetId="3">Systemmatrix!$AA$16</definedName>
    <definedName name="pos_21000_12" localSheetId="4">Vorlage_Systemmatrix!$AA$16</definedName>
    <definedName name="pos_21000_13" localSheetId="3">Systemmatrix!$AA$17</definedName>
    <definedName name="pos_21000_13" localSheetId="4">Vorlage_Systemmatrix!$AA$17</definedName>
    <definedName name="pos_21000_14" localSheetId="3">Systemmatrix!$AA$18</definedName>
    <definedName name="pos_21000_14" localSheetId="4">Vorlage_Systemmatrix!$AA$18</definedName>
    <definedName name="pos_21000_15" localSheetId="3">Systemmatrix!$AA$19</definedName>
    <definedName name="pos_21000_15" localSheetId="4">Vorlage_Systemmatrix!$AA$19</definedName>
    <definedName name="pos_21000_16" localSheetId="3">Systemmatrix!$AA$20</definedName>
    <definedName name="pos_21000_16" localSheetId="4">Vorlage_Systemmatrix!$AA$20</definedName>
    <definedName name="pos_21000_17" localSheetId="3">Systemmatrix!$AA$21</definedName>
    <definedName name="pos_21000_17" localSheetId="4">Vorlage_Systemmatrix!$AA$21</definedName>
    <definedName name="pos_21000_18" localSheetId="3">Systemmatrix!$AA$22</definedName>
    <definedName name="pos_21000_18" localSheetId="4">Vorlage_Systemmatrix!$AA$22</definedName>
    <definedName name="pos_21000_19" localSheetId="3">Systemmatrix!$AA$23</definedName>
    <definedName name="pos_21000_19" localSheetId="4">Vorlage_Systemmatrix!$AA$23</definedName>
    <definedName name="pos_21000_2" localSheetId="3">Systemmatrix!$AA$6</definedName>
    <definedName name="pos_21000_2" localSheetId="4">Vorlage_Systemmatrix!$AA$6</definedName>
    <definedName name="pos_21000_20" localSheetId="3">Systemmatrix!$AA$24</definedName>
    <definedName name="pos_21000_20" localSheetId="4">Vorlage_Systemmatrix!$AA$24</definedName>
    <definedName name="pos_21000_21" localSheetId="3">Systemmatrix!$AA$25</definedName>
    <definedName name="pos_21000_21" localSheetId="4">Vorlage_Systemmatrix!$AA$25</definedName>
    <definedName name="pos_21000_22" localSheetId="3">Systemmatrix!$AA$26</definedName>
    <definedName name="pos_21000_22" localSheetId="4">Vorlage_Systemmatrix!$AA$26</definedName>
    <definedName name="pos_21000_23" localSheetId="3">Systemmatrix!$AA$27</definedName>
    <definedName name="pos_21000_23" localSheetId="4">Vorlage_Systemmatrix!$AA$27</definedName>
    <definedName name="pos_21000_24" localSheetId="3">Systemmatrix!$AA$28</definedName>
    <definedName name="pos_21000_24" localSheetId="4">Vorlage_Systemmatrix!$AA$28</definedName>
    <definedName name="pos_21000_25" localSheetId="3">Systemmatrix!$AA$29</definedName>
    <definedName name="pos_21000_25" localSheetId="4">Vorlage_Systemmatrix!$AA$29</definedName>
    <definedName name="pos_21000_3" localSheetId="3">Systemmatrix!$AA$7</definedName>
    <definedName name="pos_21000_3" localSheetId="4">Vorlage_Systemmatrix!$AA$7</definedName>
    <definedName name="pos_21000_4" localSheetId="3">Systemmatrix!$AA$8</definedName>
    <definedName name="pos_21000_4" localSheetId="4">Vorlage_Systemmatrix!$AA$8</definedName>
    <definedName name="pos_21000_5" localSheetId="3">Systemmatrix!$AA$9</definedName>
    <definedName name="pos_21000_5" localSheetId="4">Vorlage_Systemmatrix!$AA$9</definedName>
    <definedName name="pos_21000_6" localSheetId="3">Systemmatrix!$AA$10</definedName>
    <definedName name="pos_21000_6" localSheetId="4">Vorlage_Systemmatrix!$AA$10</definedName>
    <definedName name="pos_21000_7" localSheetId="3">Systemmatrix!$AA$11</definedName>
    <definedName name="pos_21000_7" localSheetId="4">Vorlage_Systemmatrix!$AA$11</definedName>
    <definedName name="pos_21000_8" localSheetId="3">Systemmatrix!$AA$12</definedName>
    <definedName name="pos_21000_8" localSheetId="4">Vorlage_Systemmatrix!$AA$12</definedName>
    <definedName name="pos_21000_9" localSheetId="3">Systemmatrix!$AA$13</definedName>
    <definedName name="pos_21000_9" localSheetId="4">Vorlage_Systemmatrix!$AA$13</definedName>
    <definedName name="pos_22000" localSheetId="3">Systemmatrix!$AB$5:$AB$29</definedName>
    <definedName name="pos_22000">Vorlage_Systemmatrix!$AB$5:$AB$29</definedName>
    <definedName name="pos_22000_1" localSheetId="3">Systemmatrix!$AB$5</definedName>
    <definedName name="pos_22000_1" localSheetId="4">Vorlage_Systemmatrix!$AB$5</definedName>
    <definedName name="pos_22000_10" localSheetId="3">Systemmatrix!$AB$14</definedName>
    <definedName name="pos_22000_10" localSheetId="4">Vorlage_Systemmatrix!$AB$14</definedName>
    <definedName name="pos_22000_11" localSheetId="3">Systemmatrix!$AB$15</definedName>
    <definedName name="pos_22000_11" localSheetId="4">Vorlage_Systemmatrix!$AB$15</definedName>
    <definedName name="pos_22000_12" localSheetId="3">Systemmatrix!$AB$16</definedName>
    <definedName name="pos_22000_12" localSheetId="4">Vorlage_Systemmatrix!$AB$16</definedName>
    <definedName name="pos_22000_13" localSheetId="3">Systemmatrix!$AB$17</definedName>
    <definedName name="pos_22000_13" localSheetId="4">Vorlage_Systemmatrix!$AB$17</definedName>
    <definedName name="pos_22000_14" localSheetId="3">Systemmatrix!$AB$18</definedName>
    <definedName name="pos_22000_14" localSheetId="4">Vorlage_Systemmatrix!$AB$18</definedName>
    <definedName name="pos_22000_15" localSheetId="3">Systemmatrix!$AB$19</definedName>
    <definedName name="pos_22000_15" localSheetId="4">Vorlage_Systemmatrix!$AB$19</definedName>
    <definedName name="pos_22000_16" localSheetId="3">Systemmatrix!$AB$20</definedName>
    <definedName name="pos_22000_16" localSheetId="4">Vorlage_Systemmatrix!$AB$20</definedName>
    <definedName name="pos_22000_17" localSheetId="3">Systemmatrix!$AB$21</definedName>
    <definedName name="pos_22000_17" localSheetId="4">Vorlage_Systemmatrix!$AB$21</definedName>
    <definedName name="pos_22000_18" localSheetId="3">Systemmatrix!$AB$22</definedName>
    <definedName name="pos_22000_18" localSheetId="4">Vorlage_Systemmatrix!$AB$22</definedName>
    <definedName name="pos_22000_19" localSheetId="3">Systemmatrix!$AB$23</definedName>
    <definedName name="pos_22000_19" localSheetId="4">Vorlage_Systemmatrix!$AB$23</definedName>
    <definedName name="pos_22000_2" localSheetId="3">Systemmatrix!$AB$6</definedName>
    <definedName name="pos_22000_2" localSheetId="4">Vorlage_Systemmatrix!$AB$6</definedName>
    <definedName name="pos_22000_20" localSheetId="3">Systemmatrix!$AB$24</definedName>
    <definedName name="pos_22000_20" localSheetId="4">Vorlage_Systemmatrix!$AB$24</definedName>
    <definedName name="pos_22000_21" localSheetId="3">Systemmatrix!$AB$25</definedName>
    <definedName name="pos_22000_21" localSheetId="4">Vorlage_Systemmatrix!$AB$25</definedName>
    <definedName name="pos_22000_22" localSheetId="3">Systemmatrix!$AB$26</definedName>
    <definedName name="pos_22000_22" localSheetId="4">Vorlage_Systemmatrix!$AB$26</definedName>
    <definedName name="pos_22000_23" localSheetId="3">Systemmatrix!$AB$27</definedName>
    <definedName name="pos_22000_23" localSheetId="4">Vorlage_Systemmatrix!$AB$27</definedName>
    <definedName name="pos_22000_24" localSheetId="3">Systemmatrix!$AB$28</definedName>
    <definedName name="pos_22000_24" localSheetId="4">Vorlage_Systemmatrix!$AB$28</definedName>
    <definedName name="pos_22000_25" localSheetId="3">Systemmatrix!$AB$29</definedName>
    <definedName name="pos_22000_25" localSheetId="4">Vorlage_Systemmatrix!$AB$29</definedName>
    <definedName name="pos_22000_3" localSheetId="3">Systemmatrix!$AB$7</definedName>
    <definedName name="pos_22000_3" localSheetId="4">Vorlage_Systemmatrix!$AB$7</definedName>
    <definedName name="pos_22000_4" localSheetId="3">Systemmatrix!$AB$8</definedName>
    <definedName name="pos_22000_4" localSheetId="4">Vorlage_Systemmatrix!$AB$8</definedName>
    <definedName name="pos_22000_5" localSheetId="3">Systemmatrix!$AB$9</definedName>
    <definedName name="pos_22000_5" localSheetId="4">Vorlage_Systemmatrix!$AB$9</definedName>
    <definedName name="pos_22000_6" localSheetId="3">Systemmatrix!$AB$10</definedName>
    <definedName name="pos_22000_6" localSheetId="4">Vorlage_Systemmatrix!$AB$10</definedName>
    <definedName name="pos_22000_7" localSheetId="3">Systemmatrix!$AB$11</definedName>
    <definedName name="pos_22000_7" localSheetId="4">Vorlage_Systemmatrix!$AB$11</definedName>
    <definedName name="pos_22000_8" localSheetId="3">Systemmatrix!$AB$12</definedName>
    <definedName name="pos_22000_8" localSheetId="4">Vorlage_Systemmatrix!$AB$12</definedName>
    <definedName name="pos_22000_9" localSheetId="3">Systemmatrix!$AB$13</definedName>
    <definedName name="pos_22000_9" localSheetId="4">Vorlage_Systemmatrix!$AB$13</definedName>
    <definedName name="pos_23000" localSheetId="3">Systemmatrix!$AC$5:$AC$29</definedName>
    <definedName name="pos_23000">Vorlage_Systemmatrix!$AC$5:$AC$29</definedName>
    <definedName name="pos_23000_1" localSheetId="3">Systemmatrix!$AC$5</definedName>
    <definedName name="pos_23000_1" localSheetId="4">Vorlage_Systemmatrix!$AC$5</definedName>
    <definedName name="pos_23000_10" localSheetId="3">Systemmatrix!$AC$14</definedName>
    <definedName name="pos_23000_10" localSheetId="4">Vorlage_Systemmatrix!$AC$14</definedName>
    <definedName name="pos_23000_11" localSheetId="3">Systemmatrix!$AC$15</definedName>
    <definedName name="pos_23000_11" localSheetId="4">Vorlage_Systemmatrix!$AC$15</definedName>
    <definedName name="pos_23000_12" localSheetId="3">Systemmatrix!$AC$16</definedName>
    <definedName name="pos_23000_12" localSheetId="4">Vorlage_Systemmatrix!$AC$16</definedName>
    <definedName name="pos_23000_13" localSheetId="3">Systemmatrix!$AC$17</definedName>
    <definedName name="pos_23000_13" localSheetId="4">Vorlage_Systemmatrix!$AC$17</definedName>
    <definedName name="pos_23000_14" localSheetId="3">Systemmatrix!$AC$18</definedName>
    <definedName name="pos_23000_14" localSheetId="4">Vorlage_Systemmatrix!$AC$18</definedName>
    <definedName name="pos_23000_15" localSheetId="3">Systemmatrix!$AC$19</definedName>
    <definedName name="pos_23000_15" localSheetId="4">Vorlage_Systemmatrix!$AC$19</definedName>
    <definedName name="pos_23000_16" localSheetId="3">Systemmatrix!$AC$20</definedName>
    <definedName name="pos_23000_16" localSheetId="4">Vorlage_Systemmatrix!$AC$20</definedName>
    <definedName name="pos_23000_17" localSheetId="3">Systemmatrix!$AC$21</definedName>
    <definedName name="pos_23000_17" localSheetId="4">Vorlage_Systemmatrix!$AC$21</definedName>
    <definedName name="pos_23000_18" localSheetId="3">Systemmatrix!$AC$22</definedName>
    <definedName name="pos_23000_18" localSheetId="4">Vorlage_Systemmatrix!$AC$22</definedName>
    <definedName name="pos_23000_19" localSheetId="3">Systemmatrix!$AC$23</definedName>
    <definedName name="pos_23000_19" localSheetId="4">Vorlage_Systemmatrix!$AC$23</definedName>
    <definedName name="pos_23000_2" localSheetId="3">Systemmatrix!$AC$6</definedName>
    <definedName name="pos_23000_2" localSheetId="4">Vorlage_Systemmatrix!$AC$6</definedName>
    <definedName name="pos_23000_20" localSheetId="3">Systemmatrix!$AC$24</definedName>
    <definedName name="pos_23000_20" localSheetId="4">Vorlage_Systemmatrix!$AC$24</definedName>
    <definedName name="pos_23000_21" localSheetId="3">Systemmatrix!$AC$25</definedName>
    <definedName name="pos_23000_21" localSheetId="4">Vorlage_Systemmatrix!$AC$25</definedName>
    <definedName name="pos_23000_22" localSheetId="3">Systemmatrix!$AC$26</definedName>
    <definedName name="pos_23000_22" localSheetId="4">Vorlage_Systemmatrix!$AC$26</definedName>
    <definedName name="pos_23000_23" localSheetId="3">Systemmatrix!$AC$27</definedName>
    <definedName name="pos_23000_23" localSheetId="4">Vorlage_Systemmatrix!$AC$27</definedName>
    <definedName name="pos_23000_24" localSheetId="3">Systemmatrix!$AC$28</definedName>
    <definedName name="pos_23000_24" localSheetId="4">Vorlage_Systemmatrix!$AC$28</definedName>
    <definedName name="pos_23000_25" localSheetId="3">Systemmatrix!$AC$29</definedName>
    <definedName name="pos_23000_25" localSheetId="4">Vorlage_Systemmatrix!$AC$29</definedName>
    <definedName name="pos_23000_3" localSheetId="3">Systemmatrix!$AC$7</definedName>
    <definedName name="pos_23000_3" localSheetId="4">Vorlage_Systemmatrix!$AC$7</definedName>
    <definedName name="pos_23000_4" localSheetId="3">Systemmatrix!$AC$8</definedName>
    <definedName name="pos_23000_4" localSheetId="4">Vorlage_Systemmatrix!$AC$8</definedName>
    <definedName name="pos_23000_5" localSheetId="3">Systemmatrix!$AC$9</definedName>
    <definedName name="pos_23000_5" localSheetId="4">Vorlage_Systemmatrix!$AC$9</definedName>
    <definedName name="pos_23000_6" localSheetId="3">Systemmatrix!$AC$10</definedName>
    <definedName name="pos_23000_6" localSheetId="4">Vorlage_Systemmatrix!$AC$10</definedName>
    <definedName name="pos_23000_7" localSheetId="3">Systemmatrix!$AC$11</definedName>
    <definedName name="pos_23000_7" localSheetId="4">Vorlage_Systemmatrix!$AC$11</definedName>
    <definedName name="pos_23000_8" localSheetId="3">Systemmatrix!$AC$12</definedName>
    <definedName name="pos_23000_8" localSheetId="4">Vorlage_Systemmatrix!$AC$12</definedName>
    <definedName name="pos_23000_9" localSheetId="3">Systemmatrix!$AC$13</definedName>
    <definedName name="pos_23000_9" localSheetId="4">Vorlage_Systemmatrix!$AC$13</definedName>
    <definedName name="pos_24000" localSheetId="3">Systemmatrix!$AD$5:$AD$29</definedName>
    <definedName name="pos_24000">Vorlage_Systemmatrix!$AD$5:$AD$29</definedName>
    <definedName name="pos_24000_1" localSheetId="3">Systemmatrix!$AD$5</definedName>
    <definedName name="pos_24000_1" localSheetId="4">Vorlage_Systemmatrix!$AD$5</definedName>
    <definedName name="pos_24000_10" localSheetId="3">Systemmatrix!$AD$14</definedName>
    <definedName name="pos_24000_10" localSheetId="4">Vorlage_Systemmatrix!$AD$14</definedName>
    <definedName name="pos_24000_11" localSheetId="3">Systemmatrix!$AD$15</definedName>
    <definedName name="pos_24000_11" localSheetId="4">Vorlage_Systemmatrix!$AD$15</definedName>
    <definedName name="pos_24000_12" localSheetId="3">Systemmatrix!$AD$16</definedName>
    <definedName name="pos_24000_12" localSheetId="4">Vorlage_Systemmatrix!$AD$16</definedName>
    <definedName name="pos_24000_13" localSheetId="3">Systemmatrix!$AD$17</definedName>
    <definedName name="pos_24000_13" localSheetId="4">Vorlage_Systemmatrix!$AD$17</definedName>
    <definedName name="pos_24000_14" localSheetId="3">Systemmatrix!$AD$18</definedName>
    <definedName name="pos_24000_14" localSheetId="4">Vorlage_Systemmatrix!$AD$18</definedName>
    <definedName name="pos_24000_15" localSheetId="3">Systemmatrix!$AD$19</definedName>
    <definedName name="pos_24000_15" localSheetId="4">Vorlage_Systemmatrix!$AD$19</definedName>
    <definedName name="pos_24000_16" localSheetId="3">Systemmatrix!$AD$20</definedName>
    <definedName name="pos_24000_16" localSheetId="4">Vorlage_Systemmatrix!$AD$20</definedName>
    <definedName name="pos_24000_17" localSheetId="3">Systemmatrix!$AD$21</definedName>
    <definedName name="pos_24000_17" localSheetId="4">Vorlage_Systemmatrix!$AD$21</definedName>
    <definedName name="pos_24000_18" localSheetId="3">Systemmatrix!$AD$22</definedName>
    <definedName name="pos_24000_18" localSheetId="4">Vorlage_Systemmatrix!$AD$22</definedName>
    <definedName name="pos_24000_19" localSheetId="3">Systemmatrix!$AD$23</definedName>
    <definedName name="pos_24000_19" localSheetId="4">Vorlage_Systemmatrix!$AD$23</definedName>
    <definedName name="pos_24000_2" localSheetId="3">Systemmatrix!$AD$6</definedName>
    <definedName name="pos_24000_2" localSheetId="4">Vorlage_Systemmatrix!$AD$6</definedName>
    <definedName name="pos_24000_20" localSheetId="3">Systemmatrix!$AD$24</definedName>
    <definedName name="pos_24000_20" localSheetId="4">Vorlage_Systemmatrix!$AD$24</definedName>
    <definedName name="pos_24000_21" localSheetId="3">Systemmatrix!$AD$25</definedName>
    <definedName name="pos_24000_21" localSheetId="4">Vorlage_Systemmatrix!$AD$25</definedName>
    <definedName name="pos_24000_22" localSheetId="3">Systemmatrix!$AD$26</definedName>
    <definedName name="pos_24000_22" localSheetId="4">Vorlage_Systemmatrix!$AD$26</definedName>
    <definedName name="pos_24000_23" localSheetId="3">Systemmatrix!$AD$27</definedName>
    <definedName name="pos_24000_23" localSheetId="4">Vorlage_Systemmatrix!$AD$27</definedName>
    <definedName name="pos_24000_24" localSheetId="3">Systemmatrix!$AD$28</definedName>
    <definedName name="pos_24000_24" localSheetId="4">Vorlage_Systemmatrix!$AD$28</definedName>
    <definedName name="pos_24000_25" localSheetId="3">Systemmatrix!$AD$29</definedName>
    <definedName name="pos_24000_25" localSheetId="4">Vorlage_Systemmatrix!$AD$29</definedName>
    <definedName name="pos_24000_3" localSheetId="3">Systemmatrix!$AD$7</definedName>
    <definedName name="pos_24000_3" localSheetId="4">Vorlage_Systemmatrix!$AD$7</definedName>
    <definedName name="pos_24000_4" localSheetId="3">Systemmatrix!$AD$8</definedName>
    <definedName name="pos_24000_4" localSheetId="4">Vorlage_Systemmatrix!$AD$8</definedName>
    <definedName name="pos_24000_5" localSheetId="3">Systemmatrix!$AD$9</definedName>
    <definedName name="pos_24000_5" localSheetId="4">Vorlage_Systemmatrix!$AD$9</definedName>
    <definedName name="pos_24000_6" localSheetId="3">Systemmatrix!$AD$10</definedName>
    <definedName name="pos_24000_6" localSheetId="4">Vorlage_Systemmatrix!$AD$10</definedName>
    <definedName name="pos_24000_7" localSheetId="3">Systemmatrix!$AD$11</definedName>
    <definedName name="pos_24000_7" localSheetId="4">Vorlage_Systemmatrix!$AD$11</definedName>
    <definedName name="pos_24000_8" localSheetId="3">Systemmatrix!$AD$12</definedName>
    <definedName name="pos_24000_8" localSheetId="4">Vorlage_Systemmatrix!$AD$12</definedName>
    <definedName name="pos_24000_9" localSheetId="3">Systemmatrix!$AD$13</definedName>
    <definedName name="pos_24000_9" localSheetId="4">Vorlage_Systemmatrix!$AD$13</definedName>
    <definedName name="pos_25000" localSheetId="3">Systemmatrix!$AE$5:$AE$29</definedName>
    <definedName name="pos_25000">Vorlage_Systemmatrix!$AE$5:$AE$29</definedName>
    <definedName name="pos_25000_1" localSheetId="3">Systemmatrix!$AE$5</definedName>
    <definedName name="pos_25000_1" localSheetId="4">Vorlage_Systemmatrix!$AE$5</definedName>
    <definedName name="pos_25000_10" localSheetId="3">Systemmatrix!$AE$14</definedName>
    <definedName name="pos_25000_10" localSheetId="4">Vorlage_Systemmatrix!$AE$14</definedName>
    <definedName name="pos_25000_11" localSheetId="3">Systemmatrix!$AE$15</definedName>
    <definedName name="pos_25000_11" localSheetId="4">Vorlage_Systemmatrix!$AE$15</definedName>
    <definedName name="pos_25000_12" localSheetId="3">Systemmatrix!$AE$16</definedName>
    <definedName name="pos_25000_12" localSheetId="4">Vorlage_Systemmatrix!$AE$16</definedName>
    <definedName name="pos_25000_13" localSheetId="3">Systemmatrix!$AE$17</definedName>
    <definedName name="pos_25000_13" localSheetId="4">Vorlage_Systemmatrix!$AE$17</definedName>
    <definedName name="pos_25000_14" localSheetId="3">Systemmatrix!$AE$18</definedName>
    <definedName name="pos_25000_14" localSheetId="4">Vorlage_Systemmatrix!$AE$18</definedName>
    <definedName name="pos_25000_15" localSheetId="3">Systemmatrix!$AE$19</definedName>
    <definedName name="pos_25000_15" localSheetId="4">Vorlage_Systemmatrix!$AE$19</definedName>
    <definedName name="pos_25000_16" localSheetId="3">Systemmatrix!$AE$20</definedName>
    <definedName name="pos_25000_16" localSheetId="4">Vorlage_Systemmatrix!$AE$20</definedName>
    <definedName name="pos_25000_17" localSheetId="3">Systemmatrix!$AE$21</definedName>
    <definedName name="pos_25000_17" localSheetId="4">Vorlage_Systemmatrix!$AE$21</definedName>
    <definedName name="pos_25000_18" localSheetId="3">Systemmatrix!$AE$22</definedName>
    <definedName name="pos_25000_18" localSheetId="4">Vorlage_Systemmatrix!$AE$22</definedName>
    <definedName name="pos_25000_19" localSheetId="3">Systemmatrix!$AE$23</definedName>
    <definedName name="pos_25000_19" localSheetId="4">Vorlage_Systemmatrix!$AE$23</definedName>
    <definedName name="pos_25000_2" localSheetId="3">Systemmatrix!$AE$6</definedName>
    <definedName name="pos_25000_2" localSheetId="4">Vorlage_Systemmatrix!$AE$6</definedName>
    <definedName name="pos_25000_20" localSheetId="3">Systemmatrix!$AE$24</definedName>
    <definedName name="pos_25000_20" localSheetId="4">Vorlage_Systemmatrix!$AE$24</definedName>
    <definedName name="pos_25000_21" localSheetId="3">Systemmatrix!$AE$25</definedName>
    <definedName name="pos_25000_21" localSheetId="4">Vorlage_Systemmatrix!$AE$25</definedName>
    <definedName name="pos_25000_22" localSheetId="3">Systemmatrix!$AE$26</definedName>
    <definedName name="pos_25000_22" localSheetId="4">Vorlage_Systemmatrix!$AE$26</definedName>
    <definedName name="pos_25000_23" localSheetId="3">Systemmatrix!$AE$27</definedName>
    <definedName name="pos_25000_23" localSheetId="4">Vorlage_Systemmatrix!$AE$27</definedName>
    <definedName name="pos_25000_24" localSheetId="3">Systemmatrix!$AE$28</definedName>
    <definedName name="pos_25000_24" localSheetId="4">Vorlage_Systemmatrix!$AE$28</definedName>
    <definedName name="pos_25000_25" localSheetId="3">Systemmatrix!$AE$29</definedName>
    <definedName name="pos_25000_25" localSheetId="4">Vorlage_Systemmatrix!$AE$29</definedName>
    <definedName name="pos_25000_3" localSheetId="3">Systemmatrix!$AE$7</definedName>
    <definedName name="pos_25000_3" localSheetId="4">Vorlage_Systemmatrix!$AE$7</definedName>
    <definedName name="pos_25000_4" localSheetId="3">Systemmatrix!$AE$8</definedName>
    <definedName name="pos_25000_4" localSheetId="4">Vorlage_Systemmatrix!$AE$8</definedName>
    <definedName name="pos_25000_5" localSheetId="3">Systemmatrix!$AE$9</definedName>
    <definedName name="pos_25000_5" localSheetId="4">Vorlage_Systemmatrix!$AE$9</definedName>
    <definedName name="pos_25000_6" localSheetId="3">Systemmatrix!$AE$10</definedName>
    <definedName name="pos_25000_6" localSheetId="4">Vorlage_Systemmatrix!$AE$10</definedName>
    <definedName name="pos_25000_7" localSheetId="3">Systemmatrix!$AE$11</definedName>
    <definedName name="pos_25000_7" localSheetId="4">Vorlage_Systemmatrix!$AE$11</definedName>
    <definedName name="pos_25000_8" localSheetId="3">Systemmatrix!$AE$12</definedName>
    <definedName name="pos_25000_8" localSheetId="4">Vorlage_Systemmatrix!$AE$12</definedName>
    <definedName name="pos_25000_9" localSheetId="3">Systemmatrix!$AE$13</definedName>
    <definedName name="pos_25000_9" localSheetId="4">Vorlage_Systemmatrix!$AE$13</definedName>
    <definedName name="pos_26000" localSheetId="3">Systemmatrix!$AF$5:$AF$29</definedName>
    <definedName name="pos_26000">Vorlage_Systemmatrix!$AF$5:$AF$29</definedName>
    <definedName name="pos_26000_1" localSheetId="3">Systemmatrix!$AF$5</definedName>
    <definedName name="pos_26000_1" localSheetId="4">Vorlage_Systemmatrix!$AF$5</definedName>
    <definedName name="pos_26000_10" localSheetId="3">Systemmatrix!$AF$14</definedName>
    <definedName name="pos_26000_10" localSheetId="4">Vorlage_Systemmatrix!$AF$14</definedName>
    <definedName name="pos_26000_11" localSheetId="3">Systemmatrix!$AF$15</definedName>
    <definedName name="pos_26000_11" localSheetId="4">Vorlage_Systemmatrix!$AF$15</definedName>
    <definedName name="pos_26000_12" localSheetId="3">Systemmatrix!$AF$16</definedName>
    <definedName name="pos_26000_12" localSheetId="4">Vorlage_Systemmatrix!$AF$16</definedName>
    <definedName name="pos_26000_13" localSheetId="3">Systemmatrix!$AF$17</definedName>
    <definedName name="pos_26000_13" localSheetId="4">Vorlage_Systemmatrix!$AF$17</definedName>
    <definedName name="pos_26000_14" localSheetId="3">Systemmatrix!$AF$18</definedName>
    <definedName name="pos_26000_14" localSheetId="4">Vorlage_Systemmatrix!$AF$18</definedName>
    <definedName name="pos_26000_15" localSheetId="3">Systemmatrix!$AF$19</definedName>
    <definedName name="pos_26000_15" localSheetId="4">Vorlage_Systemmatrix!$AF$19</definedName>
    <definedName name="pos_26000_16" localSheetId="3">Systemmatrix!$AF$20</definedName>
    <definedName name="pos_26000_16" localSheetId="4">Vorlage_Systemmatrix!$AF$20</definedName>
    <definedName name="pos_26000_17" localSheetId="3">Systemmatrix!$AF$21</definedName>
    <definedName name="pos_26000_17" localSheetId="4">Vorlage_Systemmatrix!$AF$21</definedName>
    <definedName name="pos_26000_18" localSheetId="3">Systemmatrix!$AF$22</definedName>
    <definedName name="pos_26000_18" localSheetId="4">Vorlage_Systemmatrix!$AF$22</definedName>
    <definedName name="pos_26000_19" localSheetId="3">Systemmatrix!$AF$23</definedName>
    <definedName name="pos_26000_19" localSheetId="4">Vorlage_Systemmatrix!$AF$23</definedName>
    <definedName name="pos_26000_2" localSheetId="3">Systemmatrix!$AF$6</definedName>
    <definedName name="pos_26000_2" localSheetId="4">Vorlage_Systemmatrix!$AF$6</definedName>
    <definedName name="pos_26000_20" localSheetId="3">Systemmatrix!$AF$24</definedName>
    <definedName name="pos_26000_20" localSheetId="4">Vorlage_Systemmatrix!$AF$24</definedName>
    <definedName name="pos_26000_21" localSheetId="3">Systemmatrix!$AF$25</definedName>
    <definedName name="pos_26000_21" localSheetId="4">Vorlage_Systemmatrix!$AF$25</definedName>
    <definedName name="pos_26000_22" localSheetId="3">Systemmatrix!$AF$26</definedName>
    <definedName name="pos_26000_22" localSheetId="4">Vorlage_Systemmatrix!$AF$26</definedName>
    <definedName name="pos_26000_23" localSheetId="3">Systemmatrix!$AF$27</definedName>
    <definedName name="pos_26000_23" localSheetId="4">Vorlage_Systemmatrix!$AF$27</definedName>
    <definedName name="pos_26000_24" localSheetId="3">Systemmatrix!$AF$28</definedName>
    <definedName name="pos_26000_24" localSheetId="4">Vorlage_Systemmatrix!$AF$28</definedName>
    <definedName name="pos_26000_25" localSheetId="3">Systemmatrix!$AF$29</definedName>
    <definedName name="pos_26000_25" localSheetId="4">Vorlage_Systemmatrix!$AF$29</definedName>
    <definedName name="pos_26000_3" localSheetId="3">Systemmatrix!$AF$7</definedName>
    <definedName name="pos_26000_3" localSheetId="4">Vorlage_Systemmatrix!$AF$7</definedName>
    <definedName name="pos_26000_4" localSheetId="3">Systemmatrix!$AF$8</definedName>
    <definedName name="pos_26000_4" localSheetId="4">Vorlage_Systemmatrix!$AF$8</definedName>
    <definedName name="pos_26000_5" localSheetId="3">Systemmatrix!$AF$9</definedName>
    <definedName name="pos_26000_5" localSheetId="4">Vorlage_Systemmatrix!$AF$9</definedName>
    <definedName name="pos_26000_6" localSheetId="3">Systemmatrix!$AF$10</definedName>
    <definedName name="pos_26000_6" localSheetId="4">Vorlage_Systemmatrix!$AF$10</definedName>
    <definedName name="pos_26000_7" localSheetId="3">Systemmatrix!$AF$11</definedName>
    <definedName name="pos_26000_7" localSheetId="4">Vorlage_Systemmatrix!$AF$11</definedName>
    <definedName name="pos_26000_8" localSheetId="3">Systemmatrix!$AF$12</definedName>
    <definedName name="pos_26000_8" localSheetId="4">Vorlage_Systemmatrix!$AF$12</definedName>
    <definedName name="pos_26000_9" localSheetId="3">Systemmatrix!$AF$13</definedName>
    <definedName name="pos_26000_9" localSheetId="4">Vorlage_Systemmatrix!$AF$13</definedName>
    <definedName name="pos_27000" localSheetId="3">Systemmatrix!$AG$5:$AG$29</definedName>
    <definedName name="pos_27000">Vorlage_Systemmatrix!$AG$5:$AG$29</definedName>
    <definedName name="pos_27000_1" localSheetId="3">Systemmatrix!$AG$5</definedName>
    <definedName name="pos_27000_1" localSheetId="4">Vorlage_Systemmatrix!$AG$5</definedName>
    <definedName name="pos_27000_10" localSheetId="3">Systemmatrix!$AG$14</definedName>
    <definedName name="pos_27000_10" localSheetId="4">Vorlage_Systemmatrix!$AG$14</definedName>
    <definedName name="pos_27000_11" localSheetId="3">Systemmatrix!$AG$15</definedName>
    <definedName name="pos_27000_11" localSheetId="4">Vorlage_Systemmatrix!$AG$15</definedName>
    <definedName name="pos_27000_12" localSheetId="3">Systemmatrix!$AG$16</definedName>
    <definedName name="pos_27000_12" localSheetId="4">Vorlage_Systemmatrix!$AG$16</definedName>
    <definedName name="pos_27000_13" localSheetId="3">Systemmatrix!$AG$17</definedName>
    <definedName name="pos_27000_13" localSheetId="4">Vorlage_Systemmatrix!$AG$17</definedName>
    <definedName name="pos_27000_14" localSheetId="3">Systemmatrix!$AG$18</definedName>
    <definedName name="pos_27000_14" localSheetId="4">Vorlage_Systemmatrix!$AG$18</definedName>
    <definedName name="pos_27000_15" localSheetId="3">Systemmatrix!$AG$19</definedName>
    <definedName name="pos_27000_15" localSheetId="4">Vorlage_Systemmatrix!$AG$19</definedName>
    <definedName name="pos_27000_16" localSheetId="3">Systemmatrix!$AG$20</definedName>
    <definedName name="pos_27000_16" localSheetId="4">Vorlage_Systemmatrix!$AG$20</definedName>
    <definedName name="pos_27000_17" localSheetId="3">Systemmatrix!$AG$21</definedName>
    <definedName name="pos_27000_17" localSheetId="4">Vorlage_Systemmatrix!$AG$21</definedName>
    <definedName name="pos_27000_18" localSheetId="3">Systemmatrix!$AG$22</definedName>
    <definedName name="pos_27000_18" localSheetId="4">Vorlage_Systemmatrix!$AG$22</definedName>
    <definedName name="pos_27000_19" localSheetId="3">Systemmatrix!$AG$23</definedName>
    <definedName name="pos_27000_19" localSheetId="4">Vorlage_Systemmatrix!$AG$23</definedName>
    <definedName name="pos_27000_2" localSheetId="3">Systemmatrix!$AG$6</definedName>
    <definedName name="pos_27000_2" localSheetId="4">Vorlage_Systemmatrix!$AG$6</definedName>
    <definedName name="pos_27000_20" localSheetId="3">Systemmatrix!$AG$24</definedName>
    <definedName name="pos_27000_20" localSheetId="4">Vorlage_Systemmatrix!$AG$24</definedName>
    <definedName name="pos_27000_21" localSheetId="3">Systemmatrix!$AG$25</definedName>
    <definedName name="pos_27000_21" localSheetId="4">Vorlage_Systemmatrix!$AG$25</definedName>
    <definedName name="pos_27000_22" localSheetId="3">Systemmatrix!$AG$26</definedName>
    <definedName name="pos_27000_22" localSheetId="4">Vorlage_Systemmatrix!$AG$26</definedName>
    <definedName name="pos_27000_23" localSheetId="3">Systemmatrix!$AG$27</definedName>
    <definedName name="pos_27000_23" localSheetId="4">Vorlage_Systemmatrix!$AG$27</definedName>
    <definedName name="pos_27000_24" localSheetId="3">Systemmatrix!$AG$28</definedName>
    <definedName name="pos_27000_24" localSheetId="4">Vorlage_Systemmatrix!$AG$28</definedName>
    <definedName name="pos_27000_25" localSheetId="3">Systemmatrix!$AG$29</definedName>
    <definedName name="pos_27000_25" localSheetId="4">Vorlage_Systemmatrix!$AG$29</definedName>
    <definedName name="pos_27000_3" localSheetId="3">Systemmatrix!$AG$7</definedName>
    <definedName name="pos_27000_3" localSheetId="4">Vorlage_Systemmatrix!$AG$7</definedName>
    <definedName name="pos_27000_4" localSheetId="3">Systemmatrix!$AG$8</definedName>
    <definedName name="pos_27000_4" localSheetId="4">Vorlage_Systemmatrix!$AG$8</definedName>
    <definedName name="pos_27000_5" localSheetId="3">Systemmatrix!$AG$9</definedName>
    <definedName name="pos_27000_5" localSheetId="4">Vorlage_Systemmatrix!$AG$9</definedName>
    <definedName name="pos_27000_6" localSheetId="3">Systemmatrix!$AG$10</definedName>
    <definedName name="pos_27000_6" localSheetId="4">Vorlage_Systemmatrix!$AG$10</definedName>
    <definedName name="pos_27000_7" localSheetId="3">Systemmatrix!$AG$11</definedName>
    <definedName name="pos_27000_7" localSheetId="4">Vorlage_Systemmatrix!$AG$11</definedName>
    <definedName name="pos_27000_8" localSheetId="3">Systemmatrix!$AG$12</definedName>
    <definedName name="pos_27000_8" localSheetId="4">Vorlage_Systemmatrix!$AG$12</definedName>
    <definedName name="pos_27000_9" localSheetId="3">Systemmatrix!$AG$13</definedName>
    <definedName name="pos_27000_9" localSheetId="4">Vorlage_Systemmatrix!$AG$13</definedName>
    <definedName name="pos_28000" localSheetId="3">Systemmatrix!$AH$5:$AH$29</definedName>
    <definedName name="pos_28000">Vorlage_Systemmatrix!$AH$5:$AH$29</definedName>
    <definedName name="pos_28000_1" localSheetId="3">Systemmatrix!$AH$5</definedName>
    <definedName name="pos_28000_1" localSheetId="4">Vorlage_Systemmatrix!$AH$5</definedName>
    <definedName name="pos_28000_10" localSheetId="3">Systemmatrix!$AH$14</definedName>
    <definedName name="pos_28000_10" localSheetId="4">Vorlage_Systemmatrix!$AH$14</definedName>
    <definedName name="pos_28000_11" localSheetId="3">Systemmatrix!$AH$15</definedName>
    <definedName name="pos_28000_11" localSheetId="4">Vorlage_Systemmatrix!$AH$15</definedName>
    <definedName name="pos_28000_12" localSheetId="3">Systemmatrix!$AH$16</definedName>
    <definedName name="pos_28000_12" localSheetId="4">Vorlage_Systemmatrix!$AH$16</definedName>
    <definedName name="pos_28000_13" localSheetId="3">Systemmatrix!$AH$17</definedName>
    <definedName name="pos_28000_13" localSheetId="4">Vorlage_Systemmatrix!$AH$17</definedName>
    <definedName name="pos_28000_14" localSheetId="3">Systemmatrix!$AH$18</definedName>
    <definedName name="pos_28000_14" localSheetId="4">Vorlage_Systemmatrix!$AH$18</definedName>
    <definedName name="pos_28000_15" localSheetId="3">Systemmatrix!$AH$19</definedName>
    <definedName name="pos_28000_15" localSheetId="4">Vorlage_Systemmatrix!$AH$19</definedName>
    <definedName name="pos_28000_16" localSheetId="3">Systemmatrix!$AH$20</definedName>
    <definedName name="pos_28000_16" localSheetId="4">Vorlage_Systemmatrix!$AH$20</definedName>
    <definedName name="pos_28000_17" localSheetId="3">Systemmatrix!$AH$21</definedName>
    <definedName name="pos_28000_17" localSheetId="4">Vorlage_Systemmatrix!$AH$21</definedName>
    <definedName name="pos_28000_18" localSheetId="3">Systemmatrix!$AH$22</definedName>
    <definedName name="pos_28000_18" localSheetId="4">Vorlage_Systemmatrix!$AH$22</definedName>
    <definedName name="pos_28000_19" localSheetId="3">Systemmatrix!$AH$23</definedName>
    <definedName name="pos_28000_19" localSheetId="4">Vorlage_Systemmatrix!$AH$23</definedName>
    <definedName name="pos_28000_2" localSheetId="3">Systemmatrix!$AH$6</definedName>
    <definedName name="pos_28000_2" localSheetId="4">Vorlage_Systemmatrix!$AH$6</definedName>
    <definedName name="pos_28000_20" localSheetId="3">Systemmatrix!$AH$24</definedName>
    <definedName name="pos_28000_20" localSheetId="4">Vorlage_Systemmatrix!$AH$24</definedName>
    <definedName name="pos_28000_21" localSheetId="3">Systemmatrix!$AH$25</definedName>
    <definedName name="pos_28000_21" localSheetId="4">Vorlage_Systemmatrix!$AH$25</definedName>
    <definedName name="pos_28000_22" localSheetId="3">Systemmatrix!$AH$26</definedName>
    <definedName name="pos_28000_22" localSheetId="4">Vorlage_Systemmatrix!$AH$26</definedName>
    <definedName name="pos_28000_23" localSheetId="3">Systemmatrix!$AH$27</definedName>
    <definedName name="pos_28000_23" localSheetId="4">Vorlage_Systemmatrix!$AH$27</definedName>
    <definedName name="pos_28000_24" localSheetId="3">Systemmatrix!$AH$28</definedName>
    <definedName name="pos_28000_24" localSheetId="4">Vorlage_Systemmatrix!$AH$28</definedName>
    <definedName name="pos_28000_25" localSheetId="3">Systemmatrix!$AH$29</definedName>
    <definedName name="pos_28000_25" localSheetId="4">Vorlage_Systemmatrix!$AH$29</definedName>
    <definedName name="pos_28000_3" localSheetId="3">Systemmatrix!$AH$7</definedName>
    <definedName name="pos_28000_3" localSheetId="4">Vorlage_Systemmatrix!$AH$7</definedName>
    <definedName name="pos_28000_4" localSheetId="3">Systemmatrix!$AH$8</definedName>
    <definedName name="pos_28000_4" localSheetId="4">Vorlage_Systemmatrix!$AH$8</definedName>
    <definedName name="pos_28000_5" localSheetId="3">Systemmatrix!$AH$9</definedName>
    <definedName name="pos_28000_5" localSheetId="4">Vorlage_Systemmatrix!$AH$9</definedName>
    <definedName name="pos_28000_6" localSheetId="3">Systemmatrix!$AH$10</definedName>
    <definedName name="pos_28000_6" localSheetId="4">Vorlage_Systemmatrix!$AH$10</definedName>
    <definedName name="pos_28000_7" localSheetId="3">Systemmatrix!$AH$11</definedName>
    <definedName name="pos_28000_7" localSheetId="4">Vorlage_Systemmatrix!$AH$11</definedName>
    <definedName name="pos_28000_8" localSheetId="3">Systemmatrix!$AH$12</definedName>
    <definedName name="pos_28000_8" localSheetId="4">Vorlage_Systemmatrix!$AH$12</definedName>
    <definedName name="pos_28000_9" localSheetId="3">Systemmatrix!$AH$13</definedName>
    <definedName name="pos_28000_9" localSheetId="4">Vorlage_Systemmatrix!$AH$13</definedName>
    <definedName name="pos_29000" localSheetId="3">Systemmatrix!$AI$5:$AI$29</definedName>
    <definedName name="pos_29000">Vorlage_Systemmatrix!$AI$5:$AI$29</definedName>
    <definedName name="pos_29000_1" localSheetId="3">Systemmatrix!$AI$5</definedName>
    <definedName name="pos_29000_1" localSheetId="4">Vorlage_Systemmatrix!$AI$5</definedName>
    <definedName name="pos_29000_10" localSheetId="3">Systemmatrix!$AI$14</definedName>
    <definedName name="pos_29000_10" localSheetId="4">Vorlage_Systemmatrix!$AI$14</definedName>
    <definedName name="pos_29000_11" localSheetId="3">Systemmatrix!$AI$15</definedName>
    <definedName name="pos_29000_11" localSheetId="4">Vorlage_Systemmatrix!$AI$15</definedName>
    <definedName name="pos_29000_12" localSheetId="3">Systemmatrix!$AI$16</definedName>
    <definedName name="pos_29000_12" localSheetId="4">Vorlage_Systemmatrix!$AI$16</definedName>
    <definedName name="pos_29000_13" localSheetId="3">Systemmatrix!$AI$17</definedName>
    <definedName name="pos_29000_13" localSheetId="4">Vorlage_Systemmatrix!$AI$17</definedName>
    <definedName name="pos_29000_14" localSheetId="3">Systemmatrix!$AI$18</definedName>
    <definedName name="pos_29000_14" localSheetId="4">Vorlage_Systemmatrix!$AI$18</definedName>
    <definedName name="pos_29000_15" localSheetId="3">Systemmatrix!$AI$19</definedName>
    <definedName name="pos_29000_15" localSheetId="4">Vorlage_Systemmatrix!$AI$19</definedName>
    <definedName name="pos_29000_16" localSheetId="3">Systemmatrix!$AI$20</definedName>
    <definedName name="pos_29000_16" localSheetId="4">Vorlage_Systemmatrix!$AI$20</definedName>
    <definedName name="pos_29000_17" localSheetId="3">Systemmatrix!$AI$21</definedName>
    <definedName name="pos_29000_17" localSheetId="4">Vorlage_Systemmatrix!$AI$21</definedName>
    <definedName name="pos_29000_18" localSheetId="3">Systemmatrix!$AI$22</definedName>
    <definedName name="pos_29000_18" localSheetId="4">Vorlage_Systemmatrix!$AI$22</definedName>
    <definedName name="pos_29000_19" localSheetId="3">Systemmatrix!$AI$23</definedName>
    <definedName name="pos_29000_19" localSheetId="4">Vorlage_Systemmatrix!$AI$23</definedName>
    <definedName name="pos_29000_2" localSheetId="3">Systemmatrix!$AI$6</definedName>
    <definedName name="pos_29000_2" localSheetId="4">Vorlage_Systemmatrix!$AI$6</definedName>
    <definedName name="pos_29000_20" localSheetId="3">Systemmatrix!$AI$24</definedName>
    <definedName name="pos_29000_20" localSheetId="4">Vorlage_Systemmatrix!$AI$24</definedName>
    <definedName name="pos_29000_21" localSheetId="3">Systemmatrix!$AI$25</definedName>
    <definedName name="pos_29000_21" localSheetId="4">Vorlage_Systemmatrix!$AI$25</definedName>
    <definedName name="pos_29000_22" localSheetId="3">Systemmatrix!$AI$26</definedName>
    <definedName name="pos_29000_22" localSheetId="4">Vorlage_Systemmatrix!$AI$26</definedName>
    <definedName name="pos_29000_23" localSheetId="3">Systemmatrix!$AI$27</definedName>
    <definedName name="pos_29000_23" localSheetId="4">Vorlage_Systemmatrix!$AI$27</definedName>
    <definedName name="pos_29000_24" localSheetId="3">Systemmatrix!$AI$28</definedName>
    <definedName name="pos_29000_24" localSheetId="4">Vorlage_Systemmatrix!$AI$28</definedName>
    <definedName name="pos_29000_25" localSheetId="3">Systemmatrix!$AI$29</definedName>
    <definedName name="pos_29000_25" localSheetId="4">Vorlage_Systemmatrix!$AI$29</definedName>
    <definedName name="pos_29000_3" localSheetId="3">Systemmatrix!$AI$7</definedName>
    <definedName name="pos_29000_3" localSheetId="4">Vorlage_Systemmatrix!$AI$7</definedName>
    <definedName name="pos_29000_4" localSheetId="3">Systemmatrix!$AI$8</definedName>
    <definedName name="pos_29000_4" localSheetId="4">Vorlage_Systemmatrix!$AI$8</definedName>
    <definedName name="pos_29000_5" localSheetId="3">Systemmatrix!$AI$9</definedName>
    <definedName name="pos_29000_5" localSheetId="4">Vorlage_Systemmatrix!$AI$9</definedName>
    <definedName name="pos_29000_6" localSheetId="3">Systemmatrix!$AI$10</definedName>
    <definedName name="pos_29000_6" localSheetId="4">Vorlage_Systemmatrix!$AI$10</definedName>
    <definedName name="pos_29000_7" localSheetId="3">Systemmatrix!$AI$11</definedName>
    <definedName name="pos_29000_7" localSheetId="4">Vorlage_Systemmatrix!$AI$11</definedName>
    <definedName name="pos_29000_8" localSheetId="3">Systemmatrix!$AI$12</definedName>
    <definedName name="pos_29000_8" localSheetId="4">Vorlage_Systemmatrix!$AI$12</definedName>
    <definedName name="pos_29000_9" localSheetId="3">Systemmatrix!$AI$13</definedName>
    <definedName name="pos_29000_9" localSheetId="4">Vorlage_Systemmatrix!$AI$13</definedName>
    <definedName name="pos_3000" localSheetId="3">Systemmatrix!$I$5:$I$29</definedName>
    <definedName name="pos_3000" localSheetId="4">Vorlage_Systemmatrix!$I$5:$I$29</definedName>
    <definedName name="pos_3000_1" localSheetId="3">Systemmatrix!$I$5</definedName>
    <definedName name="pos_3000_1" localSheetId="4">Vorlage_Systemmatrix!$I$5</definedName>
    <definedName name="pos_3000_10" localSheetId="3">Systemmatrix!$I$14</definedName>
    <definedName name="pos_3000_10" localSheetId="4">Vorlage_Systemmatrix!$I$14</definedName>
    <definedName name="pos_3000_11" localSheetId="3">Systemmatrix!$I$15</definedName>
    <definedName name="pos_3000_11" localSheetId="4">Vorlage_Systemmatrix!$I$15</definedName>
    <definedName name="pos_3000_12" localSheetId="3">Systemmatrix!$I$16</definedName>
    <definedName name="pos_3000_12" localSheetId="4">Vorlage_Systemmatrix!$I$16</definedName>
    <definedName name="pos_3000_13" localSheetId="3">Systemmatrix!$I$17</definedName>
    <definedName name="pos_3000_13" localSheetId="4">Vorlage_Systemmatrix!$I$17</definedName>
    <definedName name="pos_3000_14" localSheetId="3">Systemmatrix!$I$18</definedName>
    <definedName name="pos_3000_14" localSheetId="4">Vorlage_Systemmatrix!$I$18</definedName>
    <definedName name="pos_3000_15" localSheetId="3">Systemmatrix!$I$19</definedName>
    <definedName name="pos_3000_15" localSheetId="4">Vorlage_Systemmatrix!$I$19</definedName>
    <definedName name="pos_3000_16" localSheetId="3">Systemmatrix!$I$20</definedName>
    <definedName name="pos_3000_16" localSheetId="4">Vorlage_Systemmatrix!$I$20</definedName>
    <definedName name="pos_3000_17" localSheetId="3">Systemmatrix!$I$21</definedName>
    <definedName name="pos_3000_17" localSheetId="4">Vorlage_Systemmatrix!$I$21</definedName>
    <definedName name="pos_3000_18" localSheetId="3">Systemmatrix!$I$22</definedName>
    <definedName name="pos_3000_18" localSheetId="4">Vorlage_Systemmatrix!$I$22</definedName>
    <definedName name="pos_3000_19" localSheetId="3">Systemmatrix!$I$23</definedName>
    <definedName name="pos_3000_19" localSheetId="4">Vorlage_Systemmatrix!$I$23</definedName>
    <definedName name="pos_3000_2" localSheetId="3">Systemmatrix!$I$6</definedName>
    <definedName name="pos_3000_2" localSheetId="4">Vorlage_Systemmatrix!$I$6</definedName>
    <definedName name="pos_3000_20" localSheetId="3">Systemmatrix!$I$24</definedName>
    <definedName name="pos_3000_20" localSheetId="4">Vorlage_Systemmatrix!$I$24</definedName>
    <definedName name="pos_3000_21" localSheetId="3">Systemmatrix!$I$25</definedName>
    <definedName name="pos_3000_21" localSheetId="4">Vorlage_Systemmatrix!$I$25</definedName>
    <definedName name="pos_3000_22" localSheetId="3">Systemmatrix!$I$26</definedName>
    <definedName name="pos_3000_22" localSheetId="4">Vorlage_Systemmatrix!$I$26</definedName>
    <definedName name="pos_3000_23" localSheetId="3">Systemmatrix!$I$27</definedName>
    <definedName name="pos_3000_23" localSheetId="4">Vorlage_Systemmatrix!$I$27</definedName>
    <definedName name="pos_3000_24" localSheetId="3">Systemmatrix!$I$28</definedName>
    <definedName name="pos_3000_24" localSheetId="4">Vorlage_Systemmatrix!$I$28</definedName>
    <definedName name="pos_3000_25" localSheetId="3">Systemmatrix!$I$29</definedName>
    <definedName name="pos_3000_25" localSheetId="4">Vorlage_Systemmatrix!$I$29</definedName>
    <definedName name="pos_3000_3" localSheetId="3">Systemmatrix!$I$7</definedName>
    <definedName name="pos_3000_3" localSheetId="4">Vorlage_Systemmatrix!$I$7</definedName>
    <definedName name="pos_3000_4" localSheetId="3">Systemmatrix!$I$8</definedName>
    <definedName name="pos_3000_4" localSheetId="4">Vorlage_Systemmatrix!$I$8</definedName>
    <definedName name="pos_3000_5" localSheetId="3">Systemmatrix!$I$9</definedName>
    <definedName name="pos_3000_5" localSheetId="4">Vorlage_Systemmatrix!$I$9</definedName>
    <definedName name="pos_3000_6" localSheetId="3">Systemmatrix!$I$10</definedName>
    <definedName name="pos_3000_6" localSheetId="4">Vorlage_Systemmatrix!$I$10</definedName>
    <definedName name="pos_3000_7" localSheetId="3">Systemmatrix!$I$11</definedName>
    <definedName name="pos_3000_7" localSheetId="4">Vorlage_Systemmatrix!$I$11</definedName>
    <definedName name="pos_3000_8" localSheetId="3">Systemmatrix!$I$12</definedName>
    <definedName name="pos_3000_8" localSheetId="4">Vorlage_Systemmatrix!$I$12</definedName>
    <definedName name="pos_3000_9" localSheetId="3">Systemmatrix!$I$13</definedName>
    <definedName name="pos_3000_9" localSheetId="4">Vorlage_Systemmatrix!$I$13</definedName>
    <definedName name="pos_30000" localSheetId="3">Systemmatrix!$AJ$5:$AJ$29</definedName>
    <definedName name="pos_30000">Vorlage_Systemmatrix!$AJ$5:$AJ$29</definedName>
    <definedName name="pos_30000_1" localSheetId="3">Systemmatrix!$AJ$5</definedName>
    <definedName name="pos_30000_1" localSheetId="4">Vorlage_Systemmatrix!$AJ$5</definedName>
    <definedName name="pos_30000_10" localSheetId="3">Systemmatrix!$AJ$14</definedName>
    <definedName name="pos_30000_10" localSheetId="4">Vorlage_Systemmatrix!$AJ$14</definedName>
    <definedName name="pos_30000_11" localSheetId="3">Systemmatrix!$AJ$15</definedName>
    <definedName name="pos_30000_11" localSheetId="4">Vorlage_Systemmatrix!$AJ$15</definedName>
    <definedName name="pos_30000_12" localSheetId="3">Systemmatrix!$AJ$16</definedName>
    <definedName name="pos_30000_12" localSheetId="4">Vorlage_Systemmatrix!$AJ$16</definedName>
    <definedName name="pos_30000_13" localSheetId="3">Systemmatrix!$AJ$17</definedName>
    <definedName name="pos_30000_13" localSheetId="4">Vorlage_Systemmatrix!$AJ$17</definedName>
    <definedName name="pos_30000_14" localSheetId="3">Systemmatrix!$AJ$18</definedName>
    <definedName name="pos_30000_14" localSheetId="4">Vorlage_Systemmatrix!$AJ$18</definedName>
    <definedName name="pos_30000_15" localSheetId="3">Systemmatrix!$AJ$19</definedName>
    <definedName name="pos_30000_15" localSheetId="4">Vorlage_Systemmatrix!$AJ$19</definedName>
    <definedName name="pos_30000_16" localSheetId="3">Systemmatrix!$AJ$20</definedName>
    <definedName name="pos_30000_16" localSheetId="4">Vorlage_Systemmatrix!$AJ$20</definedName>
    <definedName name="pos_30000_17" localSheetId="3">Systemmatrix!$AJ$21</definedName>
    <definedName name="pos_30000_17" localSheetId="4">Vorlage_Systemmatrix!$AJ$21</definedName>
    <definedName name="pos_30000_18" localSheetId="3">Systemmatrix!$AJ$22</definedName>
    <definedName name="pos_30000_18" localSheetId="4">Vorlage_Systemmatrix!$AJ$22</definedName>
    <definedName name="pos_30000_19" localSheetId="3">Systemmatrix!$AJ$23</definedName>
    <definedName name="pos_30000_19" localSheetId="4">Vorlage_Systemmatrix!$AJ$23</definedName>
    <definedName name="pos_30000_2" localSheetId="3">Systemmatrix!$AJ$6</definedName>
    <definedName name="pos_30000_2" localSheetId="4">Vorlage_Systemmatrix!$AJ$6</definedName>
    <definedName name="pos_30000_20" localSheetId="3">Systemmatrix!$AJ$24</definedName>
    <definedName name="pos_30000_20" localSheetId="4">Vorlage_Systemmatrix!$AJ$24</definedName>
    <definedName name="pos_30000_21" localSheetId="3">Systemmatrix!$AJ$25</definedName>
    <definedName name="pos_30000_21" localSheetId="4">Vorlage_Systemmatrix!$AJ$25</definedName>
    <definedName name="pos_30000_22" localSheetId="3">Systemmatrix!$AJ$26</definedName>
    <definedName name="pos_30000_22" localSheetId="4">Vorlage_Systemmatrix!$AJ$26</definedName>
    <definedName name="pos_30000_23" localSheetId="3">Systemmatrix!$AJ$27</definedName>
    <definedName name="pos_30000_23" localSheetId="4">Vorlage_Systemmatrix!$AJ$27</definedName>
    <definedName name="pos_30000_24" localSheetId="3">Systemmatrix!$AJ$28</definedName>
    <definedName name="pos_30000_24" localSheetId="4">Vorlage_Systemmatrix!$AJ$28</definedName>
    <definedName name="pos_30000_25" localSheetId="3">Systemmatrix!$AJ$29</definedName>
    <definedName name="pos_30000_25" localSheetId="4">Vorlage_Systemmatrix!$AJ$29</definedName>
    <definedName name="pos_30000_3" localSheetId="3">Systemmatrix!$AJ$7</definedName>
    <definedName name="pos_30000_3" localSheetId="4">Vorlage_Systemmatrix!$AJ$7</definedName>
    <definedName name="pos_30000_4" localSheetId="3">Systemmatrix!$AJ$8</definedName>
    <definedName name="pos_30000_4" localSheetId="4">Vorlage_Systemmatrix!$AJ$8</definedName>
    <definedName name="pos_30000_5" localSheetId="3">Systemmatrix!$AJ$9</definedName>
    <definedName name="pos_30000_5" localSheetId="4">Vorlage_Systemmatrix!$AJ$9</definedName>
    <definedName name="pos_30000_6" localSheetId="3">Systemmatrix!$AJ$10</definedName>
    <definedName name="pos_30000_6" localSheetId="4">Vorlage_Systemmatrix!$AJ$10</definedName>
    <definedName name="pos_30000_7" localSheetId="3">Systemmatrix!$AJ$11</definedName>
    <definedName name="pos_30000_7" localSheetId="4">Vorlage_Systemmatrix!$AJ$11</definedName>
    <definedName name="pos_30000_8" localSheetId="3">Systemmatrix!$AJ$12</definedName>
    <definedName name="pos_30000_8" localSheetId="4">Vorlage_Systemmatrix!$AJ$12</definedName>
    <definedName name="pos_30000_9" localSheetId="3">Systemmatrix!$AJ$13</definedName>
    <definedName name="pos_30000_9" localSheetId="4">Vorlage_Systemmatrix!$AJ$13</definedName>
    <definedName name="pos_31000" localSheetId="3">Systemmatrix!$AK$5:$AK$29</definedName>
    <definedName name="pos_31000">Vorlage_Systemmatrix!$AK$5:$AK$29</definedName>
    <definedName name="pos_31000_1" localSheetId="3">Systemmatrix!$AK$5</definedName>
    <definedName name="pos_31000_1" localSheetId="4">Vorlage_Systemmatrix!$AK$5</definedName>
    <definedName name="pos_31000_10" localSheetId="3">Systemmatrix!$AK$14</definedName>
    <definedName name="pos_31000_10" localSheetId="4">Vorlage_Systemmatrix!$AK$14</definedName>
    <definedName name="pos_31000_11" localSheetId="3">Systemmatrix!$AK$15</definedName>
    <definedName name="pos_31000_11" localSheetId="4">Vorlage_Systemmatrix!$AK$15</definedName>
    <definedName name="pos_31000_12" localSheetId="3">Systemmatrix!$AK$16</definedName>
    <definedName name="pos_31000_12" localSheetId="4">Vorlage_Systemmatrix!$AK$16</definedName>
    <definedName name="pos_31000_13" localSheetId="3">Systemmatrix!$AK$17</definedName>
    <definedName name="pos_31000_13" localSheetId="4">Vorlage_Systemmatrix!$AK$17</definedName>
    <definedName name="pos_31000_14" localSheetId="3">Systemmatrix!$AK$18</definedName>
    <definedName name="pos_31000_14" localSheetId="4">Vorlage_Systemmatrix!$AK$18</definedName>
    <definedName name="pos_31000_15" localSheetId="3">Systemmatrix!$AK$19</definedName>
    <definedName name="pos_31000_15" localSheetId="4">Vorlage_Systemmatrix!$AK$19</definedName>
    <definedName name="pos_31000_16" localSheetId="3">Systemmatrix!$AK$20</definedName>
    <definedName name="pos_31000_16" localSheetId="4">Vorlage_Systemmatrix!$AK$20</definedName>
    <definedName name="pos_31000_17" localSheetId="3">Systemmatrix!$AK$21</definedName>
    <definedName name="pos_31000_17" localSheetId="4">Vorlage_Systemmatrix!$AK$21</definedName>
    <definedName name="pos_31000_18" localSheetId="3">Systemmatrix!$AK$22</definedName>
    <definedName name="pos_31000_18" localSheetId="4">Vorlage_Systemmatrix!$AK$22</definedName>
    <definedName name="pos_31000_19" localSheetId="3">Systemmatrix!$AK$23</definedName>
    <definedName name="pos_31000_19" localSheetId="4">Vorlage_Systemmatrix!$AK$23</definedName>
    <definedName name="pos_31000_2" localSheetId="3">Systemmatrix!$AK$6</definedName>
    <definedName name="pos_31000_2" localSheetId="4">Vorlage_Systemmatrix!$AK$6</definedName>
    <definedName name="pos_31000_20" localSheetId="3">Systemmatrix!$AK$24</definedName>
    <definedName name="pos_31000_20" localSheetId="4">Vorlage_Systemmatrix!$AK$24</definedName>
    <definedName name="pos_31000_21" localSheetId="3">Systemmatrix!$AK$25</definedName>
    <definedName name="pos_31000_21" localSheetId="4">Vorlage_Systemmatrix!$AK$25</definedName>
    <definedName name="pos_31000_22" localSheetId="3">Systemmatrix!$AK$26</definedName>
    <definedName name="pos_31000_22" localSheetId="4">Vorlage_Systemmatrix!$AK$26</definedName>
    <definedName name="pos_31000_23" localSheetId="3">Systemmatrix!$AK$27</definedName>
    <definedName name="pos_31000_23" localSheetId="4">Vorlage_Systemmatrix!$AK$27</definedName>
    <definedName name="pos_31000_24" localSheetId="3">Systemmatrix!$AK$28</definedName>
    <definedName name="pos_31000_24" localSheetId="4">Vorlage_Systemmatrix!$AK$28</definedName>
    <definedName name="pos_31000_25" localSheetId="3">Systemmatrix!$AK$29</definedName>
    <definedName name="pos_31000_25" localSheetId="4">Vorlage_Systemmatrix!$AK$29</definedName>
    <definedName name="pos_31000_3" localSheetId="3">Systemmatrix!$AK$7</definedName>
    <definedName name="pos_31000_3" localSheetId="4">Vorlage_Systemmatrix!$AK$7</definedName>
    <definedName name="pos_31000_4" localSheetId="3">Systemmatrix!$AK$8</definedName>
    <definedName name="pos_31000_4" localSheetId="4">Vorlage_Systemmatrix!$AK$8</definedName>
    <definedName name="pos_31000_5" localSheetId="3">Systemmatrix!$AK$9</definedName>
    <definedName name="pos_31000_5" localSheetId="4">Vorlage_Systemmatrix!$AK$9</definedName>
    <definedName name="pos_31000_6" localSheetId="3">Systemmatrix!$AK$10</definedName>
    <definedName name="pos_31000_6" localSheetId="4">Vorlage_Systemmatrix!$AK$10</definedName>
    <definedName name="pos_31000_7" localSheetId="3">Systemmatrix!$AK$11</definedName>
    <definedName name="pos_31000_7" localSheetId="4">Vorlage_Systemmatrix!$AK$11</definedName>
    <definedName name="pos_31000_8" localSheetId="3">Systemmatrix!$AK$12</definedName>
    <definedName name="pos_31000_8" localSheetId="4">Vorlage_Systemmatrix!$AK$12</definedName>
    <definedName name="pos_31000_9" localSheetId="3">Systemmatrix!$AK$13</definedName>
    <definedName name="pos_31000_9" localSheetId="4">Vorlage_Systemmatrix!$AK$13</definedName>
    <definedName name="pos_32000" localSheetId="3">Systemmatrix!$AL$5:$AL$29</definedName>
    <definedName name="pos_32000">Vorlage_Systemmatrix!$AL$5:$AL$29</definedName>
    <definedName name="pos_32000_1" localSheetId="3">Systemmatrix!$AL$5</definedName>
    <definedName name="pos_32000_1" localSheetId="4">Vorlage_Systemmatrix!$AL$5</definedName>
    <definedName name="pos_32000_10" localSheetId="3">Systemmatrix!$AL$14</definedName>
    <definedName name="pos_32000_10" localSheetId="4">Vorlage_Systemmatrix!$AL$14</definedName>
    <definedName name="pos_32000_11" localSheetId="3">Systemmatrix!$AL$15</definedName>
    <definedName name="pos_32000_11" localSheetId="4">Vorlage_Systemmatrix!$AL$15</definedName>
    <definedName name="pos_32000_12" localSheetId="3">Systemmatrix!$AL$16</definedName>
    <definedName name="pos_32000_12" localSheetId="4">Vorlage_Systemmatrix!$AL$16</definedName>
    <definedName name="pos_32000_13" localSheetId="3">Systemmatrix!$AL$17</definedName>
    <definedName name="pos_32000_13" localSheetId="4">Vorlage_Systemmatrix!$AL$17</definedName>
    <definedName name="pos_32000_14" localSheetId="3">Systemmatrix!$AL$18</definedName>
    <definedName name="pos_32000_14" localSheetId="4">Vorlage_Systemmatrix!$AL$18</definedName>
    <definedName name="pos_32000_15" localSheetId="3">Systemmatrix!$AL$19</definedName>
    <definedName name="pos_32000_15" localSheetId="4">Vorlage_Systemmatrix!$AL$19</definedName>
    <definedName name="pos_32000_16" localSheetId="3">Systemmatrix!$AL$20</definedName>
    <definedName name="pos_32000_16" localSheetId="4">Vorlage_Systemmatrix!$AL$20</definedName>
    <definedName name="pos_32000_17" localSheetId="3">Systemmatrix!$AL$21</definedName>
    <definedName name="pos_32000_17" localSheetId="4">Vorlage_Systemmatrix!$AL$21</definedName>
    <definedName name="pos_32000_18" localSheetId="3">Systemmatrix!$AL$22</definedName>
    <definedName name="pos_32000_18" localSheetId="4">Vorlage_Systemmatrix!$AL$22</definedName>
    <definedName name="pos_32000_19" localSheetId="3">Systemmatrix!$AL$23</definedName>
    <definedName name="pos_32000_19" localSheetId="4">Vorlage_Systemmatrix!$AL$23</definedName>
    <definedName name="pos_32000_2" localSheetId="3">Systemmatrix!$AL$6</definedName>
    <definedName name="pos_32000_2" localSheetId="4">Vorlage_Systemmatrix!$AL$6</definedName>
    <definedName name="pos_32000_20" localSheetId="3">Systemmatrix!$AL$24</definedName>
    <definedName name="pos_32000_20" localSheetId="4">Vorlage_Systemmatrix!$AL$24</definedName>
    <definedName name="pos_32000_21" localSheetId="3">Systemmatrix!$AL$25</definedName>
    <definedName name="pos_32000_21" localSheetId="4">Vorlage_Systemmatrix!$AL$25</definedName>
    <definedName name="pos_32000_22" localSheetId="3">Systemmatrix!$AL$26</definedName>
    <definedName name="pos_32000_22" localSheetId="4">Vorlage_Systemmatrix!$AL$26</definedName>
    <definedName name="pos_32000_23" localSheetId="3">Systemmatrix!$AL$27</definedName>
    <definedName name="pos_32000_23" localSheetId="4">Vorlage_Systemmatrix!$AL$27</definedName>
    <definedName name="pos_32000_24" localSheetId="3">Systemmatrix!$AL$28</definedName>
    <definedName name="pos_32000_24" localSheetId="4">Vorlage_Systemmatrix!$AL$28</definedName>
    <definedName name="pos_32000_25" localSheetId="3">Systemmatrix!$AL$29</definedName>
    <definedName name="pos_32000_25" localSheetId="4">Vorlage_Systemmatrix!$AL$29</definedName>
    <definedName name="pos_32000_3" localSheetId="3">Systemmatrix!$AL$7</definedName>
    <definedName name="pos_32000_3" localSheetId="4">Vorlage_Systemmatrix!$AL$7</definedName>
    <definedName name="pos_32000_4" localSheetId="3">Systemmatrix!$AL$8</definedName>
    <definedName name="pos_32000_4" localSheetId="4">Vorlage_Systemmatrix!$AL$8</definedName>
    <definedName name="pos_32000_5" localSheetId="3">Systemmatrix!$AL$9</definedName>
    <definedName name="pos_32000_5" localSheetId="4">Vorlage_Systemmatrix!$AL$9</definedName>
    <definedName name="pos_32000_6" localSheetId="3">Systemmatrix!$AL$10</definedName>
    <definedName name="pos_32000_6" localSheetId="4">Vorlage_Systemmatrix!$AL$10</definedName>
    <definedName name="pos_32000_7" localSheetId="3">Systemmatrix!$AL$11</definedName>
    <definedName name="pos_32000_7" localSheetId="4">Vorlage_Systemmatrix!$AL$11</definedName>
    <definedName name="pos_32000_8" localSheetId="3">Systemmatrix!$AL$12</definedName>
    <definedName name="pos_32000_8" localSheetId="4">Vorlage_Systemmatrix!$AL$12</definedName>
    <definedName name="pos_32000_9" localSheetId="3">Systemmatrix!$AL$13</definedName>
    <definedName name="pos_32000_9" localSheetId="4">Vorlage_Systemmatrix!$AL$13</definedName>
    <definedName name="pos_33000" localSheetId="3">Systemmatrix!$AM$5:$AM$29</definedName>
    <definedName name="pos_33000">Vorlage_Systemmatrix!$AM$5:$AM$29</definedName>
    <definedName name="pos_33000_1" localSheetId="3">Systemmatrix!$AM$5</definedName>
    <definedName name="pos_33000_1" localSheetId="4">Vorlage_Systemmatrix!$AM$5</definedName>
    <definedName name="pos_33000_10" localSheetId="3">Systemmatrix!$AM$14</definedName>
    <definedName name="pos_33000_10" localSheetId="4">Vorlage_Systemmatrix!$AM$14</definedName>
    <definedName name="pos_33000_11" localSheetId="3">Systemmatrix!$AM$15</definedName>
    <definedName name="pos_33000_11" localSheetId="4">Vorlage_Systemmatrix!$AM$15</definedName>
    <definedName name="pos_33000_12" localSheetId="3">Systemmatrix!$AM$16</definedName>
    <definedName name="pos_33000_12" localSheetId="4">Vorlage_Systemmatrix!$AM$16</definedName>
    <definedName name="pos_33000_13" localSheetId="3">Systemmatrix!$AM$17</definedName>
    <definedName name="pos_33000_13" localSheetId="4">Vorlage_Systemmatrix!$AM$17</definedName>
    <definedName name="pos_33000_14" localSheetId="3">Systemmatrix!$AM$18</definedName>
    <definedName name="pos_33000_14" localSheetId="4">Vorlage_Systemmatrix!$AM$18</definedName>
    <definedName name="pos_33000_15" localSheetId="3">Systemmatrix!$AM$19</definedName>
    <definedName name="pos_33000_15" localSheetId="4">Vorlage_Systemmatrix!$AM$19</definedName>
    <definedName name="pos_33000_16" localSheetId="3">Systemmatrix!$AM$20</definedName>
    <definedName name="pos_33000_16" localSheetId="4">Vorlage_Systemmatrix!$AM$20</definedName>
    <definedName name="pos_33000_17" localSheetId="3">Systemmatrix!$AM$21</definedName>
    <definedName name="pos_33000_17" localSheetId="4">Vorlage_Systemmatrix!$AM$21</definedName>
    <definedName name="pos_33000_18" localSheetId="3">Systemmatrix!$AM$22</definedName>
    <definedName name="pos_33000_18" localSheetId="4">Vorlage_Systemmatrix!$AM$22</definedName>
    <definedName name="pos_33000_19" localSheetId="3">Systemmatrix!$AM$23</definedName>
    <definedName name="pos_33000_19" localSheetId="4">Vorlage_Systemmatrix!$AM$23</definedName>
    <definedName name="pos_33000_2" localSheetId="3">Systemmatrix!$AM$6</definedName>
    <definedName name="pos_33000_2" localSheetId="4">Vorlage_Systemmatrix!$AM$6</definedName>
    <definedName name="pos_33000_20" localSheetId="3">Systemmatrix!$AM$24</definedName>
    <definedName name="pos_33000_20" localSheetId="4">Vorlage_Systemmatrix!$AM$24</definedName>
    <definedName name="pos_33000_21" localSheetId="3">Systemmatrix!$AM$25</definedName>
    <definedName name="pos_33000_21" localSheetId="4">Vorlage_Systemmatrix!$AM$25</definedName>
    <definedName name="pos_33000_22" localSheetId="3">Systemmatrix!$AM$26</definedName>
    <definedName name="pos_33000_22" localSheetId="4">Vorlage_Systemmatrix!$AM$26</definedName>
    <definedName name="pos_33000_23" localSheetId="3">Systemmatrix!$AM$27</definedName>
    <definedName name="pos_33000_23" localSheetId="4">Vorlage_Systemmatrix!$AM$27</definedName>
    <definedName name="pos_33000_24" localSheetId="3">Systemmatrix!$AM$28</definedName>
    <definedName name="pos_33000_24" localSheetId="4">Vorlage_Systemmatrix!$AM$28</definedName>
    <definedName name="pos_33000_25" localSheetId="3">Systemmatrix!$AM$29</definedName>
    <definedName name="pos_33000_25" localSheetId="4">Vorlage_Systemmatrix!$AM$29</definedName>
    <definedName name="pos_33000_3" localSheetId="3">Systemmatrix!$AM$7</definedName>
    <definedName name="pos_33000_3" localSheetId="4">Vorlage_Systemmatrix!$AM$7</definedName>
    <definedName name="pos_33000_4" localSheetId="3">Systemmatrix!$AM$8</definedName>
    <definedName name="pos_33000_4" localSheetId="4">Vorlage_Systemmatrix!$AM$8</definedName>
    <definedName name="pos_33000_5" localSheetId="3">Systemmatrix!$AM$9</definedName>
    <definedName name="pos_33000_5" localSheetId="4">Vorlage_Systemmatrix!$AM$9</definedName>
    <definedName name="pos_33000_6" localSheetId="3">Systemmatrix!$AM$10</definedName>
    <definedName name="pos_33000_6" localSheetId="4">Vorlage_Systemmatrix!$AM$10</definedName>
    <definedName name="pos_33000_7" localSheetId="3">Systemmatrix!$AM$11</definedName>
    <definedName name="pos_33000_7" localSheetId="4">Vorlage_Systemmatrix!$AM$11</definedName>
    <definedName name="pos_33000_8" localSheetId="3">Systemmatrix!$AM$12</definedName>
    <definedName name="pos_33000_8" localSheetId="4">Vorlage_Systemmatrix!$AM$12</definedName>
    <definedName name="pos_33000_9" localSheetId="3">Systemmatrix!$AM$13</definedName>
    <definedName name="pos_33000_9" localSheetId="4">Vorlage_Systemmatrix!$AM$13</definedName>
    <definedName name="pos_34000" localSheetId="3">Systemmatrix!$AN$5:$AN$29</definedName>
    <definedName name="pos_34000">Vorlage_Systemmatrix!$AN$5:$AN$29</definedName>
    <definedName name="pos_34000_1" localSheetId="3">Systemmatrix!$AN$5</definedName>
    <definedName name="pos_34000_1" localSheetId="4">Vorlage_Systemmatrix!$AN$5</definedName>
    <definedName name="pos_34000_10" localSheetId="3">Systemmatrix!$AN$14</definedName>
    <definedName name="pos_34000_10" localSheetId="4">Vorlage_Systemmatrix!$AN$14</definedName>
    <definedName name="pos_34000_11" localSheetId="3">Systemmatrix!$AN$15</definedName>
    <definedName name="pos_34000_11" localSheetId="4">Vorlage_Systemmatrix!$AN$15</definedName>
    <definedName name="pos_34000_12" localSheetId="3">Systemmatrix!$AN$16</definedName>
    <definedName name="pos_34000_12" localSheetId="4">Vorlage_Systemmatrix!$AN$16</definedName>
    <definedName name="pos_34000_13" localSheetId="3">Systemmatrix!$AN$17</definedName>
    <definedName name="pos_34000_13" localSheetId="4">Vorlage_Systemmatrix!$AN$17</definedName>
    <definedName name="pos_34000_14" localSheetId="3">Systemmatrix!$AN$18</definedName>
    <definedName name="pos_34000_14" localSheetId="4">Vorlage_Systemmatrix!$AN$18</definedName>
    <definedName name="pos_34000_15" localSheetId="3">Systemmatrix!$AN$19</definedName>
    <definedName name="pos_34000_15" localSheetId="4">Vorlage_Systemmatrix!$AN$19</definedName>
    <definedName name="pos_34000_16" localSheetId="3">Systemmatrix!$AN$20</definedName>
    <definedName name="pos_34000_16" localSheetId="4">Vorlage_Systemmatrix!$AN$20</definedName>
    <definedName name="pos_34000_17" localSheetId="3">Systemmatrix!$AN$21</definedName>
    <definedName name="pos_34000_17" localSheetId="4">Vorlage_Systemmatrix!$AN$21</definedName>
    <definedName name="pos_34000_18" localSheetId="3">Systemmatrix!$AN$22</definedName>
    <definedName name="pos_34000_18" localSheetId="4">Vorlage_Systemmatrix!$AN$22</definedName>
    <definedName name="pos_34000_19" localSheetId="3">Systemmatrix!$AN$23</definedName>
    <definedName name="pos_34000_19" localSheetId="4">Vorlage_Systemmatrix!$AN$23</definedName>
    <definedName name="pos_34000_2" localSheetId="3">Systemmatrix!$AN$6</definedName>
    <definedName name="pos_34000_2" localSheetId="4">Vorlage_Systemmatrix!$AN$6</definedName>
    <definedName name="pos_34000_20" localSheetId="3">Systemmatrix!$AN$24</definedName>
    <definedName name="pos_34000_20" localSheetId="4">Vorlage_Systemmatrix!$AN$24</definedName>
    <definedName name="pos_34000_21" localSheetId="3">Systemmatrix!$AN$25</definedName>
    <definedName name="pos_34000_21" localSheetId="4">Vorlage_Systemmatrix!$AN$25</definedName>
    <definedName name="pos_34000_22" localSheetId="3">Systemmatrix!$AN$26</definedName>
    <definedName name="pos_34000_22" localSheetId="4">Vorlage_Systemmatrix!$AN$26</definedName>
    <definedName name="pos_34000_23" localSheetId="3">Systemmatrix!$AN$27</definedName>
    <definedName name="pos_34000_23" localSheetId="4">Vorlage_Systemmatrix!$AN$27</definedName>
    <definedName name="pos_34000_24" localSheetId="3">Systemmatrix!$AN$28</definedName>
    <definedName name="pos_34000_24" localSheetId="4">Vorlage_Systemmatrix!$AN$28</definedName>
    <definedName name="pos_34000_25" localSheetId="3">Systemmatrix!$AN$29</definedName>
    <definedName name="pos_34000_25" localSheetId="4">Vorlage_Systemmatrix!$AN$29</definedName>
    <definedName name="pos_34000_3" localSheetId="3">Systemmatrix!$AN$7</definedName>
    <definedName name="pos_34000_3" localSheetId="4">Vorlage_Systemmatrix!$AN$7</definedName>
    <definedName name="pos_34000_4" localSheetId="3">Systemmatrix!$AN$8</definedName>
    <definedName name="pos_34000_4" localSheetId="4">Vorlage_Systemmatrix!$AN$8</definedName>
    <definedName name="pos_34000_5" localSheetId="3">Systemmatrix!$AN$9</definedName>
    <definedName name="pos_34000_5" localSheetId="4">Vorlage_Systemmatrix!$AN$9</definedName>
    <definedName name="pos_34000_6" localSheetId="3">Systemmatrix!$AN$10</definedName>
    <definedName name="pos_34000_6" localSheetId="4">Vorlage_Systemmatrix!$AN$10</definedName>
    <definedName name="pos_34000_7" localSheetId="3">Systemmatrix!$AN$11</definedName>
    <definedName name="pos_34000_7" localSheetId="4">Vorlage_Systemmatrix!$AN$11</definedName>
    <definedName name="pos_34000_8" localSheetId="3">Systemmatrix!$AN$12</definedName>
    <definedName name="pos_34000_8" localSheetId="4">Vorlage_Systemmatrix!$AN$12</definedName>
    <definedName name="pos_34000_9" localSheetId="3">Systemmatrix!$AN$13</definedName>
    <definedName name="pos_34000_9" localSheetId="4">Vorlage_Systemmatrix!$AN$13</definedName>
    <definedName name="pos_35000" localSheetId="3">Systemmatrix!$AO$5:$AO$29</definedName>
    <definedName name="pos_35000">Vorlage_Systemmatrix!$AO$5:$AO$29</definedName>
    <definedName name="pos_35000_1" localSheetId="3">Systemmatrix!$AO$5</definedName>
    <definedName name="pos_35000_1" localSheetId="4">Vorlage_Systemmatrix!$AO$5</definedName>
    <definedName name="pos_35000_10" localSheetId="3">Systemmatrix!$AO$14</definedName>
    <definedName name="pos_35000_10" localSheetId="4">Vorlage_Systemmatrix!$AO$14</definedName>
    <definedName name="pos_35000_11" localSheetId="3">Systemmatrix!$AO$15</definedName>
    <definedName name="pos_35000_11" localSheetId="4">Vorlage_Systemmatrix!$AO$15</definedName>
    <definedName name="pos_35000_12" localSheetId="3">Systemmatrix!$AO$16</definedName>
    <definedName name="pos_35000_12" localSheetId="4">Vorlage_Systemmatrix!$AO$16</definedName>
    <definedName name="pos_35000_13" localSheetId="3">Systemmatrix!$AO$17</definedName>
    <definedName name="pos_35000_13" localSheetId="4">Vorlage_Systemmatrix!$AO$17</definedName>
    <definedName name="pos_35000_14" localSheetId="3">Systemmatrix!$AO$18</definedName>
    <definedName name="pos_35000_14" localSheetId="4">Vorlage_Systemmatrix!$AO$18</definedName>
    <definedName name="pos_35000_15" localSheetId="3">Systemmatrix!$AO$19</definedName>
    <definedName name="pos_35000_15" localSheetId="4">Vorlage_Systemmatrix!$AO$19</definedName>
    <definedName name="pos_35000_16" localSheetId="3">Systemmatrix!$AO$20</definedName>
    <definedName name="pos_35000_16" localSheetId="4">Vorlage_Systemmatrix!$AO$20</definedName>
    <definedName name="pos_35000_17" localSheetId="3">Systemmatrix!$AO$21</definedName>
    <definedName name="pos_35000_17" localSheetId="4">Vorlage_Systemmatrix!$AO$21</definedName>
    <definedName name="pos_35000_18" localSheetId="3">Systemmatrix!$AO$22</definedName>
    <definedName name="pos_35000_18" localSheetId="4">Vorlage_Systemmatrix!$AO$22</definedName>
    <definedName name="pos_35000_19" localSheetId="3">Systemmatrix!$AO$23</definedName>
    <definedName name="pos_35000_19" localSheetId="4">Vorlage_Systemmatrix!$AO$23</definedName>
    <definedName name="pos_35000_2" localSheetId="3">Systemmatrix!$AO$6</definedName>
    <definedName name="pos_35000_2" localSheetId="4">Vorlage_Systemmatrix!$AO$6</definedName>
    <definedName name="pos_35000_20" localSheetId="3">Systemmatrix!$AO$24</definedName>
    <definedName name="pos_35000_20" localSheetId="4">Vorlage_Systemmatrix!$AO$24</definedName>
    <definedName name="pos_35000_21" localSheetId="3">Systemmatrix!$AO$25</definedName>
    <definedName name="pos_35000_21" localSheetId="4">Vorlage_Systemmatrix!$AO$25</definedName>
    <definedName name="pos_35000_22" localSheetId="3">Systemmatrix!$AO$26</definedName>
    <definedName name="pos_35000_22" localSheetId="4">Vorlage_Systemmatrix!$AO$26</definedName>
    <definedName name="pos_35000_23" localSheetId="3">Systemmatrix!$AO$27</definedName>
    <definedName name="pos_35000_23" localSheetId="4">Vorlage_Systemmatrix!$AO$27</definedName>
    <definedName name="pos_35000_24" localSheetId="3">Systemmatrix!$AO$28</definedName>
    <definedName name="pos_35000_24" localSheetId="4">Vorlage_Systemmatrix!$AO$28</definedName>
    <definedName name="pos_35000_25" localSheetId="3">Systemmatrix!$AO$29</definedName>
    <definedName name="pos_35000_25" localSheetId="4">Vorlage_Systemmatrix!$AO$29</definedName>
    <definedName name="pos_35000_3" localSheetId="3">Systemmatrix!$AO$7</definedName>
    <definedName name="pos_35000_3" localSheetId="4">Vorlage_Systemmatrix!$AO$7</definedName>
    <definedName name="pos_35000_4" localSheetId="3">Systemmatrix!$AO$8</definedName>
    <definedName name="pos_35000_4" localSheetId="4">Vorlage_Systemmatrix!$AO$8</definedName>
    <definedName name="pos_35000_5" localSheetId="3">Systemmatrix!$AO$9</definedName>
    <definedName name="pos_35000_5" localSheetId="4">Vorlage_Systemmatrix!$AO$9</definedName>
    <definedName name="pos_35000_6" localSheetId="3">Systemmatrix!$AO$10</definedName>
    <definedName name="pos_35000_6" localSheetId="4">Vorlage_Systemmatrix!$AO$10</definedName>
    <definedName name="pos_35000_7" localSheetId="3">Systemmatrix!$AO$11</definedName>
    <definedName name="pos_35000_7" localSheetId="4">Vorlage_Systemmatrix!$AO$11</definedName>
    <definedName name="pos_35000_8" localSheetId="3">Systemmatrix!$AO$12</definedName>
    <definedName name="pos_35000_8" localSheetId="4">Vorlage_Systemmatrix!$AO$12</definedName>
    <definedName name="pos_35000_9" localSheetId="3">Systemmatrix!$AO$13</definedName>
    <definedName name="pos_35000_9" localSheetId="4">Vorlage_Systemmatrix!$AO$13</definedName>
    <definedName name="pos_36000" localSheetId="3">Systemmatrix!$AP$5:$AP$29</definedName>
    <definedName name="pos_36000">Vorlage_Systemmatrix!$AP$5:$AP$29</definedName>
    <definedName name="pos_36000_1" localSheetId="3">Systemmatrix!$AP$5</definedName>
    <definedName name="pos_36000_1" localSheetId="4">Vorlage_Systemmatrix!$AP$5</definedName>
    <definedName name="pos_36000_10" localSheetId="3">Systemmatrix!$AP$14</definedName>
    <definedName name="pos_36000_10" localSheetId="4">Vorlage_Systemmatrix!$AP$14</definedName>
    <definedName name="pos_36000_11" localSheetId="3">Systemmatrix!$AP$15</definedName>
    <definedName name="pos_36000_11" localSheetId="4">Vorlage_Systemmatrix!$AP$15</definedName>
    <definedName name="pos_36000_12" localSheetId="3">Systemmatrix!$AP$16</definedName>
    <definedName name="pos_36000_12" localSheetId="4">Vorlage_Systemmatrix!$AP$16</definedName>
    <definedName name="pos_36000_13" localSheetId="3">Systemmatrix!$AP$17</definedName>
    <definedName name="pos_36000_13" localSheetId="4">Vorlage_Systemmatrix!$AP$17</definedName>
    <definedName name="pos_36000_14" localSheetId="3">Systemmatrix!$AP$18</definedName>
    <definedName name="pos_36000_14" localSheetId="4">Vorlage_Systemmatrix!$AP$18</definedName>
    <definedName name="pos_36000_15" localSheetId="3">Systemmatrix!$AP$19</definedName>
    <definedName name="pos_36000_15" localSheetId="4">Vorlage_Systemmatrix!$AP$19</definedName>
    <definedName name="pos_36000_16" localSheetId="3">Systemmatrix!$AP$20</definedName>
    <definedName name="pos_36000_16" localSheetId="4">Vorlage_Systemmatrix!$AP$20</definedName>
    <definedName name="pos_36000_17" localSheetId="3">Systemmatrix!$AP$21</definedName>
    <definedName name="pos_36000_17" localSheetId="4">Vorlage_Systemmatrix!$AP$21</definedName>
    <definedName name="pos_36000_18" localSheetId="3">Systemmatrix!$AP$22</definedName>
    <definedName name="pos_36000_18" localSheetId="4">Vorlage_Systemmatrix!$AP$22</definedName>
    <definedName name="pos_36000_19" localSheetId="3">Systemmatrix!$AP$23</definedName>
    <definedName name="pos_36000_19" localSheetId="4">Vorlage_Systemmatrix!$AP$23</definedName>
    <definedName name="pos_36000_2" localSheetId="3">Systemmatrix!$AP$6</definedName>
    <definedName name="pos_36000_2" localSheetId="4">Vorlage_Systemmatrix!$AP$6</definedName>
    <definedName name="pos_36000_20" localSheetId="3">Systemmatrix!$AP$24</definedName>
    <definedName name="pos_36000_20" localSheetId="4">Vorlage_Systemmatrix!$AP$24</definedName>
    <definedName name="pos_36000_21" localSheetId="3">Systemmatrix!$AP$25</definedName>
    <definedName name="pos_36000_21" localSheetId="4">Vorlage_Systemmatrix!$AP$25</definedName>
    <definedName name="pos_36000_22" localSheetId="3">Systemmatrix!$AP$26</definedName>
    <definedName name="pos_36000_22" localSheetId="4">Vorlage_Systemmatrix!$AP$26</definedName>
    <definedName name="pos_36000_23" localSheetId="3">Systemmatrix!$AP$27</definedName>
    <definedName name="pos_36000_23" localSheetId="4">Vorlage_Systemmatrix!$AP$27</definedName>
    <definedName name="pos_36000_24" localSheetId="3">Systemmatrix!$AP$28</definedName>
    <definedName name="pos_36000_24" localSheetId="4">Vorlage_Systemmatrix!$AP$28</definedName>
    <definedName name="pos_36000_25" localSheetId="3">Systemmatrix!$AP$29</definedName>
    <definedName name="pos_36000_25" localSheetId="4">Vorlage_Systemmatrix!$AP$29</definedName>
    <definedName name="pos_36000_3" localSheetId="3">Systemmatrix!$AP$7</definedName>
    <definedName name="pos_36000_3" localSheetId="4">Vorlage_Systemmatrix!$AP$7</definedName>
    <definedName name="pos_36000_4" localSheetId="3">Systemmatrix!$AP$8</definedName>
    <definedName name="pos_36000_4" localSheetId="4">Vorlage_Systemmatrix!$AP$8</definedName>
    <definedName name="pos_36000_5" localSheetId="3">Systemmatrix!$AP$9</definedName>
    <definedName name="pos_36000_5" localSheetId="4">Vorlage_Systemmatrix!$AP$9</definedName>
    <definedName name="pos_36000_6" localSheetId="3">Systemmatrix!$AP$10</definedName>
    <definedName name="pos_36000_6" localSheetId="4">Vorlage_Systemmatrix!$AP$10</definedName>
    <definedName name="pos_36000_7" localSheetId="3">Systemmatrix!$AP$11</definedName>
    <definedName name="pos_36000_7" localSheetId="4">Vorlage_Systemmatrix!$AP$11</definedName>
    <definedName name="pos_36000_8" localSheetId="3">Systemmatrix!$AP$12</definedName>
    <definedName name="pos_36000_8" localSheetId="4">Vorlage_Systemmatrix!$AP$12</definedName>
    <definedName name="pos_36000_9" localSheetId="3">Systemmatrix!$AP$13</definedName>
    <definedName name="pos_36000_9" localSheetId="4">Vorlage_Systemmatrix!$AP$13</definedName>
    <definedName name="pos_37000" localSheetId="3">Systemmatrix!$AQ$5:$AQ$29</definedName>
    <definedName name="pos_37000">Vorlage_Systemmatrix!$AQ$5:$AQ$29</definedName>
    <definedName name="pos_37000_1" localSheetId="3">Systemmatrix!$AQ$5</definedName>
    <definedName name="pos_37000_1" localSheetId="4">Vorlage_Systemmatrix!$AQ$5</definedName>
    <definedName name="pos_37000_10" localSheetId="3">Systemmatrix!$AQ$14</definedName>
    <definedName name="pos_37000_10" localSheetId="4">Vorlage_Systemmatrix!$AQ$14</definedName>
    <definedName name="pos_37000_11" localSheetId="3">Systemmatrix!$AQ$15</definedName>
    <definedName name="pos_37000_11" localSheetId="4">Vorlage_Systemmatrix!$AQ$15</definedName>
    <definedName name="pos_37000_12" localSheetId="3">Systemmatrix!$AQ$16</definedName>
    <definedName name="pos_37000_12" localSheetId="4">Vorlage_Systemmatrix!$AQ$16</definedName>
    <definedName name="pos_37000_13" localSheetId="3">Systemmatrix!$AQ$17</definedName>
    <definedName name="pos_37000_13" localSheetId="4">Vorlage_Systemmatrix!$AQ$17</definedName>
    <definedName name="pos_37000_14" localSheetId="3">Systemmatrix!$AQ$18</definedName>
    <definedName name="pos_37000_14" localSheetId="4">Vorlage_Systemmatrix!$AQ$18</definedName>
    <definedName name="pos_37000_15" localSheetId="3">Systemmatrix!$AQ$19</definedName>
    <definedName name="pos_37000_15" localSheetId="4">Vorlage_Systemmatrix!$AQ$19</definedName>
    <definedName name="pos_37000_16" localSheetId="3">Systemmatrix!$AQ$20</definedName>
    <definedName name="pos_37000_16" localSheetId="4">Vorlage_Systemmatrix!$AQ$20</definedName>
    <definedName name="pos_37000_17" localSheetId="3">Systemmatrix!$AQ$21</definedName>
    <definedName name="pos_37000_17" localSheetId="4">Vorlage_Systemmatrix!$AQ$21</definedName>
    <definedName name="pos_37000_18" localSheetId="3">Systemmatrix!$AQ$22</definedName>
    <definedName name="pos_37000_18" localSheetId="4">Vorlage_Systemmatrix!$AQ$22</definedName>
    <definedName name="pos_37000_19" localSheetId="3">Systemmatrix!$AQ$23</definedName>
    <definedName name="pos_37000_19" localSheetId="4">Vorlage_Systemmatrix!$AQ$23</definedName>
    <definedName name="pos_37000_2" localSheetId="3">Systemmatrix!$AQ$6</definedName>
    <definedName name="pos_37000_2" localSheetId="4">Vorlage_Systemmatrix!$AQ$6</definedName>
    <definedName name="pos_37000_20" localSheetId="3">Systemmatrix!$AQ$24</definedName>
    <definedName name="pos_37000_20" localSheetId="4">Vorlage_Systemmatrix!$AQ$24</definedName>
    <definedName name="pos_37000_21" localSheetId="3">Systemmatrix!$AQ$25</definedName>
    <definedName name="pos_37000_21" localSheetId="4">Vorlage_Systemmatrix!$AQ$25</definedName>
    <definedName name="pos_37000_22" localSheetId="3">Systemmatrix!$AQ$26</definedName>
    <definedName name="pos_37000_22" localSheetId="4">Vorlage_Systemmatrix!$AQ$26</definedName>
    <definedName name="pos_37000_23" localSheetId="3">Systemmatrix!$AQ$27</definedName>
    <definedName name="pos_37000_23" localSheetId="4">Vorlage_Systemmatrix!$AQ$27</definedName>
    <definedName name="pos_37000_24" localSheetId="3">Systemmatrix!$AQ$28</definedName>
    <definedName name="pos_37000_24" localSheetId="4">Vorlage_Systemmatrix!$AQ$28</definedName>
    <definedName name="pos_37000_25" localSheetId="3">Systemmatrix!$AQ$29</definedName>
    <definedName name="pos_37000_25" localSheetId="4">Vorlage_Systemmatrix!$AQ$29</definedName>
    <definedName name="pos_37000_3" localSheetId="3">Systemmatrix!$AQ$7</definedName>
    <definedName name="pos_37000_3" localSheetId="4">Vorlage_Systemmatrix!$AQ$7</definedName>
    <definedName name="pos_37000_4" localSheetId="3">Systemmatrix!$AQ$8</definedName>
    <definedName name="pos_37000_4" localSheetId="4">Vorlage_Systemmatrix!$AQ$8</definedName>
    <definedName name="pos_37000_5" localSheetId="3">Systemmatrix!$AQ$9</definedName>
    <definedName name="pos_37000_5" localSheetId="4">Vorlage_Systemmatrix!$AQ$9</definedName>
    <definedName name="pos_37000_6" localSheetId="3">Systemmatrix!$AQ$10</definedName>
    <definedName name="pos_37000_6" localSheetId="4">Vorlage_Systemmatrix!$AQ$10</definedName>
    <definedName name="pos_37000_7" localSheetId="3">Systemmatrix!$AQ$11</definedName>
    <definedName name="pos_37000_7" localSheetId="4">Vorlage_Systemmatrix!$AQ$11</definedName>
    <definedName name="pos_37000_8" localSheetId="3">Systemmatrix!$AQ$12</definedName>
    <definedName name="pos_37000_8" localSheetId="4">Vorlage_Systemmatrix!$AQ$12</definedName>
    <definedName name="pos_37000_9" localSheetId="3">Systemmatrix!$AQ$13</definedName>
    <definedName name="pos_37000_9" localSheetId="4">Vorlage_Systemmatrix!$AQ$13</definedName>
    <definedName name="pos_38000" localSheetId="3">Systemmatrix!$AR$5:$AR$29</definedName>
    <definedName name="pos_38000">Vorlage_Systemmatrix!$AR$5:$AR$29</definedName>
    <definedName name="pos_38000_1" localSheetId="3">Systemmatrix!$AR$5</definedName>
    <definedName name="pos_38000_1" localSheetId="4">Vorlage_Systemmatrix!$AR$5</definedName>
    <definedName name="pos_38000_10" localSheetId="3">Systemmatrix!$AR$14</definedName>
    <definedName name="pos_38000_10" localSheetId="4">Vorlage_Systemmatrix!$AR$14</definedName>
    <definedName name="pos_38000_11" localSheetId="3">Systemmatrix!$AR$15</definedName>
    <definedName name="pos_38000_11" localSheetId="4">Vorlage_Systemmatrix!$AR$15</definedName>
    <definedName name="pos_38000_12" localSheetId="3">Systemmatrix!$AR$16</definedName>
    <definedName name="pos_38000_12" localSheetId="4">Vorlage_Systemmatrix!$AR$16</definedName>
    <definedName name="pos_38000_13" localSheetId="3">Systemmatrix!$AR$17</definedName>
    <definedName name="pos_38000_13" localSheetId="4">Vorlage_Systemmatrix!$AR$17</definedName>
    <definedName name="pos_38000_14" localSheetId="3">Systemmatrix!$AR$18</definedName>
    <definedName name="pos_38000_14" localSheetId="4">Vorlage_Systemmatrix!$AR$18</definedName>
    <definedName name="pos_38000_15" localSheetId="3">Systemmatrix!$AR$19</definedName>
    <definedName name="pos_38000_15" localSheetId="4">Vorlage_Systemmatrix!$AR$19</definedName>
    <definedName name="pos_38000_16" localSheetId="3">Systemmatrix!$AR$20</definedName>
    <definedName name="pos_38000_16" localSheetId="4">Vorlage_Systemmatrix!$AR$20</definedName>
    <definedName name="pos_38000_17" localSheetId="3">Systemmatrix!$AR$21</definedName>
    <definedName name="pos_38000_17" localSheetId="4">Vorlage_Systemmatrix!$AR$21</definedName>
    <definedName name="pos_38000_18" localSheetId="3">Systemmatrix!$AR$22</definedName>
    <definedName name="pos_38000_18" localSheetId="4">Vorlage_Systemmatrix!$AR$22</definedName>
    <definedName name="pos_38000_19" localSheetId="3">Systemmatrix!$AR$23</definedName>
    <definedName name="pos_38000_19" localSheetId="4">Vorlage_Systemmatrix!$AR$23</definedName>
    <definedName name="pos_38000_2" localSheetId="3">Systemmatrix!$AR$6</definedName>
    <definedName name="pos_38000_2" localSheetId="4">Vorlage_Systemmatrix!$AR$6</definedName>
    <definedName name="pos_38000_20" localSheetId="3">Systemmatrix!$AR$24</definedName>
    <definedName name="pos_38000_20" localSheetId="4">Vorlage_Systemmatrix!$AR$24</definedName>
    <definedName name="pos_38000_21" localSheetId="3">Systemmatrix!$AR$25</definedName>
    <definedName name="pos_38000_21" localSheetId="4">Vorlage_Systemmatrix!$AR$25</definedName>
    <definedName name="pos_38000_22" localSheetId="3">Systemmatrix!$AR$26</definedName>
    <definedName name="pos_38000_22" localSheetId="4">Vorlage_Systemmatrix!$AR$26</definedName>
    <definedName name="pos_38000_23" localSheetId="3">Systemmatrix!$AR$27</definedName>
    <definedName name="pos_38000_23" localSheetId="4">Vorlage_Systemmatrix!$AR$27</definedName>
    <definedName name="pos_38000_24" localSheetId="3">Systemmatrix!$AR$28</definedName>
    <definedName name="pos_38000_24" localSheetId="4">Vorlage_Systemmatrix!$AR$28</definedName>
    <definedName name="pos_38000_25" localSheetId="3">Systemmatrix!$AR$29</definedName>
    <definedName name="pos_38000_25" localSheetId="4">Vorlage_Systemmatrix!$AR$29</definedName>
    <definedName name="pos_38000_3" localSheetId="3">Systemmatrix!$AR$7</definedName>
    <definedName name="pos_38000_3" localSheetId="4">Vorlage_Systemmatrix!$AR$7</definedName>
    <definedName name="pos_38000_4" localSheetId="3">Systemmatrix!$AR$8</definedName>
    <definedName name="pos_38000_4" localSheetId="4">Vorlage_Systemmatrix!$AR$8</definedName>
    <definedName name="pos_38000_5" localSheetId="3">Systemmatrix!$AR$9</definedName>
    <definedName name="pos_38000_5" localSheetId="4">Vorlage_Systemmatrix!$AR$9</definedName>
    <definedName name="pos_38000_6" localSheetId="3">Systemmatrix!$AR$10</definedName>
    <definedName name="pos_38000_6" localSheetId="4">Vorlage_Systemmatrix!$AR$10</definedName>
    <definedName name="pos_38000_7" localSheetId="3">Systemmatrix!$AR$11</definedName>
    <definedName name="pos_38000_7" localSheetId="4">Vorlage_Systemmatrix!$AR$11</definedName>
    <definedName name="pos_38000_8" localSheetId="3">Systemmatrix!$AR$12</definedName>
    <definedName name="pos_38000_8" localSheetId="4">Vorlage_Systemmatrix!$AR$12</definedName>
    <definedName name="pos_38000_9" localSheetId="3">Systemmatrix!$AR$13</definedName>
    <definedName name="pos_38000_9" localSheetId="4">Vorlage_Systemmatrix!$AR$13</definedName>
    <definedName name="pos_39000" localSheetId="3">Systemmatrix!$AS$5:$AS$29</definedName>
    <definedName name="pos_39000">Vorlage_Systemmatrix!$AS$5:$AS$29</definedName>
    <definedName name="pos_39000_1" localSheetId="3">Systemmatrix!$AS$5</definedName>
    <definedName name="pos_39000_1" localSheetId="4">Vorlage_Systemmatrix!$AS$5</definedName>
    <definedName name="pos_39000_10" localSheetId="3">Systemmatrix!$AS$14</definedName>
    <definedName name="pos_39000_10" localSheetId="4">Vorlage_Systemmatrix!$AS$14</definedName>
    <definedName name="pos_39000_11" localSheetId="3">Systemmatrix!$AS$15</definedName>
    <definedName name="pos_39000_11" localSheetId="4">Vorlage_Systemmatrix!$AS$15</definedName>
    <definedName name="pos_39000_12" localSheetId="3">Systemmatrix!$AS$16</definedName>
    <definedName name="pos_39000_12" localSheetId="4">Vorlage_Systemmatrix!$AS$16</definedName>
    <definedName name="pos_39000_13" localSheetId="3">Systemmatrix!$AS$17</definedName>
    <definedName name="pos_39000_13" localSheetId="4">Vorlage_Systemmatrix!$AS$17</definedName>
    <definedName name="pos_39000_14" localSheetId="3">Systemmatrix!$AS$18</definedName>
    <definedName name="pos_39000_14" localSheetId="4">Vorlage_Systemmatrix!$AS$18</definedName>
    <definedName name="pos_39000_15" localSheetId="3">Systemmatrix!$AS$19</definedName>
    <definedName name="pos_39000_15" localSheetId="4">Vorlage_Systemmatrix!$AS$19</definedName>
    <definedName name="pos_39000_16" localSheetId="3">Systemmatrix!$AS$20</definedName>
    <definedName name="pos_39000_16" localSheetId="4">Vorlage_Systemmatrix!$AS$20</definedName>
    <definedName name="pos_39000_17" localSheetId="3">Systemmatrix!$AS$21</definedName>
    <definedName name="pos_39000_17" localSheetId="4">Vorlage_Systemmatrix!$AS$21</definedName>
    <definedName name="pos_39000_18" localSheetId="3">Systemmatrix!$AS$22</definedName>
    <definedName name="pos_39000_18" localSheetId="4">Vorlage_Systemmatrix!$AS$22</definedName>
    <definedName name="pos_39000_19" localSheetId="3">Systemmatrix!$AS$23</definedName>
    <definedName name="pos_39000_19" localSheetId="4">Vorlage_Systemmatrix!$AS$23</definedName>
    <definedName name="pos_39000_2" localSheetId="3">Systemmatrix!$AS$6</definedName>
    <definedName name="pos_39000_2" localSheetId="4">Vorlage_Systemmatrix!$AS$6</definedName>
    <definedName name="pos_39000_20" localSheetId="3">Systemmatrix!$AS$24</definedName>
    <definedName name="pos_39000_20" localSheetId="4">Vorlage_Systemmatrix!$AS$24</definedName>
    <definedName name="pos_39000_21" localSheetId="3">Systemmatrix!$AS$25</definedName>
    <definedName name="pos_39000_21" localSheetId="4">Vorlage_Systemmatrix!$AS$25</definedName>
    <definedName name="pos_39000_22" localSheetId="3">Systemmatrix!$AS$26</definedName>
    <definedName name="pos_39000_22" localSheetId="4">Vorlage_Systemmatrix!$AS$26</definedName>
    <definedName name="pos_39000_23" localSheetId="3">Systemmatrix!$AS$27</definedName>
    <definedName name="pos_39000_23" localSheetId="4">Vorlage_Systemmatrix!$AS$27</definedName>
    <definedName name="pos_39000_24" localSheetId="3">Systemmatrix!$AS$28</definedName>
    <definedName name="pos_39000_24" localSheetId="4">Vorlage_Systemmatrix!$AS$28</definedName>
    <definedName name="pos_39000_25" localSheetId="3">Systemmatrix!$AS$29</definedName>
    <definedName name="pos_39000_25" localSheetId="4">Vorlage_Systemmatrix!$AS$29</definedName>
    <definedName name="pos_39000_3" localSheetId="3">Systemmatrix!$AS$7</definedName>
    <definedName name="pos_39000_3" localSheetId="4">Vorlage_Systemmatrix!$AS$7</definedName>
    <definedName name="pos_39000_4" localSheetId="3">Systemmatrix!$AS$8</definedName>
    <definedName name="pos_39000_4" localSheetId="4">Vorlage_Systemmatrix!$AS$8</definedName>
    <definedName name="pos_39000_5" localSheetId="3">Systemmatrix!$AS$9</definedName>
    <definedName name="pos_39000_5" localSheetId="4">Vorlage_Systemmatrix!$AS$9</definedName>
    <definedName name="pos_39000_6" localSheetId="3">Systemmatrix!$AS$10</definedName>
    <definedName name="pos_39000_6" localSheetId="4">Vorlage_Systemmatrix!$AS$10</definedName>
    <definedName name="pos_39000_7" localSheetId="3">Systemmatrix!$AS$11</definedName>
    <definedName name="pos_39000_7" localSheetId="4">Vorlage_Systemmatrix!$AS$11</definedName>
    <definedName name="pos_39000_8" localSheetId="3">Systemmatrix!$AS$12</definedName>
    <definedName name="pos_39000_8" localSheetId="4">Vorlage_Systemmatrix!$AS$12</definedName>
    <definedName name="pos_39000_9" localSheetId="3">Systemmatrix!$AS$13</definedName>
    <definedName name="pos_39000_9" localSheetId="4">Vorlage_Systemmatrix!$AS$13</definedName>
    <definedName name="pos_4000" localSheetId="3">Systemmatrix!$J$5:$J$29</definedName>
    <definedName name="pos_4000" localSheetId="4">Vorlage_Systemmatrix!$J$5:$J$29</definedName>
    <definedName name="pos_4000_1" localSheetId="3">Systemmatrix!$J$5</definedName>
    <definedName name="pos_4000_1" localSheetId="4">Vorlage_Systemmatrix!$J$5</definedName>
    <definedName name="pos_4000_10" localSheetId="3">Systemmatrix!$J$14</definedName>
    <definedName name="pos_4000_10" localSheetId="4">Vorlage_Systemmatrix!$J$14</definedName>
    <definedName name="pos_4000_11" localSheetId="3">Systemmatrix!$J$15</definedName>
    <definedName name="pos_4000_11" localSheetId="4">Vorlage_Systemmatrix!$J$15</definedName>
    <definedName name="pos_4000_12" localSheetId="3">Systemmatrix!$J$16</definedName>
    <definedName name="pos_4000_12" localSheetId="4">Vorlage_Systemmatrix!$J$16</definedName>
    <definedName name="pos_4000_13" localSheetId="3">Systemmatrix!$J$17</definedName>
    <definedName name="pos_4000_13" localSheetId="4">Vorlage_Systemmatrix!$J$17</definedName>
    <definedName name="pos_4000_14" localSheetId="3">Systemmatrix!$J$18</definedName>
    <definedName name="pos_4000_14" localSheetId="4">Vorlage_Systemmatrix!$J$18</definedName>
    <definedName name="pos_4000_15" localSheetId="3">Systemmatrix!$J$19</definedName>
    <definedName name="pos_4000_15" localSheetId="4">Vorlage_Systemmatrix!$J$19</definedName>
    <definedName name="pos_4000_16" localSheetId="3">Systemmatrix!$J$20</definedName>
    <definedName name="pos_4000_16" localSheetId="4">Vorlage_Systemmatrix!$J$20</definedName>
    <definedName name="pos_4000_17" localSheetId="3">Systemmatrix!$J$21</definedName>
    <definedName name="pos_4000_17" localSheetId="4">Vorlage_Systemmatrix!$J$21</definedName>
    <definedName name="pos_4000_18" localSheetId="3">Systemmatrix!$J$22</definedName>
    <definedName name="pos_4000_18" localSheetId="4">Vorlage_Systemmatrix!$J$22</definedName>
    <definedName name="pos_4000_19" localSheetId="3">Systemmatrix!$J$23</definedName>
    <definedName name="pos_4000_19" localSheetId="4">Vorlage_Systemmatrix!$J$23</definedName>
    <definedName name="pos_4000_2" localSheetId="3">Systemmatrix!$J$6</definedName>
    <definedName name="pos_4000_2" localSheetId="4">Vorlage_Systemmatrix!$J$6</definedName>
    <definedName name="pos_4000_20" localSheetId="3">Systemmatrix!$J$24</definedName>
    <definedName name="pos_4000_20" localSheetId="4">Vorlage_Systemmatrix!$J$24</definedName>
    <definedName name="pos_4000_21" localSheetId="3">Systemmatrix!$J$25</definedName>
    <definedName name="pos_4000_21" localSheetId="4">Vorlage_Systemmatrix!$J$25</definedName>
    <definedName name="pos_4000_22" localSheetId="3">Systemmatrix!$J$26</definedName>
    <definedName name="pos_4000_22" localSheetId="4">Vorlage_Systemmatrix!$J$26</definedName>
    <definedName name="pos_4000_23" localSheetId="3">Systemmatrix!$J$27</definedName>
    <definedName name="pos_4000_23" localSheetId="4">Vorlage_Systemmatrix!$J$27</definedName>
    <definedName name="pos_4000_24" localSheetId="3">Systemmatrix!$J$28</definedName>
    <definedName name="pos_4000_24" localSheetId="4">Vorlage_Systemmatrix!$J$28</definedName>
    <definedName name="pos_4000_25" localSheetId="3">Systemmatrix!$J$29</definedName>
    <definedName name="pos_4000_25" localSheetId="4">Vorlage_Systemmatrix!$J$29</definedName>
    <definedName name="pos_4000_3" localSheetId="3">Systemmatrix!$J$7</definedName>
    <definedName name="pos_4000_3" localSheetId="4">Vorlage_Systemmatrix!$J$7</definedName>
    <definedName name="pos_4000_4" localSheetId="3">Systemmatrix!$J$8</definedName>
    <definedName name="pos_4000_4" localSheetId="4">Vorlage_Systemmatrix!$J$8</definedName>
    <definedName name="pos_4000_5" localSheetId="3">Systemmatrix!$J$9</definedName>
    <definedName name="pos_4000_5" localSheetId="4">Vorlage_Systemmatrix!$J$9</definedName>
    <definedName name="pos_4000_6" localSheetId="3">Systemmatrix!$J$10</definedName>
    <definedName name="pos_4000_6" localSheetId="4">Vorlage_Systemmatrix!$J$10</definedName>
    <definedName name="pos_4000_7" localSheetId="3">Systemmatrix!$J$11</definedName>
    <definedName name="pos_4000_7" localSheetId="4">Vorlage_Systemmatrix!$J$11</definedName>
    <definedName name="pos_4000_8" localSheetId="3">Systemmatrix!$J$12</definedName>
    <definedName name="pos_4000_8" localSheetId="4">Vorlage_Systemmatrix!$J$12</definedName>
    <definedName name="pos_4000_9" localSheetId="3">Systemmatrix!$J$13</definedName>
    <definedName name="pos_4000_9" localSheetId="4">Vorlage_Systemmatrix!$J$13</definedName>
    <definedName name="pos_40000" localSheetId="3">Systemmatrix!$AT$5:$AT$29</definedName>
    <definedName name="pos_40000">Vorlage_Systemmatrix!$AT$5:$AT$29</definedName>
    <definedName name="pos_40000_1" localSheetId="3">Systemmatrix!$AT$5</definedName>
    <definedName name="pos_40000_1" localSheetId="4">Vorlage_Systemmatrix!$AT$5</definedName>
    <definedName name="pos_40000_10" localSheetId="3">Systemmatrix!$AT$14</definedName>
    <definedName name="pos_40000_10" localSheetId="4">Vorlage_Systemmatrix!$AT$14</definedName>
    <definedName name="pos_40000_11" localSheetId="3">Systemmatrix!$AT$15</definedName>
    <definedName name="pos_40000_11" localSheetId="4">Vorlage_Systemmatrix!$AT$15</definedName>
    <definedName name="pos_40000_12" localSheetId="3">Systemmatrix!$AT$16</definedName>
    <definedName name="pos_40000_12" localSheetId="4">Vorlage_Systemmatrix!$AT$16</definedName>
    <definedName name="pos_40000_13" localSheetId="3">Systemmatrix!$AT$17</definedName>
    <definedName name="pos_40000_13" localSheetId="4">Vorlage_Systemmatrix!$AT$17</definedName>
    <definedName name="pos_40000_14" localSheetId="3">Systemmatrix!$AT$18</definedName>
    <definedName name="pos_40000_14" localSheetId="4">Vorlage_Systemmatrix!$AT$18</definedName>
    <definedName name="pos_40000_15" localSheetId="3">Systemmatrix!$AT$19</definedName>
    <definedName name="pos_40000_15" localSheetId="4">Vorlage_Systemmatrix!$AT$19</definedName>
    <definedName name="pos_40000_16" localSheetId="3">Systemmatrix!$AT$20</definedName>
    <definedName name="pos_40000_16" localSheetId="4">Vorlage_Systemmatrix!$AT$20</definedName>
    <definedName name="pos_40000_17" localSheetId="3">Systemmatrix!$AT$21</definedName>
    <definedName name="pos_40000_17" localSheetId="4">Vorlage_Systemmatrix!$AT$21</definedName>
    <definedName name="pos_40000_18" localSheetId="3">Systemmatrix!$AT$22</definedName>
    <definedName name="pos_40000_18" localSheetId="4">Vorlage_Systemmatrix!$AT$22</definedName>
    <definedName name="pos_40000_19" localSheetId="3">Systemmatrix!$AT$23</definedName>
    <definedName name="pos_40000_19" localSheetId="4">Vorlage_Systemmatrix!$AT$23</definedName>
    <definedName name="pos_40000_2" localSheetId="3">Systemmatrix!$AT$6</definedName>
    <definedName name="pos_40000_2" localSheetId="4">Vorlage_Systemmatrix!$AT$6</definedName>
    <definedName name="pos_40000_20" localSheetId="3">Systemmatrix!$AT$24</definedName>
    <definedName name="pos_40000_20" localSheetId="4">Vorlage_Systemmatrix!$AT$24</definedName>
    <definedName name="pos_40000_21" localSheetId="3">Systemmatrix!$AT$25</definedName>
    <definedName name="pos_40000_21" localSheetId="4">Vorlage_Systemmatrix!$AT$25</definedName>
    <definedName name="pos_40000_22" localSheetId="3">Systemmatrix!$AT$26</definedName>
    <definedName name="pos_40000_22" localSheetId="4">Vorlage_Systemmatrix!$AT$26</definedName>
    <definedName name="pos_40000_23" localSheetId="3">Systemmatrix!$AT$27</definedName>
    <definedName name="pos_40000_23" localSheetId="4">Vorlage_Systemmatrix!$AT$27</definedName>
    <definedName name="pos_40000_24" localSheetId="3">Systemmatrix!$AT$28</definedName>
    <definedName name="pos_40000_24" localSheetId="4">Vorlage_Systemmatrix!$AT$28</definedName>
    <definedName name="pos_40000_25" localSheetId="3">Systemmatrix!$AT$29</definedName>
    <definedName name="pos_40000_25" localSheetId="4">Vorlage_Systemmatrix!$AT$29</definedName>
    <definedName name="pos_40000_3" localSheetId="3">Systemmatrix!$AT$7</definedName>
    <definedName name="pos_40000_3" localSheetId="4">Vorlage_Systemmatrix!$AT$7</definedName>
    <definedName name="pos_40000_4" localSheetId="3">Systemmatrix!$AT$8</definedName>
    <definedName name="pos_40000_4" localSheetId="4">Vorlage_Systemmatrix!$AT$8</definedName>
    <definedName name="pos_40000_5" localSheetId="3">Systemmatrix!$AT$9</definedName>
    <definedName name="pos_40000_5" localSheetId="4">Vorlage_Systemmatrix!$AT$9</definedName>
    <definedName name="pos_40000_6" localSheetId="3">Systemmatrix!$AT$10</definedName>
    <definedName name="pos_40000_6" localSheetId="4">Vorlage_Systemmatrix!$AT$10</definedName>
    <definedName name="pos_40000_7" localSheetId="3">Systemmatrix!$AT$11</definedName>
    <definedName name="pos_40000_7" localSheetId="4">Vorlage_Systemmatrix!$AT$11</definedName>
    <definedName name="pos_40000_8" localSheetId="3">Systemmatrix!$AT$12</definedName>
    <definedName name="pos_40000_8" localSheetId="4">Vorlage_Systemmatrix!$AT$12</definedName>
    <definedName name="pos_40000_9" localSheetId="3">Systemmatrix!$AT$13</definedName>
    <definedName name="pos_40000_9" localSheetId="4">Vorlage_Systemmatrix!$AT$13</definedName>
    <definedName name="pos_41000" localSheetId="3">Systemmatrix!$AU$5:$AU$29</definedName>
    <definedName name="pos_41000">Vorlage_Systemmatrix!$AU$5:$AU$29</definedName>
    <definedName name="pos_41000_1" localSheetId="3">Systemmatrix!$AU$5</definedName>
    <definedName name="pos_41000_1" localSheetId="4">Vorlage_Systemmatrix!$AU$5</definedName>
    <definedName name="pos_41000_10" localSheetId="3">Systemmatrix!$AU$14</definedName>
    <definedName name="pos_41000_10" localSheetId="4">Vorlage_Systemmatrix!$AU$14</definedName>
    <definedName name="pos_41000_11" localSheetId="3">Systemmatrix!$AU$15</definedName>
    <definedName name="pos_41000_11" localSheetId="4">Vorlage_Systemmatrix!$AU$15</definedName>
    <definedName name="pos_41000_12" localSheetId="3">Systemmatrix!$AU$16</definedName>
    <definedName name="pos_41000_12" localSheetId="4">Vorlage_Systemmatrix!$AU$16</definedName>
    <definedName name="pos_41000_13" localSheetId="3">Systemmatrix!$AU$17</definedName>
    <definedName name="pos_41000_13" localSheetId="4">Vorlage_Systemmatrix!$AU$17</definedName>
    <definedName name="pos_41000_14" localSheetId="3">Systemmatrix!$AU$18</definedName>
    <definedName name="pos_41000_14" localSheetId="4">Vorlage_Systemmatrix!$AU$18</definedName>
    <definedName name="pos_41000_15" localSheetId="3">Systemmatrix!$AU$19</definedName>
    <definedName name="pos_41000_15" localSheetId="4">Vorlage_Systemmatrix!$AU$19</definedName>
    <definedName name="pos_41000_16" localSheetId="3">Systemmatrix!$AU$20</definedName>
    <definedName name="pos_41000_16" localSheetId="4">Vorlage_Systemmatrix!$AU$20</definedName>
    <definedName name="pos_41000_17" localSheetId="3">Systemmatrix!$AU$21</definedName>
    <definedName name="pos_41000_17" localSheetId="4">Vorlage_Systemmatrix!$AU$21</definedName>
    <definedName name="pos_41000_18" localSheetId="3">Systemmatrix!$AU$22</definedName>
    <definedName name="pos_41000_18" localSheetId="4">Vorlage_Systemmatrix!$AU$22</definedName>
    <definedName name="pos_41000_19" localSheetId="3">Systemmatrix!$AU$23</definedName>
    <definedName name="pos_41000_19" localSheetId="4">Vorlage_Systemmatrix!$AU$23</definedName>
    <definedName name="pos_41000_2" localSheetId="3">Systemmatrix!$AU$6</definedName>
    <definedName name="pos_41000_2" localSheetId="4">Vorlage_Systemmatrix!$AU$6</definedName>
    <definedName name="pos_41000_20" localSheetId="3">Systemmatrix!$AU$24</definedName>
    <definedName name="pos_41000_20" localSheetId="4">Vorlage_Systemmatrix!$AU$24</definedName>
    <definedName name="pos_41000_21" localSheetId="3">Systemmatrix!$AU$25</definedName>
    <definedName name="pos_41000_21" localSheetId="4">Vorlage_Systemmatrix!$AU$25</definedName>
    <definedName name="pos_41000_22" localSheetId="3">Systemmatrix!$AU$26</definedName>
    <definedName name="pos_41000_22" localSheetId="4">Vorlage_Systemmatrix!$AU$26</definedName>
    <definedName name="pos_41000_23" localSheetId="3">Systemmatrix!$AU$27</definedName>
    <definedName name="pos_41000_23" localSheetId="4">Vorlage_Systemmatrix!$AU$27</definedName>
    <definedName name="pos_41000_24" localSheetId="3">Systemmatrix!$AU$28</definedName>
    <definedName name="pos_41000_24" localSheetId="4">Vorlage_Systemmatrix!$AU$28</definedName>
    <definedName name="pos_41000_25" localSheetId="3">Systemmatrix!$AU$29</definedName>
    <definedName name="pos_41000_25" localSheetId="4">Vorlage_Systemmatrix!$AU$29</definedName>
    <definedName name="pos_41000_3" localSheetId="3">Systemmatrix!$AU$7</definedName>
    <definedName name="pos_41000_3" localSheetId="4">Vorlage_Systemmatrix!$AU$7</definedName>
    <definedName name="pos_41000_4" localSheetId="3">Systemmatrix!$AU$8</definedName>
    <definedName name="pos_41000_4" localSheetId="4">Vorlage_Systemmatrix!$AU$8</definedName>
    <definedName name="pos_41000_5" localSheetId="3">Systemmatrix!$AU$9</definedName>
    <definedName name="pos_41000_5" localSheetId="4">Vorlage_Systemmatrix!$AU$9</definedName>
    <definedName name="pos_41000_6" localSheetId="3">Systemmatrix!$AU$10</definedName>
    <definedName name="pos_41000_6" localSheetId="4">Vorlage_Systemmatrix!$AU$10</definedName>
    <definedName name="pos_41000_7" localSheetId="3">Systemmatrix!$AU$11</definedName>
    <definedName name="pos_41000_7" localSheetId="4">Vorlage_Systemmatrix!$AU$11</definedName>
    <definedName name="pos_41000_8" localSheetId="3">Systemmatrix!$AU$12</definedName>
    <definedName name="pos_41000_8" localSheetId="4">Vorlage_Systemmatrix!$AU$12</definedName>
    <definedName name="pos_41000_9" localSheetId="3">Systemmatrix!$AU$13</definedName>
    <definedName name="pos_41000_9" localSheetId="4">Vorlage_Systemmatrix!$AU$13</definedName>
    <definedName name="pos_42000" localSheetId="3">Systemmatrix!$AV$5:$AV$29</definedName>
    <definedName name="pos_42000">Vorlage_Systemmatrix!$AV$5:$AV$29</definedName>
    <definedName name="pos_42000_1" localSheetId="3">Systemmatrix!$AV$5</definedName>
    <definedName name="pos_42000_1" localSheetId="4">Vorlage_Systemmatrix!$AV$5</definedName>
    <definedName name="pos_42000_10" localSheetId="3">Systemmatrix!$AV$14</definedName>
    <definedName name="pos_42000_10" localSheetId="4">Vorlage_Systemmatrix!$AV$14</definedName>
    <definedName name="pos_42000_11" localSheetId="3">Systemmatrix!$AV$15</definedName>
    <definedName name="pos_42000_11" localSheetId="4">Vorlage_Systemmatrix!$AV$15</definedName>
    <definedName name="pos_42000_12" localSheetId="3">Systemmatrix!$AV$16</definedName>
    <definedName name="pos_42000_12" localSheetId="4">Vorlage_Systemmatrix!$AV$16</definedName>
    <definedName name="pos_42000_13" localSheetId="3">Systemmatrix!$AV$17</definedName>
    <definedName name="pos_42000_13" localSheetId="4">Vorlage_Systemmatrix!$AV$17</definedName>
    <definedName name="pos_42000_14" localSheetId="3">Systemmatrix!$AV$18</definedName>
    <definedName name="pos_42000_14" localSheetId="4">Vorlage_Systemmatrix!$AV$18</definedName>
    <definedName name="pos_42000_15" localSheetId="3">Systemmatrix!$AV$19</definedName>
    <definedName name="pos_42000_15" localSheetId="4">Vorlage_Systemmatrix!$AV$19</definedName>
    <definedName name="pos_42000_16" localSheetId="3">Systemmatrix!$AV$20</definedName>
    <definedName name="pos_42000_16" localSheetId="4">Vorlage_Systemmatrix!$AV$20</definedName>
    <definedName name="pos_42000_17" localSheetId="3">Systemmatrix!$AV$21</definedName>
    <definedName name="pos_42000_17" localSheetId="4">Vorlage_Systemmatrix!$AV$21</definedName>
    <definedName name="pos_42000_18" localSheetId="3">Systemmatrix!$AV$22</definedName>
    <definedName name="pos_42000_18" localSheetId="4">Vorlage_Systemmatrix!$AV$22</definedName>
    <definedName name="pos_42000_19" localSheetId="3">Systemmatrix!$AV$23</definedName>
    <definedName name="pos_42000_19" localSheetId="4">Vorlage_Systemmatrix!$AV$23</definedName>
    <definedName name="pos_42000_2" localSheetId="3">Systemmatrix!$AV$6</definedName>
    <definedName name="pos_42000_2" localSheetId="4">Vorlage_Systemmatrix!$AV$6</definedName>
    <definedName name="pos_42000_20" localSheetId="3">Systemmatrix!$AV$24</definedName>
    <definedName name="pos_42000_20" localSheetId="4">Vorlage_Systemmatrix!$AV$24</definedName>
    <definedName name="pos_42000_21" localSheetId="3">Systemmatrix!$AV$25</definedName>
    <definedName name="pos_42000_21" localSheetId="4">Vorlage_Systemmatrix!$AV$25</definedName>
    <definedName name="pos_42000_22" localSheetId="3">Systemmatrix!$AV$26</definedName>
    <definedName name="pos_42000_22" localSheetId="4">Vorlage_Systemmatrix!$AV$26</definedName>
    <definedName name="pos_42000_23" localSheetId="3">Systemmatrix!$AV$27</definedName>
    <definedName name="pos_42000_23" localSheetId="4">Vorlage_Systemmatrix!$AV$27</definedName>
    <definedName name="pos_42000_24" localSheetId="3">Systemmatrix!$AV$28</definedName>
    <definedName name="pos_42000_24" localSheetId="4">Vorlage_Systemmatrix!$AV$28</definedName>
    <definedName name="pos_42000_25" localSheetId="3">Systemmatrix!$AV$29</definedName>
    <definedName name="pos_42000_25" localSheetId="4">Vorlage_Systemmatrix!$AV$29</definedName>
    <definedName name="pos_42000_3" localSheetId="3">Systemmatrix!$AV$7</definedName>
    <definedName name="pos_42000_3" localSheetId="4">Vorlage_Systemmatrix!$AV$7</definedName>
    <definedName name="pos_42000_4" localSheetId="3">Systemmatrix!$AV$8</definedName>
    <definedName name="pos_42000_4" localSheetId="4">Vorlage_Systemmatrix!$AV$8</definedName>
    <definedName name="pos_42000_5" localSheetId="3">Systemmatrix!$AV$9</definedName>
    <definedName name="pos_42000_5" localSheetId="4">Vorlage_Systemmatrix!$AV$9</definedName>
    <definedName name="pos_42000_6" localSheetId="3">Systemmatrix!$AV$10</definedName>
    <definedName name="pos_42000_6" localSheetId="4">Vorlage_Systemmatrix!$AV$10</definedName>
    <definedName name="pos_42000_7" localSheetId="3">Systemmatrix!$AV$11</definedName>
    <definedName name="pos_42000_7" localSheetId="4">Vorlage_Systemmatrix!$AV$11</definedName>
    <definedName name="pos_42000_8" localSheetId="3">Systemmatrix!$AV$12</definedName>
    <definedName name="pos_42000_8" localSheetId="4">Vorlage_Systemmatrix!$AV$12</definedName>
    <definedName name="pos_42000_9" localSheetId="3">Systemmatrix!$AV$13</definedName>
    <definedName name="pos_42000_9" localSheetId="4">Vorlage_Systemmatrix!$AV$13</definedName>
    <definedName name="pos_43000" localSheetId="3">Systemmatrix!$AW$5:$AW$29</definedName>
    <definedName name="pos_43000">Vorlage_Systemmatrix!$AW$5:$AW$29</definedName>
    <definedName name="pos_43000_1" localSheetId="3">Systemmatrix!$AW$5</definedName>
    <definedName name="pos_43000_1" localSheetId="4">Vorlage_Systemmatrix!$AW$5</definedName>
    <definedName name="pos_43000_10" localSheetId="3">Systemmatrix!$AW$14</definedName>
    <definedName name="pos_43000_10" localSheetId="4">Vorlage_Systemmatrix!$AW$14</definedName>
    <definedName name="pos_43000_11" localSheetId="3">Systemmatrix!$AW$15</definedName>
    <definedName name="pos_43000_11" localSheetId="4">Vorlage_Systemmatrix!$AW$15</definedName>
    <definedName name="pos_43000_12" localSheetId="3">Systemmatrix!$AW$16</definedName>
    <definedName name="pos_43000_12" localSheetId="4">Vorlage_Systemmatrix!$AW$16</definedName>
    <definedName name="pos_43000_13" localSheetId="3">Systemmatrix!$AW$17</definedName>
    <definedName name="pos_43000_13" localSheetId="4">Vorlage_Systemmatrix!$AW$17</definedName>
    <definedName name="pos_43000_14" localSheetId="3">Systemmatrix!$AW$18</definedName>
    <definedName name="pos_43000_14" localSheetId="4">Vorlage_Systemmatrix!$AW$18</definedName>
    <definedName name="pos_43000_15" localSheetId="3">Systemmatrix!$AW$19</definedName>
    <definedName name="pos_43000_15" localSheetId="4">Vorlage_Systemmatrix!$AW$19</definedName>
    <definedName name="pos_43000_16" localSheetId="3">Systemmatrix!$AW$20</definedName>
    <definedName name="pos_43000_16" localSheetId="4">Vorlage_Systemmatrix!$AW$20</definedName>
    <definedName name="pos_43000_17" localSheetId="3">Systemmatrix!$AW$21</definedName>
    <definedName name="pos_43000_17" localSheetId="4">Vorlage_Systemmatrix!$AW$21</definedName>
    <definedName name="pos_43000_18" localSheetId="3">Systemmatrix!$AW$22</definedName>
    <definedName name="pos_43000_18" localSheetId="4">Vorlage_Systemmatrix!$AW$22</definedName>
    <definedName name="pos_43000_19" localSheetId="3">Systemmatrix!$AW$23</definedName>
    <definedName name="pos_43000_19" localSheetId="4">Vorlage_Systemmatrix!$AW$23</definedName>
    <definedName name="pos_43000_2" localSheetId="3">Systemmatrix!$AW$6</definedName>
    <definedName name="pos_43000_2" localSheetId="4">Vorlage_Systemmatrix!$AW$6</definedName>
    <definedName name="pos_43000_20" localSheetId="3">Systemmatrix!$AW$24</definedName>
    <definedName name="pos_43000_20" localSheetId="4">Vorlage_Systemmatrix!$AW$24</definedName>
    <definedName name="pos_43000_21" localSheetId="3">Systemmatrix!$AW$25</definedName>
    <definedName name="pos_43000_21" localSheetId="4">Vorlage_Systemmatrix!$AW$25</definedName>
    <definedName name="pos_43000_22" localSheetId="3">Systemmatrix!$AW$26</definedName>
    <definedName name="pos_43000_22" localSheetId="4">Vorlage_Systemmatrix!$AW$26</definedName>
    <definedName name="pos_43000_23" localSheetId="3">Systemmatrix!$AW$27</definedName>
    <definedName name="pos_43000_23" localSheetId="4">Vorlage_Systemmatrix!$AW$27</definedName>
    <definedName name="pos_43000_24" localSheetId="3">Systemmatrix!$AW$28</definedName>
    <definedName name="pos_43000_24" localSheetId="4">Vorlage_Systemmatrix!$AW$28</definedName>
    <definedName name="pos_43000_25" localSheetId="3">Systemmatrix!$AW$29</definedName>
    <definedName name="pos_43000_25" localSheetId="4">Vorlage_Systemmatrix!$AW$29</definedName>
    <definedName name="pos_43000_3" localSheetId="3">Systemmatrix!$AW$7</definedName>
    <definedName name="pos_43000_3" localSheetId="4">Vorlage_Systemmatrix!$AW$7</definedName>
    <definedName name="pos_43000_4" localSheetId="3">Systemmatrix!$AW$8</definedName>
    <definedName name="pos_43000_4" localSheetId="4">Vorlage_Systemmatrix!$AW$8</definedName>
    <definedName name="pos_43000_5" localSheetId="3">Systemmatrix!$AW$9</definedName>
    <definedName name="pos_43000_5" localSheetId="4">Vorlage_Systemmatrix!$AW$9</definedName>
    <definedName name="pos_43000_6" localSheetId="3">Systemmatrix!$AW$10</definedName>
    <definedName name="pos_43000_6" localSheetId="4">Vorlage_Systemmatrix!$AW$10</definedName>
    <definedName name="pos_43000_7" localSheetId="3">Systemmatrix!$AW$11</definedName>
    <definedName name="pos_43000_7" localSheetId="4">Vorlage_Systemmatrix!$AW$11</definedName>
    <definedName name="pos_43000_8" localSheetId="3">Systemmatrix!$AW$12</definedName>
    <definedName name="pos_43000_8" localSheetId="4">Vorlage_Systemmatrix!$AW$12</definedName>
    <definedName name="pos_43000_9" localSheetId="3">Systemmatrix!$AW$13</definedName>
    <definedName name="pos_43000_9" localSheetId="4">Vorlage_Systemmatrix!$AW$13</definedName>
    <definedName name="pos_44000" localSheetId="3">Systemmatrix!$AX$5:$AX$29</definedName>
    <definedName name="pos_44000">Vorlage_Systemmatrix!$AX$5:$AX$29</definedName>
    <definedName name="pos_44000_1" localSheetId="3">Systemmatrix!$AX$5</definedName>
    <definedName name="pos_44000_1" localSheetId="4">Vorlage_Systemmatrix!$AX$5</definedName>
    <definedName name="pos_44000_10" localSheetId="3">Systemmatrix!$AX$14</definedName>
    <definedName name="pos_44000_10" localSheetId="4">Vorlage_Systemmatrix!$AX$14</definedName>
    <definedName name="pos_44000_11" localSheetId="3">Systemmatrix!$AX$15</definedName>
    <definedName name="pos_44000_11" localSheetId="4">Vorlage_Systemmatrix!$AX$15</definedName>
    <definedName name="pos_44000_12" localSheetId="3">Systemmatrix!$AX$16</definedName>
    <definedName name="pos_44000_12" localSheetId="4">Vorlage_Systemmatrix!$AX$16</definedName>
    <definedName name="pos_44000_13" localSheetId="3">Systemmatrix!$AX$17</definedName>
    <definedName name="pos_44000_13" localSheetId="4">Vorlage_Systemmatrix!$AX$17</definedName>
    <definedName name="pos_44000_14" localSheetId="3">Systemmatrix!$AX$18</definedName>
    <definedName name="pos_44000_14" localSheetId="4">Vorlage_Systemmatrix!$AX$18</definedName>
    <definedName name="pos_44000_15" localSheetId="3">Systemmatrix!$AX$19</definedName>
    <definedName name="pos_44000_15" localSheetId="4">Vorlage_Systemmatrix!$AX$19</definedName>
    <definedName name="pos_44000_16" localSheetId="3">Systemmatrix!$AX$20</definedName>
    <definedName name="pos_44000_16" localSheetId="4">Vorlage_Systemmatrix!$AX$20</definedName>
    <definedName name="pos_44000_17" localSheetId="3">Systemmatrix!$AX$21</definedName>
    <definedName name="pos_44000_17" localSheetId="4">Vorlage_Systemmatrix!$AX$21</definedName>
    <definedName name="pos_44000_18" localSheetId="3">Systemmatrix!$AX$22</definedName>
    <definedName name="pos_44000_18" localSheetId="4">Vorlage_Systemmatrix!$AX$22</definedName>
    <definedName name="pos_44000_19" localSheetId="3">Systemmatrix!$AX$23</definedName>
    <definedName name="pos_44000_19" localSheetId="4">Vorlage_Systemmatrix!$AX$23</definedName>
    <definedName name="pos_44000_2" localSheetId="3">Systemmatrix!$AX$6</definedName>
    <definedName name="pos_44000_2" localSheetId="4">Vorlage_Systemmatrix!$AX$6</definedName>
    <definedName name="pos_44000_20" localSheetId="3">Systemmatrix!$AX$24</definedName>
    <definedName name="pos_44000_20" localSheetId="4">Vorlage_Systemmatrix!$AX$24</definedName>
    <definedName name="pos_44000_21" localSheetId="3">Systemmatrix!$AX$25</definedName>
    <definedName name="pos_44000_21" localSheetId="4">Vorlage_Systemmatrix!$AX$25</definedName>
    <definedName name="pos_44000_22" localSheetId="3">Systemmatrix!$AX$26</definedName>
    <definedName name="pos_44000_22" localSheetId="4">Vorlage_Systemmatrix!$AX$26</definedName>
    <definedName name="pos_44000_23" localSheetId="3">Systemmatrix!$AX$27</definedName>
    <definedName name="pos_44000_23" localSheetId="4">Vorlage_Systemmatrix!$AX$27</definedName>
    <definedName name="pos_44000_24" localSheetId="3">Systemmatrix!$AX$28</definedName>
    <definedName name="pos_44000_24" localSheetId="4">Vorlage_Systemmatrix!$AX$28</definedName>
    <definedName name="pos_44000_25" localSheetId="3">Systemmatrix!$AX$29</definedName>
    <definedName name="pos_44000_25" localSheetId="4">Vorlage_Systemmatrix!$AX$29</definedName>
    <definedName name="pos_44000_3" localSheetId="3">Systemmatrix!$AX$7</definedName>
    <definedName name="pos_44000_3" localSheetId="4">Vorlage_Systemmatrix!$AX$7</definedName>
    <definedName name="pos_44000_4" localSheetId="3">Systemmatrix!$AX$8</definedName>
    <definedName name="pos_44000_4" localSheetId="4">Vorlage_Systemmatrix!$AX$8</definedName>
    <definedName name="pos_44000_5" localSheetId="3">Systemmatrix!$AX$9</definedName>
    <definedName name="pos_44000_5" localSheetId="4">Vorlage_Systemmatrix!$AX$9</definedName>
    <definedName name="pos_44000_6" localSheetId="3">Systemmatrix!$AX$10</definedName>
    <definedName name="pos_44000_6" localSheetId="4">Vorlage_Systemmatrix!$AX$10</definedName>
    <definedName name="pos_44000_7" localSheetId="3">Systemmatrix!$AX$11</definedName>
    <definedName name="pos_44000_7" localSheetId="4">Vorlage_Systemmatrix!$AX$11</definedName>
    <definedName name="pos_44000_8" localSheetId="3">Systemmatrix!$AX$12</definedName>
    <definedName name="pos_44000_8" localSheetId="4">Vorlage_Systemmatrix!$AX$12</definedName>
    <definedName name="pos_44000_9" localSheetId="3">Systemmatrix!$AX$13</definedName>
    <definedName name="pos_44000_9" localSheetId="4">Vorlage_Systemmatrix!$AX$13</definedName>
    <definedName name="pos_45000" localSheetId="3">Systemmatrix!$AY$5:$AY$29</definedName>
    <definedName name="pos_45000">Vorlage_Systemmatrix!$AY$5:$AY$29</definedName>
    <definedName name="pos_45000_1" localSheetId="3">Systemmatrix!$AY$5</definedName>
    <definedName name="pos_45000_1" localSheetId="4">Vorlage_Systemmatrix!$AY$5</definedName>
    <definedName name="pos_45000_10" localSheetId="3">Systemmatrix!$AY$14</definedName>
    <definedName name="pos_45000_10" localSheetId="4">Vorlage_Systemmatrix!$AY$14</definedName>
    <definedName name="pos_45000_11" localSheetId="3">Systemmatrix!$AY$15</definedName>
    <definedName name="pos_45000_11" localSheetId="4">Vorlage_Systemmatrix!$AY$15</definedName>
    <definedName name="pos_45000_12" localSheetId="3">Systemmatrix!$AY$16</definedName>
    <definedName name="pos_45000_12" localSheetId="4">Vorlage_Systemmatrix!$AY$16</definedName>
    <definedName name="pos_45000_13" localSheetId="3">Systemmatrix!$AY$17</definedName>
    <definedName name="pos_45000_13" localSheetId="4">Vorlage_Systemmatrix!$AY$17</definedName>
    <definedName name="pos_45000_14" localSheetId="3">Systemmatrix!$AY$18</definedName>
    <definedName name="pos_45000_14" localSheetId="4">Vorlage_Systemmatrix!$AY$18</definedName>
    <definedName name="pos_45000_15" localSheetId="3">Systemmatrix!$AY$19</definedName>
    <definedName name="pos_45000_15" localSheetId="4">Vorlage_Systemmatrix!$AY$19</definedName>
    <definedName name="pos_45000_16" localSheetId="3">Systemmatrix!$AY$20</definedName>
    <definedName name="pos_45000_16" localSheetId="4">Vorlage_Systemmatrix!$AY$20</definedName>
    <definedName name="pos_45000_17" localSheetId="3">Systemmatrix!$AY$21</definedName>
    <definedName name="pos_45000_17" localSheetId="4">Vorlage_Systemmatrix!$AY$21</definedName>
    <definedName name="pos_45000_18" localSheetId="3">Systemmatrix!$AY$22</definedName>
    <definedName name="pos_45000_18" localSheetId="4">Vorlage_Systemmatrix!$AY$22</definedName>
    <definedName name="pos_45000_19" localSheetId="3">Systemmatrix!$AY$23</definedName>
    <definedName name="pos_45000_19" localSheetId="4">Vorlage_Systemmatrix!$AY$23</definedName>
    <definedName name="pos_45000_2" localSheetId="3">Systemmatrix!$AY$6</definedName>
    <definedName name="pos_45000_2" localSheetId="4">Vorlage_Systemmatrix!$AY$6</definedName>
    <definedName name="pos_45000_20" localSheetId="3">Systemmatrix!$AY$24</definedName>
    <definedName name="pos_45000_20" localSheetId="4">Vorlage_Systemmatrix!$AY$24</definedName>
    <definedName name="pos_45000_21" localSheetId="3">Systemmatrix!$AY$25</definedName>
    <definedName name="pos_45000_21" localSheetId="4">Vorlage_Systemmatrix!$AY$25</definedName>
    <definedName name="pos_45000_22" localSheetId="3">Systemmatrix!$AY$26</definedName>
    <definedName name="pos_45000_22" localSheetId="4">Vorlage_Systemmatrix!$AY$26</definedName>
    <definedName name="pos_45000_23" localSheetId="3">Systemmatrix!$AY$27</definedName>
    <definedName name="pos_45000_23" localSheetId="4">Vorlage_Systemmatrix!$AY$27</definedName>
    <definedName name="pos_45000_24" localSheetId="3">Systemmatrix!$AY$28</definedName>
    <definedName name="pos_45000_24" localSheetId="4">Vorlage_Systemmatrix!$AY$28</definedName>
    <definedName name="pos_45000_25" localSheetId="3">Systemmatrix!$AY$29</definedName>
    <definedName name="pos_45000_25" localSheetId="4">Vorlage_Systemmatrix!$AY$29</definedName>
    <definedName name="pos_45000_3" localSheetId="3">Systemmatrix!$AY$7</definedName>
    <definedName name="pos_45000_3" localSheetId="4">Vorlage_Systemmatrix!$AY$7</definedName>
    <definedName name="pos_45000_4" localSheetId="3">Systemmatrix!$AY$8</definedName>
    <definedName name="pos_45000_4" localSheetId="4">Vorlage_Systemmatrix!$AY$8</definedName>
    <definedName name="pos_45000_5" localSheetId="3">Systemmatrix!$AY$9</definedName>
    <definedName name="pos_45000_5" localSheetId="4">Vorlage_Systemmatrix!$AY$9</definedName>
    <definedName name="pos_45000_6" localSheetId="3">Systemmatrix!$AY$10</definedName>
    <definedName name="pos_45000_6" localSheetId="4">Vorlage_Systemmatrix!$AY$10</definedName>
    <definedName name="pos_45000_7" localSheetId="3">Systemmatrix!$AY$11</definedName>
    <definedName name="pos_45000_7" localSheetId="4">Vorlage_Systemmatrix!$AY$11</definedName>
    <definedName name="pos_45000_8" localSheetId="3">Systemmatrix!$AY$12</definedName>
    <definedName name="pos_45000_8" localSheetId="4">Vorlage_Systemmatrix!$AY$12</definedName>
    <definedName name="pos_45000_9" localSheetId="3">Systemmatrix!$AY$13</definedName>
    <definedName name="pos_45000_9" localSheetId="4">Vorlage_Systemmatrix!$AY$13</definedName>
    <definedName name="pos_46000" localSheetId="3">Systemmatrix!$AZ$5:$AZ$29</definedName>
    <definedName name="pos_46000">Vorlage_Systemmatrix!$AZ$5:$AZ$29</definedName>
    <definedName name="pos_46000_1" localSheetId="3">Systemmatrix!$AZ$5</definedName>
    <definedName name="pos_46000_1" localSheetId="4">Vorlage_Systemmatrix!$AZ$5</definedName>
    <definedName name="pos_46000_10" localSheetId="3">Systemmatrix!$AZ$14</definedName>
    <definedName name="pos_46000_10" localSheetId="4">Vorlage_Systemmatrix!$AZ$14</definedName>
    <definedName name="pos_46000_11" localSheetId="3">Systemmatrix!$AZ$15</definedName>
    <definedName name="pos_46000_11" localSheetId="4">Vorlage_Systemmatrix!$AZ$15</definedName>
    <definedName name="pos_46000_12" localSheetId="3">Systemmatrix!$AZ$16</definedName>
    <definedName name="pos_46000_12" localSheetId="4">Vorlage_Systemmatrix!$AZ$16</definedName>
    <definedName name="pos_46000_13" localSheetId="3">Systemmatrix!$AZ$17</definedName>
    <definedName name="pos_46000_13" localSheetId="4">Vorlage_Systemmatrix!$AZ$17</definedName>
    <definedName name="pos_46000_14" localSheetId="3">Systemmatrix!$AZ$18</definedName>
    <definedName name="pos_46000_14" localSheetId="4">Vorlage_Systemmatrix!$AZ$18</definedName>
    <definedName name="pos_46000_15" localSheetId="3">Systemmatrix!$AZ$19</definedName>
    <definedName name="pos_46000_15" localSheetId="4">Vorlage_Systemmatrix!$AZ$19</definedName>
    <definedName name="pos_46000_16" localSheetId="3">Systemmatrix!$AZ$20</definedName>
    <definedName name="pos_46000_16" localSheetId="4">Vorlage_Systemmatrix!$AZ$20</definedName>
    <definedName name="pos_46000_17" localSheetId="3">Systemmatrix!$AZ$21</definedName>
    <definedName name="pos_46000_17" localSheetId="4">Vorlage_Systemmatrix!$AZ$21</definedName>
    <definedName name="pos_46000_18" localSheetId="3">Systemmatrix!$AZ$22</definedName>
    <definedName name="pos_46000_18" localSheetId="4">Vorlage_Systemmatrix!$AZ$22</definedName>
    <definedName name="pos_46000_19" localSheetId="3">Systemmatrix!$AZ$23</definedName>
    <definedName name="pos_46000_19" localSheetId="4">Vorlage_Systemmatrix!$AZ$23</definedName>
    <definedName name="pos_46000_2" localSheetId="3">Systemmatrix!$AZ$6</definedName>
    <definedName name="pos_46000_2" localSheetId="4">Vorlage_Systemmatrix!$AZ$6</definedName>
    <definedName name="pos_46000_20" localSheetId="3">Systemmatrix!$AZ$24</definedName>
    <definedName name="pos_46000_20" localSheetId="4">Vorlage_Systemmatrix!$AZ$24</definedName>
    <definedName name="pos_46000_21" localSheetId="3">Systemmatrix!$AZ$25</definedName>
    <definedName name="pos_46000_21" localSheetId="4">Vorlage_Systemmatrix!$AZ$25</definedName>
    <definedName name="pos_46000_22" localSheetId="3">Systemmatrix!$AZ$26</definedName>
    <definedName name="pos_46000_22" localSheetId="4">Vorlage_Systemmatrix!$AZ$26</definedName>
    <definedName name="pos_46000_23" localSheetId="3">Systemmatrix!$AZ$27</definedName>
    <definedName name="pos_46000_23" localSheetId="4">Vorlage_Systemmatrix!$AZ$27</definedName>
    <definedName name="pos_46000_24" localSheetId="3">Systemmatrix!$AZ$28</definedName>
    <definedName name="pos_46000_24" localSheetId="4">Vorlage_Systemmatrix!$AZ$28</definedName>
    <definedName name="pos_46000_25" localSheetId="3">Systemmatrix!$AZ$29</definedName>
    <definedName name="pos_46000_25" localSheetId="4">Vorlage_Systemmatrix!$AZ$29</definedName>
    <definedName name="pos_46000_3" localSheetId="3">Systemmatrix!$AZ$7</definedName>
    <definedName name="pos_46000_3" localSheetId="4">Vorlage_Systemmatrix!$AZ$7</definedName>
    <definedName name="pos_46000_4" localSheetId="3">Systemmatrix!$AZ$8</definedName>
    <definedName name="pos_46000_4" localSheetId="4">Vorlage_Systemmatrix!$AZ$8</definedName>
    <definedName name="pos_46000_5" localSheetId="3">Systemmatrix!$AZ$9</definedName>
    <definedName name="pos_46000_5" localSheetId="4">Vorlage_Systemmatrix!$AZ$9</definedName>
    <definedName name="pos_46000_6" localSheetId="3">Systemmatrix!$AZ$10</definedName>
    <definedName name="pos_46000_6" localSheetId="4">Vorlage_Systemmatrix!$AZ$10</definedName>
    <definedName name="pos_46000_7" localSheetId="3">Systemmatrix!$AZ$11</definedName>
    <definedName name="pos_46000_7" localSheetId="4">Vorlage_Systemmatrix!$AZ$11</definedName>
    <definedName name="pos_46000_8" localSheetId="3">Systemmatrix!$AZ$12</definedName>
    <definedName name="pos_46000_8" localSheetId="4">Vorlage_Systemmatrix!$AZ$12</definedName>
    <definedName name="pos_46000_9" localSheetId="3">Systemmatrix!$AZ$13</definedName>
    <definedName name="pos_46000_9" localSheetId="4">Vorlage_Systemmatrix!$AZ$13</definedName>
    <definedName name="pos_47000" localSheetId="3">Systemmatrix!$BA$5:$BA$29</definedName>
    <definedName name="pos_47000">Vorlage_Systemmatrix!$BA$5:$BA$29</definedName>
    <definedName name="pos_47000_1" localSheetId="3">Systemmatrix!$BA$5</definedName>
    <definedName name="pos_47000_1" localSheetId="4">Vorlage_Systemmatrix!$BA$5</definedName>
    <definedName name="pos_47000_10" localSheetId="3">Systemmatrix!$BA$14</definedName>
    <definedName name="pos_47000_10" localSheetId="4">Vorlage_Systemmatrix!$BA$14</definedName>
    <definedName name="pos_47000_11" localSheetId="3">Systemmatrix!$BA$15</definedName>
    <definedName name="pos_47000_11" localSheetId="4">Vorlage_Systemmatrix!$BA$15</definedName>
    <definedName name="pos_47000_12" localSheetId="3">Systemmatrix!$BA$16</definedName>
    <definedName name="pos_47000_12" localSheetId="4">Vorlage_Systemmatrix!$BA$16</definedName>
    <definedName name="pos_47000_13" localSheetId="3">Systemmatrix!$BA$17</definedName>
    <definedName name="pos_47000_13" localSheetId="4">Vorlage_Systemmatrix!$BA$17</definedName>
    <definedName name="pos_47000_14" localSheetId="3">Systemmatrix!$BA$18</definedName>
    <definedName name="pos_47000_14" localSheetId="4">Vorlage_Systemmatrix!$BA$18</definedName>
    <definedName name="pos_47000_15" localSheetId="3">Systemmatrix!$BA$19</definedName>
    <definedName name="pos_47000_15" localSheetId="4">Vorlage_Systemmatrix!$BA$19</definedName>
    <definedName name="pos_47000_16" localSheetId="3">Systemmatrix!$BA$20</definedName>
    <definedName name="pos_47000_16" localSheetId="4">Vorlage_Systemmatrix!$BA$20</definedName>
    <definedName name="pos_47000_17" localSheetId="3">Systemmatrix!$BA$21</definedName>
    <definedName name="pos_47000_17" localSheetId="4">Vorlage_Systemmatrix!$BA$21</definedName>
    <definedName name="pos_47000_18" localSheetId="3">Systemmatrix!$BA$22</definedName>
    <definedName name="pos_47000_18" localSheetId="4">Vorlage_Systemmatrix!$BA$22</definedName>
    <definedName name="pos_47000_19" localSheetId="3">Systemmatrix!$BA$23</definedName>
    <definedName name="pos_47000_19" localSheetId="4">Vorlage_Systemmatrix!$BA$23</definedName>
    <definedName name="pos_47000_2" localSheetId="3">Systemmatrix!$BA$6</definedName>
    <definedName name="pos_47000_2" localSheetId="4">Vorlage_Systemmatrix!$BA$6</definedName>
    <definedName name="pos_47000_20" localSheetId="3">Systemmatrix!$BA$24</definedName>
    <definedName name="pos_47000_20" localSheetId="4">Vorlage_Systemmatrix!$BA$24</definedName>
    <definedName name="pos_47000_21" localSheetId="3">Systemmatrix!$BA$25</definedName>
    <definedName name="pos_47000_21" localSheetId="4">Vorlage_Systemmatrix!$BA$25</definedName>
    <definedName name="pos_47000_22" localSheetId="3">Systemmatrix!$BA$26</definedName>
    <definedName name="pos_47000_22" localSheetId="4">Vorlage_Systemmatrix!$BA$26</definedName>
    <definedName name="pos_47000_23" localSheetId="3">Systemmatrix!$BA$27</definedName>
    <definedName name="pos_47000_23" localSheetId="4">Vorlage_Systemmatrix!$BA$27</definedName>
    <definedName name="pos_47000_24" localSheetId="3">Systemmatrix!$BA$28</definedName>
    <definedName name="pos_47000_24" localSheetId="4">Vorlage_Systemmatrix!$BA$28</definedName>
    <definedName name="pos_47000_25" localSheetId="3">Systemmatrix!$BA$29</definedName>
    <definedName name="pos_47000_25" localSheetId="4">Vorlage_Systemmatrix!$BA$29</definedName>
    <definedName name="pos_47000_3" localSheetId="3">Systemmatrix!$BA$7</definedName>
    <definedName name="pos_47000_3" localSheetId="4">Vorlage_Systemmatrix!$BA$7</definedName>
    <definedName name="pos_47000_4" localSheetId="3">Systemmatrix!$BA$8</definedName>
    <definedName name="pos_47000_4" localSheetId="4">Vorlage_Systemmatrix!$BA$8</definedName>
    <definedName name="pos_47000_5" localSheetId="3">Systemmatrix!$BA$9</definedName>
    <definedName name="pos_47000_5" localSheetId="4">Vorlage_Systemmatrix!$BA$9</definedName>
    <definedName name="pos_47000_6" localSheetId="3">Systemmatrix!$BA$10</definedName>
    <definedName name="pos_47000_6" localSheetId="4">Vorlage_Systemmatrix!$BA$10</definedName>
    <definedName name="pos_47000_7" localSheetId="3">Systemmatrix!$BA$11</definedName>
    <definedName name="pos_47000_7" localSheetId="4">Vorlage_Systemmatrix!$BA$11</definedName>
    <definedName name="pos_47000_8" localSheetId="3">Systemmatrix!$BA$12</definedName>
    <definedName name="pos_47000_8" localSheetId="4">Vorlage_Systemmatrix!$BA$12</definedName>
    <definedName name="pos_47000_9" localSheetId="3">Systemmatrix!$BA$13</definedName>
    <definedName name="pos_47000_9" localSheetId="4">Vorlage_Systemmatrix!$BA$13</definedName>
    <definedName name="pos_48000" localSheetId="3">Systemmatrix!$BB$5:$BB$29</definedName>
    <definedName name="pos_48000">Vorlage_Systemmatrix!$BB$5:$BB$29</definedName>
    <definedName name="pos_48000_1" localSheetId="3">Systemmatrix!$BB$5</definedName>
    <definedName name="pos_48000_1" localSheetId="4">Vorlage_Systemmatrix!$BB$5</definedName>
    <definedName name="pos_48000_10" localSheetId="3">Systemmatrix!$BB$14</definedName>
    <definedName name="pos_48000_10" localSheetId="4">Vorlage_Systemmatrix!$BB$14</definedName>
    <definedName name="pos_48000_11" localSheetId="3">Systemmatrix!$BB$15</definedName>
    <definedName name="pos_48000_11" localSheetId="4">Vorlage_Systemmatrix!$BB$15</definedName>
    <definedName name="pos_48000_12" localSheetId="3">Systemmatrix!$BB$16</definedName>
    <definedName name="pos_48000_12" localSheetId="4">Vorlage_Systemmatrix!$BB$16</definedName>
    <definedName name="pos_48000_13" localSheetId="3">Systemmatrix!$BB$17</definedName>
    <definedName name="pos_48000_13" localSheetId="4">Vorlage_Systemmatrix!$BB$17</definedName>
    <definedName name="pos_48000_14" localSheetId="3">Systemmatrix!$BB$18</definedName>
    <definedName name="pos_48000_14" localSheetId="4">Vorlage_Systemmatrix!$BB$18</definedName>
    <definedName name="pos_48000_15" localSheetId="3">Systemmatrix!$BB$19</definedName>
    <definedName name="pos_48000_15" localSheetId="4">Vorlage_Systemmatrix!$BB$19</definedName>
    <definedName name="pos_48000_16" localSheetId="3">Systemmatrix!$BB$20</definedName>
    <definedName name="pos_48000_16" localSheetId="4">Vorlage_Systemmatrix!$BB$20</definedName>
    <definedName name="pos_48000_17" localSheetId="3">Systemmatrix!$BB$21</definedName>
    <definedName name="pos_48000_17" localSheetId="4">Vorlage_Systemmatrix!$BB$21</definedName>
    <definedName name="pos_48000_18" localSheetId="3">Systemmatrix!$BB$22</definedName>
    <definedName name="pos_48000_18" localSheetId="4">Vorlage_Systemmatrix!$BB$22</definedName>
    <definedName name="pos_48000_19" localSheetId="3">Systemmatrix!$BB$23</definedName>
    <definedName name="pos_48000_19" localSheetId="4">Vorlage_Systemmatrix!$BB$23</definedName>
    <definedName name="pos_48000_2" localSheetId="3">Systemmatrix!$BB$6</definedName>
    <definedName name="pos_48000_2" localSheetId="4">Vorlage_Systemmatrix!$BB$6</definedName>
    <definedName name="pos_48000_20" localSheetId="3">Systemmatrix!$BB$24</definedName>
    <definedName name="pos_48000_20" localSheetId="4">Vorlage_Systemmatrix!$BB$24</definedName>
    <definedName name="pos_48000_21" localSheetId="3">Systemmatrix!$BB$25</definedName>
    <definedName name="pos_48000_21" localSheetId="4">Vorlage_Systemmatrix!$BB$25</definedName>
    <definedName name="pos_48000_22" localSheetId="3">Systemmatrix!$BB$26</definedName>
    <definedName name="pos_48000_22" localSheetId="4">Vorlage_Systemmatrix!$BB$26</definedName>
    <definedName name="pos_48000_23" localSheetId="3">Systemmatrix!$BB$27</definedName>
    <definedName name="pos_48000_23" localSheetId="4">Vorlage_Systemmatrix!$BB$27</definedName>
    <definedName name="pos_48000_24" localSheetId="3">Systemmatrix!$BB$28</definedName>
    <definedName name="pos_48000_24" localSheetId="4">Vorlage_Systemmatrix!$BB$28</definedName>
    <definedName name="pos_48000_25" localSheetId="3">Systemmatrix!$BB$29</definedName>
    <definedName name="pos_48000_25" localSheetId="4">Vorlage_Systemmatrix!$BB$29</definedName>
    <definedName name="pos_48000_3" localSheetId="3">Systemmatrix!$BB$7</definedName>
    <definedName name="pos_48000_3" localSheetId="4">Vorlage_Systemmatrix!$BB$7</definedName>
    <definedName name="pos_48000_4" localSheetId="3">Systemmatrix!$BB$8</definedName>
    <definedName name="pos_48000_4" localSheetId="4">Vorlage_Systemmatrix!$BB$8</definedName>
    <definedName name="pos_48000_5" localSheetId="3">Systemmatrix!$BB$9</definedName>
    <definedName name="pos_48000_5" localSheetId="4">Vorlage_Systemmatrix!$BB$9</definedName>
    <definedName name="pos_48000_6" localSheetId="3">Systemmatrix!$BB$10</definedName>
    <definedName name="pos_48000_6" localSheetId="4">Vorlage_Systemmatrix!$BB$10</definedName>
    <definedName name="pos_48000_7" localSheetId="3">Systemmatrix!$BB$11</definedName>
    <definedName name="pos_48000_7" localSheetId="4">Vorlage_Systemmatrix!$BB$11</definedName>
    <definedName name="pos_48000_8" localSheetId="3">Systemmatrix!$BB$12</definedName>
    <definedName name="pos_48000_8" localSheetId="4">Vorlage_Systemmatrix!$BB$12</definedName>
    <definedName name="pos_48000_9" localSheetId="3">Systemmatrix!$BB$13</definedName>
    <definedName name="pos_48000_9" localSheetId="4">Vorlage_Systemmatrix!$BB$13</definedName>
    <definedName name="pos_49000_1" localSheetId="3">Systemmatrix!$BC$5</definedName>
    <definedName name="pos_49000_1" localSheetId="4">Vorlage_Systemmatrix!$BC$5</definedName>
    <definedName name="pos_49000_10" localSheetId="3">Systemmatrix!$BC$14</definedName>
    <definedName name="pos_49000_10" localSheetId="4">Vorlage_Systemmatrix!$BC$14</definedName>
    <definedName name="pos_49000_11" localSheetId="3">Systemmatrix!$BC$15</definedName>
    <definedName name="pos_49000_11" localSheetId="4">Vorlage_Systemmatrix!$BC$15</definedName>
    <definedName name="pos_49000_12" localSheetId="3">Systemmatrix!$BC$16</definedName>
    <definedName name="pos_49000_12" localSheetId="4">Vorlage_Systemmatrix!$BC$16</definedName>
    <definedName name="pos_49000_13" localSheetId="3">Systemmatrix!$BC$17</definedName>
    <definedName name="pos_49000_13" localSheetId="4">Vorlage_Systemmatrix!$BC$17</definedName>
    <definedName name="pos_49000_14" localSheetId="3">Systemmatrix!$BC$18</definedName>
    <definedName name="pos_49000_14" localSheetId="4">Vorlage_Systemmatrix!$BC$18</definedName>
    <definedName name="pos_49000_15" localSheetId="3">Systemmatrix!$BC$19</definedName>
    <definedName name="pos_49000_15" localSheetId="4">Vorlage_Systemmatrix!$BC$19</definedName>
    <definedName name="pos_49000_16" localSheetId="3">Systemmatrix!$BC$20</definedName>
    <definedName name="pos_49000_16" localSheetId="4">Vorlage_Systemmatrix!$BC$20</definedName>
    <definedName name="pos_49000_17" localSheetId="3">Systemmatrix!$BC$21</definedName>
    <definedName name="pos_49000_17" localSheetId="4">Vorlage_Systemmatrix!$BC$21</definedName>
    <definedName name="pos_49000_18" localSheetId="3">Systemmatrix!$BC$22</definedName>
    <definedName name="pos_49000_18" localSheetId="4">Vorlage_Systemmatrix!$BC$22</definedName>
    <definedName name="pos_49000_19" localSheetId="3">Systemmatrix!$BC$23</definedName>
    <definedName name="pos_49000_19" localSheetId="4">Vorlage_Systemmatrix!$BC$23</definedName>
    <definedName name="pos_49000_2" localSheetId="3">Systemmatrix!$BC$6</definedName>
    <definedName name="pos_49000_2" localSheetId="4">Vorlage_Systemmatrix!$BC$6</definedName>
    <definedName name="pos_49000_20" localSheetId="3">Systemmatrix!$BC$24</definedName>
    <definedName name="pos_49000_20" localSheetId="4">Vorlage_Systemmatrix!$BC$24</definedName>
    <definedName name="pos_49000_21" localSheetId="3">Systemmatrix!$BC$25</definedName>
    <definedName name="pos_49000_21" localSheetId="4">Vorlage_Systemmatrix!$BC$25</definedName>
    <definedName name="pos_49000_22" localSheetId="3">Systemmatrix!$BC$26</definedName>
    <definedName name="pos_49000_22" localSheetId="4">Vorlage_Systemmatrix!$BC$26</definedName>
    <definedName name="pos_49000_23" localSheetId="3">Systemmatrix!$BC$27</definedName>
    <definedName name="pos_49000_23" localSheetId="4">Vorlage_Systemmatrix!$BC$27</definedName>
    <definedName name="pos_49000_24" localSheetId="3">Systemmatrix!$BC$28</definedName>
    <definedName name="pos_49000_24" localSheetId="4">Vorlage_Systemmatrix!$BC$28</definedName>
    <definedName name="pos_49000_25" localSheetId="3">Systemmatrix!$BC$29</definedName>
    <definedName name="pos_49000_25" localSheetId="4">Vorlage_Systemmatrix!$BC$29</definedName>
    <definedName name="pos_49000_3" localSheetId="3">Systemmatrix!$BC$7</definedName>
    <definedName name="pos_49000_3" localSheetId="4">Vorlage_Systemmatrix!$BC$7</definedName>
    <definedName name="pos_49000_4" localSheetId="3">Systemmatrix!$BC$8</definedName>
    <definedName name="pos_49000_4" localSheetId="4">Vorlage_Systemmatrix!$BC$8</definedName>
    <definedName name="pos_49000_5" localSheetId="3">Systemmatrix!$BC$9</definedName>
    <definedName name="pos_49000_5" localSheetId="4">Vorlage_Systemmatrix!$BC$9</definedName>
    <definedName name="pos_49000_6" localSheetId="3">Systemmatrix!$BC$10</definedName>
    <definedName name="pos_49000_6" localSheetId="4">Vorlage_Systemmatrix!$BC$10</definedName>
    <definedName name="pos_49000_7" localSheetId="3">Systemmatrix!$BC$11</definedName>
    <definedName name="pos_49000_7" localSheetId="4">Vorlage_Systemmatrix!$BC$11</definedName>
    <definedName name="pos_49000_8" localSheetId="3">Systemmatrix!$BC$12</definedName>
    <definedName name="pos_49000_8" localSheetId="4">Vorlage_Systemmatrix!$BC$12</definedName>
    <definedName name="pos_49000_9" localSheetId="3">Systemmatrix!$BC$13</definedName>
    <definedName name="pos_49000_9" localSheetId="4">Vorlage_Systemmatrix!$BC$13</definedName>
    <definedName name="pos_5000" localSheetId="3">Systemmatrix!$K$5:$K$29</definedName>
    <definedName name="pos_5000">Vorlage_Systemmatrix!$K$5:$K$29</definedName>
    <definedName name="pos_5000_1" localSheetId="3">Systemmatrix!$K$5</definedName>
    <definedName name="pos_5000_1">Vorlage_Systemmatrix!$K$5</definedName>
    <definedName name="pos_5000_10" localSheetId="3">Systemmatrix!$K$14</definedName>
    <definedName name="pos_5000_10">Vorlage_Systemmatrix!$K$14</definedName>
    <definedName name="pos_5000_11" localSheetId="3">Systemmatrix!$K$15</definedName>
    <definedName name="pos_5000_11">Vorlage_Systemmatrix!$K$15</definedName>
    <definedName name="pos_5000_12" localSheetId="3">Systemmatrix!$K$16</definedName>
    <definedName name="pos_5000_12">Vorlage_Systemmatrix!$K$16</definedName>
    <definedName name="pos_5000_13" localSheetId="3">Systemmatrix!$K$17</definedName>
    <definedName name="pos_5000_13">Vorlage_Systemmatrix!$K$17</definedName>
    <definedName name="pos_5000_14" localSheetId="3">Systemmatrix!$K$18</definedName>
    <definedName name="pos_5000_14">Vorlage_Systemmatrix!$K$18</definedName>
    <definedName name="pos_5000_15" localSheetId="3">Systemmatrix!$K$19</definedName>
    <definedName name="pos_5000_15">Vorlage_Systemmatrix!$K$19</definedName>
    <definedName name="pos_5000_16" localSheetId="3">Systemmatrix!$K$20</definedName>
    <definedName name="pos_5000_16">Vorlage_Systemmatrix!$K$20</definedName>
    <definedName name="pos_5000_17" localSheetId="3">Systemmatrix!$K$21</definedName>
    <definedName name="pos_5000_17">Vorlage_Systemmatrix!$K$21</definedName>
    <definedName name="pos_5000_18" localSheetId="3">Systemmatrix!$K$22</definedName>
    <definedName name="pos_5000_18">Vorlage_Systemmatrix!$K$22</definedName>
    <definedName name="pos_5000_19" localSheetId="3">Systemmatrix!$K$23</definedName>
    <definedName name="pos_5000_19">Vorlage_Systemmatrix!$K$23</definedName>
    <definedName name="pos_5000_2" localSheetId="3">Systemmatrix!$K$6</definedName>
    <definedName name="pos_5000_2">Vorlage_Systemmatrix!$K$6</definedName>
    <definedName name="pos_5000_20" localSheetId="3">Systemmatrix!$K$24</definedName>
    <definedName name="pos_5000_20">Vorlage_Systemmatrix!$K$24</definedName>
    <definedName name="pos_5000_21" localSheetId="3">Systemmatrix!$K$25</definedName>
    <definedName name="pos_5000_21">Vorlage_Systemmatrix!$K$25</definedName>
    <definedName name="pos_5000_22" localSheetId="3">Systemmatrix!$K$26</definedName>
    <definedName name="pos_5000_22">Vorlage_Systemmatrix!$K$26</definedName>
    <definedName name="pos_5000_23" localSheetId="3">Systemmatrix!$K$27</definedName>
    <definedName name="pos_5000_23">Vorlage_Systemmatrix!$K$27</definedName>
    <definedName name="pos_5000_24" localSheetId="3">Systemmatrix!$K$28</definedName>
    <definedName name="pos_5000_24">Vorlage_Systemmatrix!$K$28</definedName>
    <definedName name="pos_5000_25" localSheetId="3">Systemmatrix!$K$29</definedName>
    <definedName name="pos_5000_25">Vorlage_Systemmatrix!$K$29</definedName>
    <definedName name="pos_5000_3" localSheetId="3">Systemmatrix!$K$7</definedName>
    <definedName name="pos_5000_3">Vorlage_Systemmatrix!$K$7</definedName>
    <definedName name="pos_5000_4" localSheetId="3">Systemmatrix!$K$8</definedName>
    <definedName name="pos_5000_4">Vorlage_Systemmatrix!$K$8</definedName>
    <definedName name="pos_5000_5" localSheetId="3">Systemmatrix!$K$9</definedName>
    <definedName name="pos_5000_5">Vorlage_Systemmatrix!$K$9</definedName>
    <definedName name="pos_5000_6" localSheetId="3">Systemmatrix!$K$10</definedName>
    <definedName name="pos_5000_6">Vorlage_Systemmatrix!$K$10</definedName>
    <definedName name="pos_5000_7" localSheetId="3">Systemmatrix!$K$11</definedName>
    <definedName name="pos_5000_7">Vorlage_Systemmatrix!$K$11</definedName>
    <definedName name="pos_5000_8" localSheetId="3">Systemmatrix!$K$12</definedName>
    <definedName name="pos_5000_8">Vorlage_Systemmatrix!$K$12</definedName>
    <definedName name="pos_5000_9" localSheetId="3">Systemmatrix!$K$13</definedName>
    <definedName name="pos_5000_9">Vorlage_Systemmatrix!$K$13</definedName>
    <definedName name="pos_50000_10" localSheetId="3">Systemmatrix!$BD$14</definedName>
    <definedName name="pos_50000_10" localSheetId="4">Vorlage_Systemmatrix!$BD$14</definedName>
    <definedName name="pos_50000_11" localSheetId="3">Systemmatrix!$BD$15</definedName>
    <definedName name="pos_50000_11" localSheetId="4">Vorlage_Systemmatrix!$BD$15</definedName>
    <definedName name="pos_50000_12" localSheetId="3">Systemmatrix!$BD$16</definedName>
    <definedName name="pos_50000_12" localSheetId="4">Vorlage_Systemmatrix!$BD$16</definedName>
    <definedName name="pos_50000_13" localSheetId="3">Systemmatrix!$BD$17</definedName>
    <definedName name="pos_50000_13" localSheetId="4">Vorlage_Systemmatrix!$BD$17</definedName>
    <definedName name="pos_50000_14" localSheetId="3">Systemmatrix!$BD$18</definedName>
    <definedName name="pos_50000_14" localSheetId="4">Vorlage_Systemmatrix!$BD$18</definedName>
    <definedName name="pos_50000_15" localSheetId="3">Systemmatrix!$BD$19</definedName>
    <definedName name="pos_50000_15" localSheetId="4">Vorlage_Systemmatrix!$BD$19</definedName>
    <definedName name="pos_50000_16" localSheetId="3">Systemmatrix!$BD$20</definedName>
    <definedName name="pos_50000_16" localSheetId="4">Vorlage_Systemmatrix!$BD$20</definedName>
    <definedName name="pos_50000_17" localSheetId="3">Systemmatrix!$BD$21</definedName>
    <definedName name="pos_50000_17" localSheetId="4">Vorlage_Systemmatrix!$BD$21</definedName>
    <definedName name="pos_50000_18" localSheetId="3">Systemmatrix!$BD$22</definedName>
    <definedName name="pos_50000_18" localSheetId="4">Vorlage_Systemmatrix!$BD$22</definedName>
    <definedName name="pos_50000_19" localSheetId="3">Systemmatrix!$BD$23</definedName>
    <definedName name="pos_50000_19" localSheetId="4">Vorlage_Systemmatrix!$BD$23</definedName>
    <definedName name="pos_50000_20" localSheetId="3">Systemmatrix!$BD$24</definedName>
    <definedName name="pos_50000_20" localSheetId="4">Vorlage_Systemmatrix!$BD$24</definedName>
    <definedName name="pos_50000_21" localSheetId="3">Systemmatrix!$BD$25</definedName>
    <definedName name="pos_50000_21" localSheetId="4">Vorlage_Systemmatrix!$BD$25</definedName>
    <definedName name="pos_50000_22" localSheetId="3">Systemmatrix!$BD$26</definedName>
    <definedName name="pos_50000_22" localSheetId="4">Vorlage_Systemmatrix!$BD$26</definedName>
    <definedName name="pos_50000_23" localSheetId="3">Systemmatrix!$BD$27</definedName>
    <definedName name="pos_50000_23" localSheetId="4">Vorlage_Systemmatrix!$BD$27</definedName>
    <definedName name="pos_50000_24" localSheetId="3">Systemmatrix!$BD$28</definedName>
    <definedName name="pos_50000_24" localSheetId="4">Vorlage_Systemmatrix!$BD$28</definedName>
    <definedName name="pos_50000_25" localSheetId="3">Systemmatrix!$BD$29</definedName>
    <definedName name="pos_50000_25" localSheetId="4">Vorlage_Systemmatrix!$BD$29</definedName>
    <definedName name="pos_6000" localSheetId="3">Systemmatrix!$L$5:$L$29</definedName>
    <definedName name="pos_6000">Vorlage_Systemmatrix!$L$5:$L$29</definedName>
    <definedName name="pos_6000_1" localSheetId="3">Systemmatrix!$L$5</definedName>
    <definedName name="pos_6000_1" localSheetId="4">Vorlage_Systemmatrix!$L$5</definedName>
    <definedName name="pos_6000_10" localSheetId="3">Systemmatrix!$L$14</definedName>
    <definedName name="pos_6000_10" localSheetId="4">Vorlage_Systemmatrix!$L$14</definedName>
    <definedName name="pos_6000_11" localSheetId="3">Systemmatrix!$L$15</definedName>
    <definedName name="pos_6000_11" localSheetId="4">Vorlage_Systemmatrix!$L$15</definedName>
    <definedName name="pos_6000_12" localSheetId="3">Systemmatrix!$L$16</definedName>
    <definedName name="pos_6000_12" localSheetId="4">Vorlage_Systemmatrix!$L$16</definedName>
    <definedName name="pos_6000_13" localSheetId="3">Systemmatrix!$L$17</definedName>
    <definedName name="pos_6000_13" localSheetId="4">Vorlage_Systemmatrix!$L$17</definedName>
    <definedName name="pos_6000_14" localSheetId="3">Systemmatrix!$L$18</definedName>
    <definedName name="pos_6000_14" localSheetId="4">Vorlage_Systemmatrix!$L$18</definedName>
    <definedName name="pos_6000_15" localSheetId="3">Systemmatrix!$L$19</definedName>
    <definedName name="pos_6000_15" localSheetId="4">Vorlage_Systemmatrix!$L$19</definedName>
    <definedName name="pos_6000_16" localSheetId="3">Systemmatrix!$L$20</definedName>
    <definedName name="pos_6000_16" localSheetId="4">Vorlage_Systemmatrix!$L$20</definedName>
    <definedName name="pos_6000_17" localSheetId="3">Systemmatrix!$L$21</definedName>
    <definedName name="pos_6000_17" localSheetId="4">Vorlage_Systemmatrix!$L$21</definedName>
    <definedName name="pos_6000_18" localSheetId="3">Systemmatrix!$L$22</definedName>
    <definedName name="pos_6000_18" localSheetId="4">Vorlage_Systemmatrix!$L$22</definedName>
    <definedName name="pos_6000_19" localSheetId="3">Systemmatrix!$L$23</definedName>
    <definedName name="pos_6000_19" localSheetId="4">Vorlage_Systemmatrix!$L$23</definedName>
    <definedName name="pos_6000_2" localSheetId="3">Systemmatrix!$L$6</definedName>
    <definedName name="pos_6000_2" localSheetId="4">Vorlage_Systemmatrix!$L$6</definedName>
    <definedName name="pos_6000_20" localSheetId="3">Systemmatrix!$L$24</definedName>
    <definedName name="pos_6000_20" localSheetId="4">Vorlage_Systemmatrix!$L$24</definedName>
    <definedName name="pos_6000_21" localSheetId="3">Systemmatrix!$L$25</definedName>
    <definedName name="pos_6000_21" localSheetId="4">Vorlage_Systemmatrix!$L$25</definedName>
    <definedName name="pos_6000_22" localSheetId="3">Systemmatrix!$L$26</definedName>
    <definedName name="pos_6000_22" localSheetId="4">Vorlage_Systemmatrix!$L$26</definedName>
    <definedName name="pos_6000_23" localSheetId="3">Systemmatrix!$L$27</definedName>
    <definedName name="pos_6000_23" localSheetId="4">Vorlage_Systemmatrix!$L$27</definedName>
    <definedName name="pos_6000_24" localSheetId="3">Systemmatrix!$L$28</definedName>
    <definedName name="pos_6000_24" localSheetId="4">Vorlage_Systemmatrix!$L$28</definedName>
    <definedName name="pos_6000_25" localSheetId="3">Systemmatrix!$L$29</definedName>
    <definedName name="pos_6000_25" localSheetId="4">Vorlage_Systemmatrix!$L$29</definedName>
    <definedName name="pos_6000_3" localSheetId="3">Systemmatrix!$L$7</definedName>
    <definedName name="pos_6000_3" localSheetId="4">Vorlage_Systemmatrix!$L$7</definedName>
    <definedName name="pos_6000_4" localSheetId="3">Systemmatrix!$L$8</definedName>
    <definedName name="pos_6000_4" localSheetId="4">Vorlage_Systemmatrix!$L$8</definedName>
    <definedName name="pos_6000_5" localSheetId="3">Systemmatrix!$L$9</definedName>
    <definedName name="pos_6000_5" localSheetId="4">Vorlage_Systemmatrix!$L$9</definedName>
    <definedName name="pos_6000_6" localSheetId="3">Systemmatrix!$L$10</definedName>
    <definedName name="pos_6000_6" localSheetId="4">Vorlage_Systemmatrix!$L$10</definedName>
    <definedName name="pos_6000_7" localSheetId="3">Systemmatrix!$L$11</definedName>
    <definedName name="pos_6000_7" localSheetId="4">Vorlage_Systemmatrix!$L$11</definedName>
    <definedName name="pos_6000_8" localSheetId="3">Systemmatrix!$L$12</definedName>
    <definedName name="pos_6000_8" localSheetId="4">Vorlage_Systemmatrix!$L$12</definedName>
    <definedName name="pos_6000_9" localSheetId="3">Systemmatrix!$L$13</definedName>
    <definedName name="pos_6000_9" localSheetId="4">Vorlage_Systemmatrix!$L$13</definedName>
    <definedName name="pos_7000" localSheetId="3">Systemmatrix!$M$5:$M$29</definedName>
    <definedName name="pos_7000">Vorlage_Systemmatrix!$M$5:$M$29</definedName>
    <definedName name="pos_7000_1" localSheetId="3">Systemmatrix!$M$5</definedName>
    <definedName name="pos_7000_1" localSheetId="4">Vorlage_Systemmatrix!$M$5</definedName>
    <definedName name="pos_7000_10" localSheetId="3">Systemmatrix!$M$14</definedName>
    <definedName name="pos_7000_10" localSheetId="4">Vorlage_Systemmatrix!$M$14</definedName>
    <definedName name="pos_7000_11" localSheetId="3">Systemmatrix!$M$15</definedName>
    <definedName name="pos_7000_11" localSheetId="4">Vorlage_Systemmatrix!$M$15</definedName>
    <definedName name="pos_7000_12" localSheetId="3">Systemmatrix!$M$16</definedName>
    <definedName name="pos_7000_12" localSheetId="4">Vorlage_Systemmatrix!$M$16</definedName>
    <definedName name="pos_7000_13" localSheetId="3">Systemmatrix!$M$17</definedName>
    <definedName name="pos_7000_13" localSheetId="4">Vorlage_Systemmatrix!$M$17</definedName>
    <definedName name="pos_7000_14" localSheetId="3">Systemmatrix!$M$18</definedName>
    <definedName name="pos_7000_14" localSheetId="4">Vorlage_Systemmatrix!$M$18</definedName>
    <definedName name="pos_7000_15" localSheetId="3">Systemmatrix!$M$19</definedName>
    <definedName name="pos_7000_15" localSheetId="4">Vorlage_Systemmatrix!$M$19</definedName>
    <definedName name="pos_7000_16" localSheetId="3">Systemmatrix!$M$20</definedName>
    <definedName name="pos_7000_16" localSheetId="4">Vorlage_Systemmatrix!$M$20</definedName>
    <definedName name="pos_7000_17" localSheetId="3">Systemmatrix!$M$21</definedName>
    <definedName name="pos_7000_17" localSheetId="4">Vorlage_Systemmatrix!$M$21</definedName>
    <definedName name="pos_7000_18" localSheetId="3">Systemmatrix!$M$22</definedName>
    <definedName name="pos_7000_18" localSheetId="4">Vorlage_Systemmatrix!$M$22</definedName>
    <definedName name="pos_7000_19" localSheetId="3">Systemmatrix!$M$23</definedName>
    <definedName name="pos_7000_19" localSheetId="4">Vorlage_Systemmatrix!$M$23</definedName>
    <definedName name="pos_7000_2" localSheetId="3">Systemmatrix!$M$6</definedName>
    <definedName name="pos_7000_2" localSheetId="4">Vorlage_Systemmatrix!$M$6</definedName>
    <definedName name="pos_7000_20" localSheetId="3">Systemmatrix!$M$24</definedName>
    <definedName name="pos_7000_20" localSheetId="4">Vorlage_Systemmatrix!$M$24</definedName>
    <definedName name="pos_7000_21" localSheetId="3">Systemmatrix!$M$25</definedName>
    <definedName name="pos_7000_21" localSheetId="4">Vorlage_Systemmatrix!$M$25</definedName>
    <definedName name="pos_7000_22" localSheetId="3">Systemmatrix!$M$26</definedName>
    <definedName name="pos_7000_22" localSheetId="4">Vorlage_Systemmatrix!$M$26</definedName>
    <definedName name="pos_7000_23" localSheetId="3">Systemmatrix!$M$27</definedName>
    <definedName name="pos_7000_23" localSheetId="4">Vorlage_Systemmatrix!$M$27</definedName>
    <definedName name="pos_7000_24" localSheetId="3">Systemmatrix!$M$28</definedName>
    <definedName name="pos_7000_24" localSheetId="4">Vorlage_Systemmatrix!$M$28</definedName>
    <definedName name="pos_7000_25" localSheetId="3">Systemmatrix!$M$29</definedName>
    <definedName name="pos_7000_25" localSheetId="4">Vorlage_Systemmatrix!$M$29</definedName>
    <definedName name="pos_7000_3" localSheetId="3">Systemmatrix!$M$7</definedName>
    <definedName name="pos_7000_3" localSheetId="4">Vorlage_Systemmatrix!$M$7</definedName>
    <definedName name="pos_7000_4" localSheetId="3">Systemmatrix!$M$8</definedName>
    <definedName name="pos_7000_4" localSheetId="4">Vorlage_Systemmatrix!$M$8</definedName>
    <definedName name="pos_7000_5" localSheetId="3">Systemmatrix!$M$9</definedName>
    <definedName name="pos_7000_5" localSheetId="4">Vorlage_Systemmatrix!$M$9</definedName>
    <definedName name="pos_7000_6" localSheetId="3">Systemmatrix!$M$10</definedName>
    <definedName name="pos_7000_6" localSheetId="4">Vorlage_Systemmatrix!$M$10</definedName>
    <definedName name="pos_7000_7" localSheetId="3">Systemmatrix!$M$11</definedName>
    <definedName name="pos_7000_7" localSheetId="4">Vorlage_Systemmatrix!$M$11</definedName>
    <definedName name="pos_7000_8" localSheetId="3">Systemmatrix!$M$12</definedName>
    <definedName name="pos_7000_8" localSheetId="4">Vorlage_Systemmatrix!$M$12</definedName>
    <definedName name="pos_7000_9" localSheetId="3">Systemmatrix!$M$13</definedName>
    <definedName name="pos_7000_9" localSheetId="4">Vorlage_Systemmatrix!$M$13</definedName>
    <definedName name="pos_8000" localSheetId="3">Systemmatrix!$N$5:$N$29</definedName>
    <definedName name="pos_8000">Vorlage_Systemmatrix!$N$5:$N$29</definedName>
    <definedName name="pos_8000_1" localSheetId="3">Systemmatrix!$N$5</definedName>
    <definedName name="pos_8000_1" localSheetId="4">Vorlage_Systemmatrix!$N$5</definedName>
    <definedName name="pos_8000_10" localSheetId="3">Systemmatrix!$N$14</definedName>
    <definedName name="pos_8000_10" localSheetId="4">Vorlage_Systemmatrix!$N$14</definedName>
    <definedName name="pos_8000_11" localSheetId="3">Systemmatrix!$N$15</definedName>
    <definedName name="pos_8000_11" localSheetId="4">Vorlage_Systemmatrix!$N$15</definedName>
    <definedName name="pos_8000_12" localSheetId="3">Systemmatrix!$N$16</definedName>
    <definedName name="pos_8000_12" localSheetId="4">Vorlage_Systemmatrix!$N$16</definedName>
    <definedName name="pos_8000_13" localSheetId="3">Systemmatrix!$N$17</definedName>
    <definedName name="pos_8000_13" localSheetId="4">Vorlage_Systemmatrix!$N$17</definedName>
    <definedName name="pos_8000_14" localSheetId="3">Systemmatrix!$N$18</definedName>
    <definedName name="pos_8000_14" localSheetId="4">Vorlage_Systemmatrix!$N$18</definedName>
    <definedName name="pos_8000_15" localSheetId="3">Systemmatrix!$N$19</definedName>
    <definedName name="pos_8000_15" localSheetId="4">Vorlage_Systemmatrix!$N$19</definedName>
    <definedName name="pos_8000_16" localSheetId="3">Systemmatrix!$N$20</definedName>
    <definedName name="pos_8000_16" localSheetId="4">Vorlage_Systemmatrix!$N$20</definedName>
    <definedName name="pos_8000_17" localSheetId="3">Systemmatrix!$N$21</definedName>
    <definedName name="pos_8000_17" localSheetId="4">Vorlage_Systemmatrix!$N$21</definedName>
    <definedName name="pos_8000_18" localSheetId="3">Systemmatrix!$N$22</definedName>
    <definedName name="pos_8000_18" localSheetId="4">Vorlage_Systemmatrix!$N$22</definedName>
    <definedName name="pos_8000_19" localSheetId="3">Systemmatrix!$N$23</definedName>
    <definedName name="pos_8000_19" localSheetId="4">Vorlage_Systemmatrix!$N$23</definedName>
    <definedName name="pos_8000_2" localSheetId="3">Systemmatrix!$N$6</definedName>
    <definedName name="pos_8000_2" localSheetId="4">Vorlage_Systemmatrix!$N$6</definedName>
    <definedName name="pos_8000_20" localSheetId="3">Systemmatrix!$N$24</definedName>
    <definedName name="pos_8000_20" localSheetId="4">Vorlage_Systemmatrix!$N$24</definedName>
    <definedName name="pos_8000_21" localSheetId="3">Systemmatrix!$N$25</definedName>
    <definedName name="pos_8000_21" localSheetId="4">Vorlage_Systemmatrix!$N$25</definedName>
    <definedName name="pos_8000_22" localSheetId="3">Systemmatrix!$N$26</definedName>
    <definedName name="pos_8000_22" localSheetId="4">Vorlage_Systemmatrix!$N$26</definedName>
    <definedName name="pos_8000_23" localSheetId="3">Systemmatrix!$N$27</definedName>
    <definedName name="pos_8000_23" localSheetId="4">Vorlage_Systemmatrix!$N$27</definedName>
    <definedName name="pos_8000_24" localSheetId="3">Systemmatrix!$N$28</definedName>
    <definedName name="pos_8000_24" localSheetId="4">Vorlage_Systemmatrix!$N$28</definedName>
    <definedName name="pos_8000_25" localSheetId="3">Systemmatrix!$N$29</definedName>
    <definedName name="pos_8000_25" localSheetId="4">Vorlage_Systemmatrix!$N$29</definedName>
    <definedName name="pos_8000_3" localSheetId="3">Systemmatrix!$N$7</definedName>
    <definedName name="pos_8000_3" localSheetId="4">Vorlage_Systemmatrix!$N$7</definedName>
    <definedName name="pos_8000_4" localSheetId="3">Systemmatrix!$N$8</definedName>
    <definedName name="pos_8000_4" localSheetId="4">Vorlage_Systemmatrix!$N$8</definedName>
    <definedName name="pos_8000_5" localSheetId="3">Systemmatrix!$N$9</definedName>
    <definedName name="pos_8000_5" localSheetId="4">Vorlage_Systemmatrix!$N$9</definedName>
    <definedName name="pos_8000_6" localSheetId="3">Systemmatrix!$N$10</definedName>
    <definedName name="pos_8000_6" localSheetId="4">Vorlage_Systemmatrix!$N$10</definedName>
    <definedName name="pos_8000_7" localSheetId="3">Systemmatrix!$N$11</definedName>
    <definedName name="pos_8000_7" localSheetId="4">Vorlage_Systemmatrix!$N$11</definedName>
    <definedName name="pos_8000_8" localSheetId="3">Systemmatrix!$N$12</definedName>
    <definedName name="pos_8000_8" localSheetId="4">Vorlage_Systemmatrix!$N$12</definedName>
    <definedName name="pos_8000_9" localSheetId="3">Systemmatrix!$N$13</definedName>
    <definedName name="pos_8000_9" localSheetId="4">Vorlage_Systemmatrix!$N$13</definedName>
    <definedName name="pos_9000" localSheetId="3">Systemmatrix!$O$5:$O$29</definedName>
    <definedName name="pos_9000">Vorlage_Systemmatrix!$O$5:$O$29</definedName>
    <definedName name="pos_9000_1" localSheetId="3">Systemmatrix!$O$5</definedName>
    <definedName name="pos_9000_1" localSheetId="4">Vorlage_Systemmatrix!$O$5</definedName>
    <definedName name="pos_9000_10" localSheetId="3">Systemmatrix!$O$14</definedName>
    <definedName name="pos_9000_10" localSheetId="4">Vorlage_Systemmatrix!$O$14</definedName>
    <definedName name="pos_9000_11" localSheetId="3">Systemmatrix!$O$15</definedName>
    <definedName name="pos_9000_11" localSheetId="4">Vorlage_Systemmatrix!$O$15</definedName>
    <definedName name="pos_9000_12" localSheetId="3">Systemmatrix!$O$16</definedName>
    <definedName name="pos_9000_12" localSheetId="4">Vorlage_Systemmatrix!$O$16</definedName>
    <definedName name="pos_9000_13" localSheetId="3">Systemmatrix!$O$17</definedName>
    <definedName name="pos_9000_13" localSheetId="4">Vorlage_Systemmatrix!$O$17</definedName>
    <definedName name="pos_9000_14" localSheetId="3">Systemmatrix!$O$18</definedName>
    <definedName name="pos_9000_14" localSheetId="4">Vorlage_Systemmatrix!$O$18</definedName>
    <definedName name="pos_9000_15" localSheetId="3">Systemmatrix!$O$19</definedName>
    <definedName name="pos_9000_15" localSheetId="4">Vorlage_Systemmatrix!$O$19</definedName>
    <definedName name="pos_9000_16" localSheetId="3">Systemmatrix!$O$20</definedName>
    <definedName name="pos_9000_16" localSheetId="4">Vorlage_Systemmatrix!$O$20</definedName>
    <definedName name="pos_9000_17" localSheetId="3">Systemmatrix!$O$21</definedName>
    <definedName name="pos_9000_17" localSheetId="4">Vorlage_Systemmatrix!$O$21</definedName>
    <definedName name="pos_9000_18" localSheetId="3">Systemmatrix!$O$22</definedName>
    <definedName name="pos_9000_18" localSheetId="4">Vorlage_Systemmatrix!$O$22</definedName>
    <definedName name="pos_9000_19" localSheetId="3">Systemmatrix!$O$23</definedName>
    <definedName name="pos_9000_19" localSheetId="4">Vorlage_Systemmatrix!$O$23</definedName>
    <definedName name="pos_9000_2" localSheetId="3">Systemmatrix!$O$6</definedName>
    <definedName name="pos_9000_2" localSheetId="4">Vorlage_Systemmatrix!$O$6</definedName>
    <definedName name="pos_9000_20" localSheetId="3">Systemmatrix!$O$24</definedName>
    <definedName name="pos_9000_20" localSheetId="4">Vorlage_Systemmatrix!$O$24</definedName>
    <definedName name="pos_9000_21" localSheetId="3">Systemmatrix!$O$25</definedName>
    <definedName name="pos_9000_21" localSheetId="4">Vorlage_Systemmatrix!$O$25</definedName>
    <definedName name="pos_9000_22" localSheetId="3">Systemmatrix!$O$26</definedName>
    <definedName name="pos_9000_22" localSheetId="4">Vorlage_Systemmatrix!$O$26</definedName>
    <definedName name="pos_9000_23" localSheetId="3">Systemmatrix!$O$27</definedName>
    <definedName name="pos_9000_23" localSheetId="4">Vorlage_Systemmatrix!$O$27</definedName>
    <definedName name="pos_9000_24" localSheetId="3">Systemmatrix!$O$28</definedName>
    <definedName name="pos_9000_24" localSheetId="4">Vorlage_Systemmatrix!$O$28</definedName>
    <definedName name="pos_9000_25" localSheetId="3">Systemmatrix!$O$29</definedName>
    <definedName name="pos_9000_25" localSheetId="4">Vorlage_Systemmatrix!$O$29</definedName>
    <definedName name="pos_9000_3" localSheetId="3">Systemmatrix!$O$7</definedName>
    <definedName name="pos_9000_3" localSheetId="4">Vorlage_Systemmatrix!$O$7</definedName>
    <definedName name="pos_9000_4" localSheetId="3">Systemmatrix!$O$8</definedName>
    <definedName name="pos_9000_4" localSheetId="4">Vorlage_Systemmatrix!$O$8</definedName>
    <definedName name="pos_9000_5" localSheetId="3">Systemmatrix!$O$9</definedName>
    <definedName name="pos_9000_5" localSheetId="4">Vorlage_Systemmatrix!$O$9</definedName>
    <definedName name="pos_9000_6" localSheetId="3">Systemmatrix!$O$10</definedName>
    <definedName name="pos_9000_6" localSheetId="4">Vorlage_Systemmatrix!$O$10</definedName>
    <definedName name="pos_9000_7" localSheetId="3">Systemmatrix!$O$11</definedName>
    <definedName name="pos_9000_7" localSheetId="4">Vorlage_Systemmatrix!$O$11</definedName>
    <definedName name="pos_9000_8" localSheetId="3">Systemmatrix!$O$12</definedName>
    <definedName name="pos_9000_8" localSheetId="4">Vorlage_Systemmatrix!$O$12</definedName>
    <definedName name="pos_9000_9" localSheetId="3">Systemmatrix!$O$13</definedName>
    <definedName name="pos_9000_9" localSheetId="4">Vorlage_Systemmatrix!$O$13</definedName>
    <definedName name="pos_all" localSheetId="3">Systemmatrix!$G$5:$BB$29</definedName>
    <definedName name="pos_all" localSheetId="4">Vorlage_Systemmatrix!$G$5:$BB$29</definedName>
    <definedName name="_xlnm.Print_Area" localSheetId="48">Vorlage_all_in_one!$B$20:$K$48</definedName>
    <definedName name="_xlnm.Print_Area" localSheetId="57">Vorlage_all_in_one_v4!$A$1:$R$33</definedName>
    <definedName name="_xlnm.Print_Area" localSheetId="50">Vorlage_ASC_Vision!$A$1:$G$89</definedName>
    <definedName name="_xlnm.Print_Area" localSheetId="46">Vorlage_ASC5k!$A$1:$G$72</definedName>
    <definedName name="_xlnm.Print_Area" localSheetId="58">'Vorlage_MGH Pump cabinet'!$A$1:$F$25</definedName>
    <definedName name="_xlnm.Print_Area" localSheetId="5">Vorlage_Options!$A$1:$F$33</definedName>
    <definedName name="_xlnm.Print_Area" localSheetId="43">Vorlage_PCU!$A$1:$C$26</definedName>
    <definedName name="_xlnm.Print_Area" localSheetId="55">Vorlage_pump_cab_v4!$A$1:$R$30</definedName>
    <definedName name="_xlnm.Print_Area" localSheetId="47">Vorlage_Pump_cabinet!$A$1:$F$25</definedName>
    <definedName name="_xlnm.Print_Area" localSheetId="44">Vorlage_SYS6000!$A$2:$J$32</definedName>
    <definedName name="_xlnm.Print_Area" localSheetId="45">Vorlage_SYS6000_PEL!$A$2:$J$32</definedName>
    <definedName name="_xlnm.Print_Area" localSheetId="56">Vorlage_SYS6000_V4!$A$1:$R$1</definedName>
    <definedName name="_xlnm.Print_Area" localSheetId="49">Vorlage_SYS6000_Vision!$A$2:$J$32</definedName>
    <definedName name="_xlnm.Print_Area" localSheetId="54">Vorlage_Vision_STL!$A$3:$J$7</definedName>
    <definedName name="q_of_qlp">Vorlage_Vision_STL!$16:$16</definedName>
    <definedName name="quan_cam">Vorlage_Vision_STL!$14:$14</definedName>
    <definedName name="rob_typ">Vorlage_pump_AIO!$64:$68</definedName>
    <definedName name="rob_typ1">Vorlage_pump_AIO_rd!$64:$68</definedName>
    <definedName name="rob_typ10">Vorlage_ASC_Vision!$78:$82</definedName>
    <definedName name="rob_typ11" localSheetId="53">Vorlage_eo_evt_stl!$39:$43</definedName>
    <definedName name="rob_typ11">Vorlage_eo_EAI_Compact!#REF!</definedName>
    <definedName name="rob_typ12">Vorlage_Vision_STL!$22:$26</definedName>
    <definedName name="rob_typ2">Vorlage_db_pump_AIO!$72:$76</definedName>
    <definedName name="rob_typ3" localSheetId="17">'I-Nr 1 ESC System Controller'!$72:$76</definedName>
    <definedName name="rob_typ3" localSheetId="20">'I-Nr 13 ESC System Controller'!$72:$76</definedName>
    <definedName name="rob_typ3" localSheetId="21">'I-Nr 17 ESC System Controller'!$72:$76</definedName>
    <definedName name="rob_typ3" localSheetId="22">'I-Nr 21 ESC System Controller'!$72:$76</definedName>
    <definedName name="rob_typ3" localSheetId="18">'I-Nr 5 ESC System Controller'!$72:$76</definedName>
    <definedName name="rob_typ3" localSheetId="19">'I-Nr 9 ESC System Controller'!$72:$76</definedName>
    <definedName name="rob_typ3">Vorlage_db_pump_AIO_rd!$72:$76</definedName>
    <definedName name="rob_typ4">Vorlage_eo_ect_contr!$23:$27</definedName>
    <definedName name="rob_typ5">Vorlage_eo_ect_contr_rd!$24:$28</definedName>
    <definedName name="rob_typ6">'Vorlage_eo_EAI-Extended'!$45:$49</definedName>
    <definedName name="rob_typ7">'Vorlage_eo_EAI-Extended_rd'!$47:$51</definedName>
    <definedName name="rob_typ8" localSheetId="52">Vorlage_eo_evt_stl_rd!$39:$43</definedName>
    <definedName name="rob_typ8">Vorlage_eo_EAI_Compact_rd!#REF!</definedName>
    <definedName name="rob_typ9">Vorlage_SYS6000_Vision!$42:$46</definedName>
    <definedName name="rtv3d">DATA_Checklist!$BK$204:$BK$207</definedName>
    <definedName name="rtv3s">DATA_Checklist!$BK$204:$BK$207</definedName>
    <definedName name="rtvs">DATA_Checklist!$BK$211:$BK$213</definedName>
    <definedName name="rtvtemp">DATA_Checklist!$BK$198:$BK$202</definedName>
    <definedName name="sdfgsdfsdf" localSheetId="50">IF(#REF!="DeviceNet",[0]!A,IF(#REF!="Profibus",[0]!B, ))</definedName>
    <definedName name="sdfgsdfsdf" localSheetId="46">IF(#REF!="DeviceNet",[0]!A,IF(#REF!="Profibus",[0]!B, ))</definedName>
    <definedName name="sdfgsdfsdf" localSheetId="58">IF(#REF!="DeviceNet",A,IF(#REF!="Profibus",B, ))</definedName>
    <definedName name="sdfgsdfsdf" localSheetId="5">IF(#REF!="DeviceNet",A,IF(#REF!="Profibus",B, ))</definedName>
    <definedName name="sdfgsdfsdf" localSheetId="43">IF(#REF!="DeviceNet",A,IF(#REF!="Profibus",B, ))</definedName>
    <definedName name="sdfgsdfsdf" localSheetId="47">IF(#REF!="DeviceNet",A,IF(#REF!="Profibus",B, ))</definedName>
    <definedName name="Soft_vers">Vorlage_Vision_STL!$B$12</definedName>
    <definedName name="soft_vers1">Vorlage_ASC_Vision!$B$73</definedName>
    <definedName name="soft_vers2">Vorlage_SYS6000_Vision!$B$37</definedName>
    <definedName name="soft_vers2_1" localSheetId="52">Vorlage_eo_evt_stl_rd!$B$34</definedName>
    <definedName name="soft_vers2_1">Vorlage_eo_EAI_Compact_rd!#REF!</definedName>
    <definedName name="soft_vers2_10">#REF!</definedName>
    <definedName name="soft_vers2_11" localSheetId="17">'I-Nr 1 ESC System Controller'!$B$67</definedName>
    <definedName name="soft_vers2_11" localSheetId="20">'I-Nr 13 ESC System Controller'!$B$67</definedName>
    <definedName name="soft_vers2_11" localSheetId="21">'I-Nr 17 ESC System Controller'!$B$67</definedName>
    <definedName name="soft_vers2_11" localSheetId="22">'I-Nr 21 ESC System Controller'!$B$67</definedName>
    <definedName name="soft_vers2_11" localSheetId="18">'I-Nr 5 ESC System Controller'!$B$67</definedName>
    <definedName name="soft_vers2_11" localSheetId="19">'I-Nr 9 ESC System Controller'!$B$67</definedName>
    <definedName name="soft_vers2_11">Vorlage_db_pump_AIO_rd!$B$67</definedName>
    <definedName name="soft_vers2_12">Vorlage_db_pump_AIO!$B$67</definedName>
    <definedName name="soft_vers2_2">'Vorlage_eo_EAI-Extended_rd'!$B$42</definedName>
    <definedName name="soft_vers2_3">'Vorlage_eo_EAI-Extended'!$B$40</definedName>
    <definedName name="soft_vers2_4" localSheetId="53">Vorlage_eo_evt_stl!$B$34</definedName>
    <definedName name="soft_vers2_4">Vorlage_eo_EAI_Compact!#REF!</definedName>
    <definedName name="soft_vers2_5">Vorlage_eo_ect_contr_rd!$B$19</definedName>
    <definedName name="soft_vers2_6">Vorlage_eo_ect_contr!$B$17</definedName>
    <definedName name="soft_vers2_7">Vorlage_pump_AIO_rd!$B$59</definedName>
    <definedName name="soft_vers2_8">Vorlage_pump_AIO!$B$59</definedName>
    <definedName name="soft_vers2_9">#REF!</definedName>
    <definedName name="Software_Version" localSheetId="5">#REF!</definedName>
    <definedName name="Software_Version" localSheetId="43">#REF!</definedName>
    <definedName name="status" localSheetId="48">Vorlage_all_in_one!$A$37</definedName>
    <definedName name="status" localSheetId="45">Vorlage_SYS6000_PEL!$A$22</definedName>
    <definedName name="status" localSheetId="49">Vorlage_SYS6000_Vision!$A$22</definedName>
    <definedName name="status" localSheetId="54">Vorlage_Vision_STL!#REF!</definedName>
    <definedName name="status">Vorlage_SYS6000!$A$22</definedName>
    <definedName name="Status_HZ_vaiov4_1">Vorlage_all_in_one_v4!$G$47</definedName>
    <definedName name="Status_HZ_vaiov4_2">Vorlage_all_in_one_v4!$K$47</definedName>
    <definedName name="Status_HZ_vaiov64_2">Vorlage_all_in_one_v4!$K$47</definedName>
    <definedName name="Status_HZ_vs64_1">Vorlage_SYS6000_V4!$G$21</definedName>
    <definedName name="Status_HZ_vs64_2">Vorlage_SYS6000_V4!$K$21</definedName>
    <definedName name="status_tcu1" localSheetId="58">'Vorlage_MGH Pump cabinet'!$E$23</definedName>
    <definedName name="status_tcu1">Vorlage_Pump_cabinet!$E$23</definedName>
    <definedName name="status_tcu1.1">Vorlage_all_in_one_v4!$K$13</definedName>
    <definedName name="status_tcu1.2">Vorlage_pump_cab_v4!$I$10</definedName>
    <definedName name="status_tcu1.3">Vorlage_all_in_one!$E$51</definedName>
    <definedName name="status_tcu1.4">Vorlage_all_in_one!$E$57</definedName>
    <definedName name="status_tcu1.5">Vorlage_all_in_one!$E$64</definedName>
    <definedName name="status_tcu2" localSheetId="58">'Vorlage_MGH Pump cabinet'!$E$30</definedName>
    <definedName name="status_tcu2">Vorlage_Pump_cabinet!$E$30</definedName>
    <definedName name="status_tcu2.1">Vorlage_all_in_one_v4!$K$20</definedName>
    <definedName name="status_tcu2.2">Vorlage_pump_cab_v4!$I$17</definedName>
    <definedName name="status_tcu3" localSheetId="58">'Vorlage_MGH Pump cabinet'!$E$38</definedName>
    <definedName name="status_tcu3">Vorlage_Pump_cabinet!$E$38</definedName>
    <definedName name="status_tcu3.1">Vorlage_all_in_one_v4!$K$28</definedName>
    <definedName name="status_tcu3.2">Vorlage_pump_cab_v4!$I$25</definedName>
    <definedName name="status_tcu4" localSheetId="58">'Vorlage_MGH Pump cabinet'!$E$45</definedName>
    <definedName name="status_tcu4">Vorlage_Pump_cabinet!$E$45</definedName>
    <definedName name="status_tcu4.2">Vorlage_pump_cab_v4!$I$32</definedName>
    <definedName name="status_tcu5" localSheetId="58">'Vorlage_MGH Pump cabinet'!$E$52</definedName>
    <definedName name="status_tcu5">Vorlage_Pump_cabinet!$E$52</definedName>
    <definedName name="status_tcu5.2">Vorlage_pump_cab_v4!$I$39</definedName>
    <definedName name="status1" localSheetId="48">Vorlage_all_in_one!$C$46</definedName>
    <definedName name="status1" localSheetId="45">Vorlage_SYS6000_PEL!$B$30</definedName>
    <definedName name="status1" localSheetId="49">Vorlage_SYS6000_Vision!$B$30</definedName>
    <definedName name="status1" localSheetId="54">Vorlage_Vision_STL!#REF!</definedName>
    <definedName name="status1">Vorlage_SYS6000!$B$30</definedName>
    <definedName name="status2" localSheetId="48">Vorlage_all_in_one!$E$46</definedName>
    <definedName name="status2" localSheetId="45">Vorlage_SYS6000_PEL!$F$30</definedName>
    <definedName name="status2" localSheetId="49">Vorlage_SYS6000_Vision!$F$30</definedName>
    <definedName name="status2" localSheetId="54">Vorlage_Vision_STL!#REF!</definedName>
    <definedName name="status2">Vorlage_SYS6000!$F$30</definedName>
    <definedName name="status3" localSheetId="48">Vorlage_all_in_one!$G$46</definedName>
    <definedName name="status3" localSheetId="54">Vorlage_Vision_STL!#REF!</definedName>
    <definedName name="status4" localSheetId="48">Vorlage_all_in_one!$I$46</definedName>
    <definedName name="status4" localSheetId="54">Vorlage_Vision_STL!#REF!</definedName>
    <definedName name="status5" localSheetId="48">Vorlage_all_in_one!#REF!</definedName>
    <definedName name="status5" localSheetId="54">Vorlage_Vision_STL!#REF!</definedName>
    <definedName name="status6" localSheetId="48">Vorlage_all_in_one!$H$46</definedName>
    <definedName name="status6" localSheetId="54">Vorlage_Vision_STL!#REF!</definedName>
    <definedName name="status7" localSheetId="48">Vorlage_all_in_one!#REF!</definedName>
    <definedName name="status7" localSheetId="54">Vorlage_Vision_STL!#REF!</definedName>
    <definedName name="status8" localSheetId="48">Vorlage_all_in_one!$J$46</definedName>
    <definedName name="status8" localSheetId="54">Vorlage_Vision_STL!#REF!</definedName>
    <definedName name="sys1_16" localSheetId="48">Vorlage_all_in_one!$C$39:$C$45</definedName>
    <definedName name="sys1_16" localSheetId="45">Vorlage_SYS6000_PEL!$B$23:$B$29</definedName>
    <definedName name="sys1_16" localSheetId="49">Vorlage_SYS6000_Vision!$B$23:$B$29</definedName>
    <definedName name="sys1_16">Vorlage_SYS6000!$B$23:$B$29</definedName>
    <definedName name="sys1_712" localSheetId="48">Vorlage_all_in_one!$E$39:$E$45</definedName>
    <definedName name="sys1_712" localSheetId="45">Vorlage_SYS6000_PEL!$F$23:$F$29</definedName>
    <definedName name="sys1_712" localSheetId="49">Vorlage_SYS6000_Vision!$F$23:$F$29</definedName>
    <definedName name="sys1_712">Vorlage_SYS6000!$F$23:$F$29</definedName>
    <definedName name="sys2_16" localSheetId="48">Vorlage_all_in_one!$G$39:$G$45</definedName>
    <definedName name="sys2_16" localSheetId="54">Vorlage_Vision_STL!#REF!</definedName>
    <definedName name="sys2_712" localSheetId="48">Vorlage_all_in_one!$I$39:$I$45</definedName>
    <definedName name="sys2_712" localSheetId="49">Vorlage_SYS6000_Vision!$E$23:$E$29</definedName>
    <definedName name="sysasc" localSheetId="60">DATA_Checklist_SW!#REF!</definedName>
    <definedName name="sysasc">DATA_Checklist!$AN$154:$AN$172</definedName>
    <definedName name="sysgen">'Main Info'!$B$11</definedName>
    <definedName name="sysgen_data">DATA_Checklist!$BK$225</definedName>
    <definedName name="system" localSheetId="3">Systemmatrix!$B$1</definedName>
    <definedName name="system" localSheetId="4">Vorlage_Systemmatrix!$B$1</definedName>
    <definedName name="TabBusplugASC" localSheetId="50">Vorlage_ASC_Vision!#REF!:INDEX(Vorlage_ASC_Vision!$M$3:$M$15,COUNTA(Vorlage_ASC_Vision!$M$3:$M$15))</definedName>
    <definedName name="TabBusplugASC" localSheetId="46">Vorlage_ASC5k!#REF!:INDEX(Vorlage_ASC5k!$M$3:$M$15,COUNTA(Vorlage_ASC5k!$M$3:$M$15))</definedName>
    <definedName name="TabPL" localSheetId="48">Vorlage_all_in_one!$U$29:$U$42</definedName>
    <definedName name="TabPL" localSheetId="45">Vorlage_SYS6000_PEL!$T$13:$T$26</definedName>
    <definedName name="TabPL" localSheetId="49">Vorlage_SYS6000_Vision!$T$13:$T$26</definedName>
    <definedName name="TabPL" localSheetId="54">Vorlage_Vision_STL!#REF!</definedName>
    <definedName name="TabPL">Vorlage_SYS6000!$T$13:$T$26</definedName>
    <definedName name="TabPlASC" localSheetId="50">Vorlage_ASC_Vision!$M$17:$M$19</definedName>
    <definedName name="TabPlASC" localSheetId="46">Vorlage_ASC5k!$M$17:$M$19</definedName>
    <definedName name="TabPlVar" localSheetId="48">Vorlage_all_in_one!$U$45:INDEX(Vorlage_all_in_one!$U$46:$U$48,COUNTA(Vorlage_all_in_one!$U$46:$U$48))</definedName>
    <definedName name="TabPlVar">#REF!:INDEX(#REF!,COUNTA(#REF!))</definedName>
    <definedName name="TabVar" localSheetId="48">Vorlage_all_in_one!$U$46:$U$48</definedName>
    <definedName name="TabVar" localSheetId="45">Vorlage_SYS6000_PEL!$T$30:$T$33</definedName>
    <definedName name="TabVar" localSheetId="49">Vorlage_SYS6000_Vision!$T$30:$T$33</definedName>
    <definedName name="TabVar" localSheetId="54">Vorlage_Vision_STL!$T$9:$T$9</definedName>
    <definedName name="TabVar">Vorlage_SYS6000!$T$30:$T$33</definedName>
    <definedName name="TEST0" localSheetId="5">#REF!</definedName>
    <definedName name="TEST0" localSheetId="43">#REF!</definedName>
    <definedName name="TESTHKEY" localSheetId="5">#REF!</definedName>
    <definedName name="TESTKEYS" localSheetId="5">#REF!</definedName>
    <definedName name="TESTVKEY" localSheetId="5">#REF!</definedName>
    <definedName name="tre" localSheetId="58">IF(#REF!="DeviceNet",aaa,IF(#REF!="Profibus",B, ))</definedName>
    <definedName name="tre" localSheetId="43">IF(#REF!="DeviceNet",aaa,IF(#REF!="Profibus",B, ))</definedName>
    <definedName name="tre" localSheetId="47">IF(#REF!="DeviceNet",aaa,IF(#REF!="Profibus",B, ))</definedName>
    <definedName name="trew" localSheetId="58">IF(#REF!="DeviceNet",aaa,IF(#REF!="Profibus",B, ))</definedName>
    <definedName name="trew" localSheetId="43">IF(#REF!="DeviceNet",aaa,IF(#REF!="Profibus",B, ))</definedName>
    <definedName name="trew" localSheetId="47">IF(#REF!="DeviceNet",aaa,IF(#REF!="Profibus",B, ))</definedName>
    <definedName name="typ_qlp">Vorlage_Vision_STL!$15:$15</definedName>
    <definedName name="Type_of_connector" localSheetId="50">IF(#REF!="DeviceNet",[0]!A,IF(#REF!="Profibus",[0]!B, ))</definedName>
    <definedName name="Type_of_connector" localSheetId="46">IF(#REF!="DeviceNet",[0]!A,IF(#REF!="Profibus",[0]!B, ))</definedName>
    <definedName name="Type_of_connector" localSheetId="58">IF(#REF!="DeviceNet",A,IF(#REF!="Profibus",B, ))</definedName>
    <definedName name="Type_of_connector" localSheetId="5">IF(#REF!="DeviceNet",A,IF(#REF!="Profibus",B, ))</definedName>
    <definedName name="Type_of_connector" localSheetId="43">IF(#REF!="DeviceNet",A,IF(#REF!="Profibus",B, ))</definedName>
    <definedName name="Type_of_connector" localSheetId="47">IF(#REF!="DeviceNet",A,IF(#REF!="Profibus",B, ))</definedName>
    <definedName name="Umlaufschmierung" comment="Umluafschmierpumpe" localSheetId="5">#REF!</definedName>
    <definedName name="Umlaufschmierung" comment="Umluafschmierpumpe" localSheetId="43">#REF!</definedName>
    <definedName name="variant" localSheetId="50">Vorlage_ASC_Vision!#REF!</definedName>
    <definedName name="Wern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851" l="1"/>
  <c r="B7" i="851"/>
  <c r="B6" i="851"/>
  <c r="B5" i="851"/>
  <c r="B4" i="851"/>
  <c r="B3" i="851"/>
  <c r="F118" i="850"/>
  <c r="D118" i="850"/>
  <c r="B8" i="850"/>
  <c r="B7" i="850"/>
  <c r="B6" i="850"/>
  <c r="B5" i="850"/>
  <c r="B4" i="850"/>
  <c r="B3" i="850"/>
  <c r="B8" i="849"/>
  <c r="B7" i="849"/>
  <c r="B6" i="849"/>
  <c r="B5" i="849"/>
  <c r="B4" i="849"/>
  <c r="B3" i="849"/>
  <c r="F118" i="848"/>
  <c r="D118" i="848"/>
  <c r="B8" i="848"/>
  <c r="B7" i="848"/>
  <c r="B6" i="848"/>
  <c r="B5" i="848"/>
  <c r="B4" i="848"/>
  <c r="B3" i="848"/>
  <c r="B8" i="847"/>
  <c r="B7" i="847"/>
  <c r="B6" i="847"/>
  <c r="B5" i="847"/>
  <c r="B4" i="847"/>
  <c r="B3" i="847"/>
  <c r="F118" i="846"/>
  <c r="D118" i="846"/>
  <c r="B8" i="846"/>
  <c r="B7" i="846"/>
  <c r="B6" i="846"/>
  <c r="B5" i="846"/>
  <c r="B4" i="846"/>
  <c r="B3" i="846"/>
  <c r="B8" i="845"/>
  <c r="B7" i="845"/>
  <c r="B6" i="845"/>
  <c r="B5" i="845"/>
  <c r="B4" i="845"/>
  <c r="B3" i="845"/>
  <c r="F118" i="844"/>
  <c r="D118" i="844"/>
  <c r="B8" i="844"/>
  <c r="B7" i="844"/>
  <c r="B6" i="844"/>
  <c r="B5" i="844"/>
  <c r="B4" i="844"/>
  <c r="B3" i="844"/>
  <c r="B8" i="843"/>
  <c r="B7" i="843"/>
  <c r="B6" i="843"/>
  <c r="B5" i="843"/>
  <c r="B4" i="843"/>
  <c r="B3" i="843"/>
  <c r="B8" i="842"/>
  <c r="B7" i="842"/>
  <c r="B6" i="842"/>
  <c r="B5" i="842"/>
  <c r="B4" i="842"/>
  <c r="B3" i="842"/>
  <c r="F118" i="841"/>
  <c r="D118" i="841"/>
  <c r="B8" i="841"/>
  <c r="B7" i="841"/>
  <c r="B6" i="841"/>
  <c r="B5" i="841"/>
  <c r="B4" i="841"/>
  <c r="B3" i="841"/>
  <c r="B8" i="840"/>
  <c r="B7" i="840"/>
  <c r="B6" i="840"/>
  <c r="B5" i="840"/>
  <c r="B4" i="840"/>
  <c r="B3" i="840"/>
  <c r="F118" i="839"/>
  <c r="D118" i="839"/>
  <c r="B8" i="839"/>
  <c r="B7" i="839"/>
  <c r="B6" i="839"/>
  <c r="B5" i="839"/>
  <c r="B4" i="839"/>
  <c r="B3" i="839"/>
  <c r="B8" i="836" l="1"/>
  <c r="B7" i="836"/>
  <c r="B6" i="836"/>
  <c r="B5" i="836"/>
  <c r="B4" i="836"/>
  <c r="B3" i="836"/>
  <c r="B8" i="835"/>
  <c r="B7" i="835"/>
  <c r="B6" i="835"/>
  <c r="B5" i="835"/>
  <c r="B4" i="835"/>
  <c r="B3" i="835"/>
  <c r="F84" i="817"/>
  <c r="D84" i="817"/>
  <c r="B8" i="817"/>
  <c r="B7" i="817"/>
  <c r="B6" i="817"/>
  <c r="B5" i="817"/>
  <c r="B4" i="817"/>
  <c r="B3" i="817"/>
  <c r="F90" i="816"/>
  <c r="D90" i="816"/>
  <c r="B8" i="816"/>
  <c r="B7" i="816"/>
  <c r="B6" i="816"/>
  <c r="B5" i="816"/>
  <c r="B4" i="816"/>
  <c r="B3" i="816"/>
  <c r="F83" i="740"/>
  <c r="D83" i="740"/>
  <c r="B8" i="740"/>
  <c r="B7" i="740"/>
  <c r="B6" i="740"/>
  <c r="B5" i="740"/>
  <c r="B4" i="740"/>
  <c r="B3" i="740"/>
  <c r="F83" i="739"/>
  <c r="D83" i="739"/>
  <c r="B8" i="739"/>
  <c r="B7" i="739"/>
  <c r="B6" i="739"/>
  <c r="B5" i="739"/>
  <c r="B4" i="739"/>
  <c r="B3" i="739"/>
  <c r="F91" i="707"/>
  <c r="D91" i="707"/>
  <c r="B8" i="707"/>
  <c r="B7" i="707"/>
  <c r="B6" i="707"/>
  <c r="B5" i="707"/>
  <c r="B4" i="707"/>
  <c r="B3" i="707"/>
  <c r="F69" i="665"/>
  <c r="D69" i="665"/>
  <c r="F93" i="458"/>
  <c r="D93" i="458"/>
  <c r="F68" i="442"/>
  <c r="D68" i="442"/>
  <c r="D90" i="415"/>
  <c r="F90" i="415"/>
  <c r="F84" i="588"/>
  <c r="D84" i="588"/>
  <c r="F118" i="678"/>
  <c r="D118" i="678"/>
  <c r="F116" i="699"/>
  <c r="D116" i="699"/>
  <c r="F110" i="683"/>
  <c r="D110" i="683"/>
  <c r="F110" i="649"/>
  <c r="D110" i="649"/>
  <c r="F90" i="603"/>
  <c r="D90" i="603"/>
  <c r="F100" i="705" l="1"/>
  <c r="D100" i="705"/>
  <c r="B8" i="705"/>
  <c r="B7" i="705"/>
  <c r="B6" i="705"/>
  <c r="B5" i="705"/>
  <c r="B4" i="705"/>
  <c r="B3" i="705"/>
  <c r="B8" i="699"/>
  <c r="B7" i="699"/>
  <c r="B6" i="699"/>
  <c r="B5" i="699"/>
  <c r="B4" i="699"/>
  <c r="B3" i="699"/>
  <c r="B8" i="683"/>
  <c r="B7" i="683"/>
  <c r="B6" i="683"/>
  <c r="B5" i="683"/>
  <c r="B4" i="683"/>
  <c r="B3" i="683"/>
  <c r="B8" i="678"/>
  <c r="B7" i="678"/>
  <c r="B6" i="678"/>
  <c r="B5" i="678"/>
  <c r="B4" i="678"/>
  <c r="B3" i="678"/>
  <c r="B8" i="665"/>
  <c r="B7" i="665"/>
  <c r="B6" i="665"/>
  <c r="B5" i="665"/>
  <c r="B4" i="665"/>
  <c r="B3" i="665"/>
  <c r="B8" i="649"/>
  <c r="B7" i="649"/>
  <c r="B6" i="649"/>
  <c r="B5" i="649"/>
  <c r="B4" i="649"/>
  <c r="B3" i="649"/>
  <c r="B8" i="647"/>
  <c r="B7" i="647"/>
  <c r="B6" i="647"/>
  <c r="B5" i="647"/>
  <c r="B4" i="647"/>
  <c r="B3" i="647"/>
  <c r="B8" i="646"/>
  <c r="B7" i="646"/>
  <c r="B6" i="646"/>
  <c r="B5" i="646"/>
  <c r="B4" i="646"/>
  <c r="B3" i="646"/>
  <c r="U18" i="492"/>
  <c r="E107" i="290"/>
  <c r="C107" i="290"/>
  <c r="E124" i="532"/>
  <c r="C124" i="532"/>
  <c r="B8" i="603" l="1"/>
  <c r="B7" i="603"/>
  <c r="B6" i="603"/>
  <c r="B5" i="603"/>
  <c r="B4" i="603"/>
  <c r="B3" i="603"/>
  <c r="B8" i="588"/>
  <c r="B7" i="588"/>
  <c r="B6" i="588"/>
  <c r="B5" i="588"/>
  <c r="B4" i="588"/>
  <c r="B3" i="588"/>
  <c r="N4" i="532"/>
  <c r="N3" i="532"/>
  <c r="U31" i="528"/>
  <c r="U14" i="528"/>
  <c r="U18" i="528" s="1"/>
  <c r="U13" i="528"/>
  <c r="U3" i="528"/>
  <c r="U2" i="528"/>
  <c r="V26" i="503" l="1"/>
  <c r="V14" i="503"/>
  <c r="V17" i="503" s="1"/>
  <c r="V13" i="503"/>
  <c r="V3" i="503"/>
  <c r="V2" i="503"/>
  <c r="U33" i="492"/>
  <c r="U31" i="492"/>
  <c r="U14" i="492"/>
  <c r="U13" i="492"/>
  <c r="U3" i="492"/>
  <c r="U2" i="492"/>
  <c r="B8" i="458"/>
  <c r="B7" i="458"/>
  <c r="B6" i="458"/>
  <c r="B5" i="458"/>
  <c r="B4" i="458"/>
  <c r="B3" i="458"/>
  <c r="B8" i="442"/>
  <c r="B7" i="442"/>
  <c r="B6" i="442"/>
  <c r="B5" i="442"/>
  <c r="B4" i="442"/>
  <c r="B3" i="442"/>
  <c r="B8" i="439"/>
  <c r="B7" i="439"/>
  <c r="B6" i="439"/>
  <c r="B5" i="439"/>
  <c r="B4" i="439"/>
  <c r="B3" i="439"/>
  <c r="B8" i="438"/>
  <c r="B7" i="438"/>
  <c r="B6" i="438"/>
  <c r="B5" i="438"/>
  <c r="B4" i="438"/>
  <c r="B3" i="438"/>
  <c r="B8" i="428"/>
  <c r="B7" i="428"/>
  <c r="B6" i="428"/>
  <c r="B5" i="428"/>
  <c r="B4" i="428"/>
  <c r="B3" i="428"/>
  <c r="B8" i="427"/>
  <c r="B7" i="427"/>
  <c r="B6" i="427"/>
  <c r="B5" i="427"/>
  <c r="B4" i="427"/>
  <c r="B3" i="427"/>
  <c r="B8" i="417"/>
  <c r="B7" i="417"/>
  <c r="B6" i="417"/>
  <c r="B5" i="417"/>
  <c r="B4" i="417"/>
  <c r="B3" i="417"/>
  <c r="B8" i="416"/>
  <c r="B7" i="416"/>
  <c r="B6" i="416"/>
  <c r="B5" i="416"/>
  <c r="B4" i="416"/>
  <c r="B3" i="416"/>
  <c r="B8" i="415"/>
  <c r="B7" i="415"/>
  <c r="B6" i="415"/>
  <c r="B5" i="415"/>
  <c r="B4" i="415"/>
  <c r="B3" i="415"/>
  <c r="B6" i="42"/>
  <c r="B8" i="42"/>
  <c r="B7" i="42"/>
  <c r="B5" i="42"/>
  <c r="B4" i="42"/>
  <c r="B3" i="42"/>
  <c r="N4" i="290"/>
  <c r="N3" i="290"/>
  <c r="U31" i="212"/>
  <c r="U14" i="212"/>
  <c r="U18" i="212" s="1"/>
  <c r="U13" i="212"/>
  <c r="U3" i="212"/>
  <c r="U2" i="2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3059F0F2-26EF-4BD4-AEE5-E2B17B0D15BD}">
      <text>
        <r>
          <rPr>
            <sz val="9"/>
            <color indexed="81"/>
            <rFont val="Arial Black"/>
            <family val="2"/>
          </rPr>
          <t xml:space="preserve">AC Bretten: f.e. 3000XXXX </t>
        </r>
      </text>
    </comment>
    <comment ref="A7" authorId="1" shapeId="0" xr:uid="{39949B80-613F-4649-BB3B-A56AB06D47BD}">
      <text>
        <r>
          <rPr>
            <b/>
            <sz val="9"/>
            <color indexed="81"/>
            <rFont val="Arial Black"/>
            <family val="2"/>
          </rPr>
          <t>Endkunde/ End customer</t>
        </r>
        <r>
          <rPr>
            <sz val="9"/>
            <color indexed="81"/>
            <rFont val="Tahoma"/>
            <family val="2"/>
          </rPr>
          <t xml:space="preserve">
</t>
        </r>
      </text>
    </comment>
    <comment ref="A8" authorId="0" shapeId="0" xr:uid="{03B24BC0-E1E8-425C-9931-72C76F3F4B37}">
      <text>
        <r>
          <rPr>
            <b/>
            <sz val="9"/>
            <color indexed="81"/>
            <rFont val="Arial Black"/>
            <family val="2"/>
          </rPr>
          <t>e.g. Aufstellort / Installation location / plant</t>
        </r>
      </text>
    </comment>
    <comment ref="A9" authorId="1" shapeId="0" xr:uid="{98240ABF-069B-4196-BD9D-B1B316B7B3D0}">
      <text>
        <r>
          <rPr>
            <b/>
            <sz val="9"/>
            <color indexed="81"/>
            <rFont val="Tahoma"/>
            <family val="2"/>
          </rPr>
          <t>Projektmanager / Project manager</t>
        </r>
        <r>
          <rPr>
            <sz val="9"/>
            <color indexed="81"/>
            <rFont val="Tahoma"/>
            <family val="2"/>
          </rPr>
          <t xml:space="preserve">
</t>
        </r>
      </text>
    </comment>
    <comment ref="A10" authorId="1" shapeId="0" xr:uid="{540FB7D3-A340-423B-A186-BD2BD694FFDE}">
      <text>
        <r>
          <rPr>
            <b/>
            <sz val="9"/>
            <color indexed="81"/>
            <rFont val="Arial Black"/>
            <family val="2"/>
          </rPr>
          <t>Datum/ Date</t>
        </r>
      </text>
    </comment>
    <comment ref="A11" authorId="0" shapeId="0" xr:uid="{706B859D-B8D3-49F3-BA52-C63A7AB6032A}">
      <text>
        <r>
          <rPr>
            <b/>
            <sz val="9"/>
            <color indexed="81"/>
            <rFont val="Arial Black"/>
            <family val="2"/>
          </rPr>
          <t>Bitte entsprechende Systemgeneration auswählen! / please select Systemgeneration</t>
        </r>
      </text>
    </comment>
    <comment ref="A14" authorId="0" shapeId="0" xr:uid="{01580798-AFDD-4DC3-BDDC-EF725C6D0862}">
      <text>
        <r>
          <rPr>
            <b/>
            <sz val="9"/>
            <color theme="1"/>
            <rFont val="Arial Black"/>
            <family val="2"/>
          </rPr>
          <t>Vergleichsprojekt / Reference project</t>
        </r>
      </text>
    </comment>
    <comment ref="A15" authorId="0" shapeId="0" xr:uid="{2EC8ACF8-7C82-487C-BCF4-CC152086E3FD}">
      <text>
        <r>
          <rPr>
            <b/>
            <sz val="9"/>
            <color indexed="81"/>
            <rFont val="Arial Black"/>
            <family val="2"/>
          </rPr>
          <t>Standard E-Plandarstellung, standard BMK-Bezeichnung, standard Material /
Standard E-plan format, standard component labeling, standard material</t>
        </r>
      </text>
    </comment>
    <comment ref="A16" authorId="0" shapeId="0" xr:uid="{60E101CF-D33C-4F9C-B2AD-9B32344AB1FF}">
      <text>
        <r>
          <rPr>
            <b/>
            <sz val="9"/>
            <color indexed="81"/>
            <rFont val="Arial Black"/>
            <family val="2"/>
          </rPr>
          <t xml:space="preserve">Betriebsmittelvorschriften, Kaufteillisten, Kundenspezifikation Musterpläne ablegen unter Pfad: P -&gt; Infos -&gt; /
design standards, approved material list, customer specification and sample electrical diagrams to be stored under path : P -&gt; Infos -&gt; </t>
        </r>
      </text>
    </comment>
    <comment ref="A18" authorId="1" shapeId="0" xr:uid="{C102A2B1-A9D7-4D55-A468-2EDDC1214CD4}">
      <text>
        <r>
          <rPr>
            <b/>
            <sz val="9"/>
            <color indexed="81"/>
            <rFont val="Tahoma"/>
            <family val="2"/>
          </rPr>
          <t>Spannungsversorgung / Power supply voltage</t>
        </r>
        <r>
          <rPr>
            <sz val="9"/>
            <color indexed="81"/>
            <rFont val="Tahoma"/>
            <family val="2"/>
          </rPr>
          <t xml:space="preserve">
</t>
        </r>
      </text>
    </comment>
    <comment ref="A19" authorId="1" shapeId="0" xr:uid="{934741ED-0D7C-46F1-B441-7370CD86E46B}">
      <text>
        <r>
          <rPr>
            <b/>
            <sz val="9"/>
            <color indexed="81"/>
            <rFont val="Tahoma"/>
            <family val="2"/>
          </rPr>
          <t>Netzform / Power supply configuration</t>
        </r>
      </text>
    </comment>
    <comment ref="A20" authorId="1" shapeId="0" xr:uid="{31C47E7A-7009-4DA4-B797-776B09BF6BAC}">
      <text>
        <r>
          <rPr>
            <b/>
            <sz val="9"/>
            <color indexed="81"/>
            <rFont val="Segoe UI"/>
            <family val="2"/>
          </rPr>
          <t>Supply frequency/Netzfrequenz</t>
        </r>
        <r>
          <rPr>
            <sz val="9"/>
            <color indexed="81"/>
            <rFont val="Segoe UI"/>
            <family val="2"/>
          </rPr>
          <t xml:space="preserve">
</t>
        </r>
      </text>
    </comment>
    <comment ref="A21" authorId="1" shapeId="0" xr:uid="{A71BA75E-CCC4-4579-94AE-BEEB8DCC1FAB}">
      <text>
        <r>
          <rPr>
            <b/>
            <sz val="9"/>
            <color indexed="81"/>
            <rFont val="Arial Black"/>
            <family val="2"/>
          </rPr>
          <t>Erdungssystem ( Nordamerika ) / Grounding system (North America)</t>
        </r>
      </text>
    </comment>
    <comment ref="A22" authorId="0" shapeId="0" xr:uid="{62837537-B2FF-44A0-80FB-CD595AEE1657}">
      <text>
        <r>
          <rPr>
            <b/>
            <sz val="9"/>
            <color indexed="81"/>
            <rFont val="Arial Black"/>
            <family val="2"/>
          </rPr>
          <t>Vollbelastbarer Nullleiter / Full capacity neutral</t>
        </r>
      </text>
    </comment>
    <comment ref="A23" authorId="0" shapeId="0" xr:uid="{9089ED54-8A67-47C8-B33D-DC508627A63B}">
      <text>
        <r>
          <rPr>
            <b/>
            <sz val="9"/>
            <color indexed="81"/>
            <rFont val="Tahoma"/>
            <family val="2"/>
          </rPr>
          <t>Roboterbezeichnung z.B. R011 oder R012 /Robot designation i.e. R011 or R012</t>
        </r>
      </text>
    </comment>
    <comment ref="A25" authorId="0" shapeId="0" xr:uid="{E6C5E0AA-9576-49DA-AA30-40310624F1C5}">
      <text>
        <r>
          <rPr>
            <b/>
            <sz val="9"/>
            <color indexed="81"/>
            <rFont val="Arial Black"/>
            <family val="2"/>
          </rPr>
          <t>Zulassung erforderlich? / Required agency approval?</t>
        </r>
      </text>
    </comment>
    <comment ref="A26" authorId="0" shapeId="0" xr:uid="{FA0B52CD-D70F-4E5C-A9A3-8F576C8BF31F}">
      <text>
        <r>
          <rPr>
            <b/>
            <sz val="9"/>
            <color indexed="81"/>
            <rFont val="Arial Black"/>
            <family val="2"/>
          </rPr>
          <t>Abnahme vor Ort? / inspection on site?</t>
        </r>
      </text>
    </comment>
    <comment ref="A27" authorId="1" shapeId="0" xr:uid="{19FABC0C-D2F7-425A-88DC-98FC0B79C18C}">
      <text>
        <r>
          <rPr>
            <b/>
            <sz val="9"/>
            <color indexed="81"/>
            <rFont val="Arial Black"/>
            <family val="2"/>
          </rPr>
          <t>Beistellmaterial von Niederlassungen / Subsidiary supplied material</t>
        </r>
      </text>
    </comment>
    <comment ref="A30" authorId="1" shapeId="0" xr:uid="{0213289E-7848-418C-ABD8-36CBDF343899}">
      <text>
        <r>
          <rPr>
            <sz val="9"/>
            <color indexed="81"/>
            <rFont val="Arial Black"/>
            <family val="2"/>
          </rPr>
          <t>E-CAD Format</t>
        </r>
        <r>
          <rPr>
            <sz val="9"/>
            <color indexed="81"/>
            <rFont val="Segoe UI"/>
            <family val="2"/>
          </rPr>
          <t xml:space="preserve">
</t>
        </r>
      </text>
    </comment>
    <comment ref="A31" authorId="1" shapeId="0" xr:uid="{12F401A2-FABF-4462-B62B-B80C408AAB51}">
      <text>
        <r>
          <rPr>
            <sz val="9"/>
            <color indexed="81"/>
            <rFont val="Arial Black"/>
            <family val="2"/>
          </rPr>
          <t>Special req. for Documentation / weiter Anforderungen an Dokument</t>
        </r>
      </text>
    </comment>
    <comment ref="A33" authorId="1" shapeId="0" xr:uid="{0147134C-2096-4D6F-A446-98B694FFD993}">
      <text>
        <r>
          <rPr>
            <b/>
            <sz val="9"/>
            <color indexed="81"/>
            <rFont val="Arial Black"/>
            <family val="2"/>
          </rPr>
          <t>Schaltplan Sprache? / Electrical diagram language?</t>
        </r>
      </text>
    </comment>
    <comment ref="A34" authorId="1" shapeId="0" xr:uid="{DCCA298B-F89E-407E-BB1E-67430A7CD33D}">
      <text>
        <r>
          <rPr>
            <b/>
            <sz val="9"/>
            <color indexed="81"/>
            <rFont val="Arial Black"/>
            <family val="2"/>
          </rPr>
          <t>Schaltplan Sprache? / Electrical diagram language?</t>
        </r>
      </text>
    </comment>
    <comment ref="A35" authorId="1" shapeId="0" xr:uid="{CE7F9F09-09D0-4FDA-8D5F-6648D5ACF2FB}">
      <text>
        <r>
          <rPr>
            <b/>
            <sz val="9"/>
            <color indexed="81"/>
            <rFont val="Arial Black"/>
            <family val="2"/>
          </rPr>
          <t>Schilder Sprache / Nameplate language</t>
        </r>
      </text>
    </comment>
    <comment ref="A42" authorId="1" shapeId="0" xr:uid="{CCAC164E-5BDC-4D22-B709-3E8C24EF73E7}">
      <text>
        <r>
          <rPr>
            <b/>
            <sz val="9"/>
            <color indexed="81"/>
            <rFont val="Segoe UI"/>
            <family val="2"/>
          </rPr>
          <t>Special req. for Documentation/Zusätzlich Anforderungen für Dokumentation</t>
        </r>
        <r>
          <rPr>
            <sz val="9"/>
            <color indexed="81"/>
            <rFont val="Segoe UI"/>
            <family val="2"/>
          </rPr>
          <t xml:space="preserve">
</t>
        </r>
      </text>
    </comment>
    <comment ref="A43" authorId="1" shapeId="0" xr:uid="{9A2F5AF4-24A0-4C59-96DF-0EE2FB3304DB}">
      <text>
        <r>
          <rPr>
            <b/>
            <u/>
            <sz val="9"/>
            <color indexed="81"/>
            <rFont val="Segoe UI"/>
            <family val="2"/>
          </rPr>
          <t>Softwareversion</t>
        </r>
        <r>
          <rPr>
            <b/>
            <sz val="9"/>
            <color indexed="81"/>
            <rFont val="Segoe UI"/>
            <family val="2"/>
          </rPr>
          <t xml:space="preserve">
- Vision Software
- Sys-Software 
- ASC-Software
- MQTT/OPC UA/Smart.Adjust</t>
        </r>
        <r>
          <rPr>
            <sz val="9"/>
            <color indexed="81"/>
            <rFont val="Segoe UI"/>
            <family val="2"/>
          </rPr>
          <t xml:space="preserve">
</t>
        </r>
      </text>
    </comment>
    <comment ref="A45" authorId="0" shapeId="0" xr:uid="{E1888C38-2396-440D-9B5D-4EA3B90039C3}">
      <text>
        <r>
          <rPr>
            <b/>
            <sz val="9"/>
            <color indexed="81"/>
            <rFont val="Tahoma"/>
            <family val="2"/>
          </rPr>
          <t>Eintragen, was oben nicht ausgewählt werden konnte/ 
Record everything which is not listed above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0D1F5BD-3860-4FE7-9479-981DA1194EBF}">
      <text>
        <r>
          <rPr>
            <b/>
            <sz val="9"/>
            <color indexed="81"/>
            <rFont val="Segoe UI"/>
            <family val="2"/>
          </rPr>
          <t>Bitte mitgeltende Positionen eintragen</t>
        </r>
        <r>
          <rPr>
            <sz val="9"/>
            <color indexed="81"/>
            <rFont val="Segoe U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G3" authorId="0" shapeId="0" xr:uid="{A58117E0-28C5-4F65-BB68-9136ACD146E9}">
      <text>
        <r>
          <rPr>
            <b/>
            <sz val="9"/>
            <color indexed="81"/>
            <rFont val="Segoe UI"/>
            <family val="2"/>
          </rPr>
          <t>Bitte mitgeltende Positionen eintragen</t>
        </r>
        <r>
          <rPr>
            <sz val="9"/>
            <color indexed="81"/>
            <rFont val="Segoe U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B2" authorId="0" shapeId="0" xr:uid="{00000000-0006-0000-1000-000001000000}">
      <text>
        <r>
          <rPr>
            <b/>
            <sz val="9"/>
            <color indexed="81"/>
            <rFont val="Arial Black"/>
            <family val="2"/>
          </rPr>
          <t>Laufzeitsystem / Runtime system</t>
        </r>
      </text>
    </comment>
    <comment ref="C2" authorId="0" shapeId="0" xr:uid="{00000000-0006-0000-1000-000002000000}">
      <text>
        <r>
          <rPr>
            <b/>
            <sz val="9"/>
            <color indexed="81"/>
            <rFont val="Arial Black"/>
            <family val="2"/>
          </rPr>
          <t xml:space="preserve">Laufzeitsystem / Runtime system </t>
        </r>
      </text>
    </comment>
    <comment ref="D2" authorId="0" shapeId="0" xr:uid="{00000000-0006-0000-1000-000003000000}">
      <text>
        <r>
          <rPr>
            <b/>
            <sz val="9"/>
            <color indexed="81"/>
            <rFont val="Arial Black"/>
            <family val="2"/>
          </rPr>
          <t>Laufzeitsystem / Realtime system</t>
        </r>
      </text>
    </comment>
    <comment ref="E2" authorId="0" shapeId="0" xr:uid="{00000000-0006-0000-1000-000004000000}">
      <text>
        <r>
          <rPr>
            <b/>
            <sz val="9"/>
            <color indexed="81"/>
            <rFont val="Arial Black"/>
            <family val="2"/>
          </rPr>
          <t>Laufzeitsystem / Runtime system system</t>
        </r>
      </text>
    </comment>
    <comment ref="A8" authorId="0" shapeId="0" xr:uid="{00000000-0006-0000-1000-000005000000}">
      <text>
        <r>
          <rPr>
            <b/>
            <sz val="9"/>
            <color indexed="81"/>
            <rFont val="Arial Black"/>
            <family val="2"/>
          </rPr>
          <t>Anzahl der Umlaufschmierungskreise / Number of lubrication circuits</t>
        </r>
      </text>
    </comment>
    <comment ref="A9" authorId="0" shapeId="0" xr:uid="{00000000-0006-0000-1000-000006000000}">
      <text>
        <r>
          <rPr>
            <b/>
            <sz val="9"/>
            <color indexed="81"/>
            <rFont val="Tahoma"/>
            <family val="2"/>
          </rPr>
          <t>Anzahl der Umlaufschmierungskreise SYS 6k / Number of lubrication circuits SYS 6k</t>
        </r>
      </text>
    </comment>
    <comment ref="A11" authorId="0" shapeId="0" xr:uid="{00000000-0006-0000-1000-000008000000}">
      <text>
        <r>
          <rPr>
            <b/>
            <sz val="9"/>
            <color indexed="81"/>
            <rFont val="Tahoma"/>
            <family val="2"/>
          </rPr>
          <t>Art Dosierer / Meter type</t>
        </r>
      </text>
    </comment>
    <comment ref="A12" authorId="0" shapeId="0" xr:uid="{00000000-0006-0000-1000-000009000000}">
      <text>
        <r>
          <rPr>
            <b/>
            <sz val="9"/>
            <color indexed="81"/>
            <rFont val="Arial Black"/>
            <family val="2"/>
          </rPr>
          <t>Art Dosiererantrieb / Meter drive type</t>
        </r>
      </text>
    </comment>
    <comment ref="A13" authorId="0" shapeId="0" xr:uid="{00000000-0006-0000-1000-00000A000000}">
      <text>
        <r>
          <rPr>
            <b/>
            <sz val="9"/>
            <color indexed="81"/>
            <rFont val="Tahoma"/>
            <family val="2"/>
          </rPr>
          <t>Dosierervolumen/ Meter volume</t>
        </r>
      </text>
    </comment>
    <comment ref="A14" authorId="0" shapeId="0" xr:uid="{416F1FEA-81EA-48C2-8F4B-47643E95F257}">
      <text>
        <r>
          <rPr>
            <b/>
            <sz val="9"/>
            <color indexed="81"/>
            <rFont val="Tahoma"/>
            <family val="2"/>
          </rPr>
          <t>Dosierervolumen 2/ Meter volume 2</t>
        </r>
      </text>
    </comment>
    <comment ref="A15" authorId="0" shapeId="0" xr:uid="{A504E017-F551-4CEF-B21F-2E36960148FF}">
      <text>
        <r>
          <rPr>
            <b/>
            <sz val="9"/>
            <color indexed="81"/>
            <rFont val="Segoe UI"/>
            <family val="2"/>
          </rPr>
          <t xml:space="preserve">Abfrage Einlassventil/ Monitoring inlet valve
</t>
        </r>
        <r>
          <rPr>
            <sz val="9"/>
            <color indexed="81"/>
            <rFont val="Segoe UI"/>
            <family val="2"/>
          </rPr>
          <t xml:space="preserve">
</t>
        </r>
      </text>
    </comment>
    <comment ref="A16" authorId="0" shapeId="0" xr:uid="{953E73A6-DA61-4B90-AD69-0FEA17AD5802}">
      <text>
        <r>
          <rPr>
            <b/>
            <sz val="9"/>
            <color indexed="81"/>
            <rFont val="Segoe UI"/>
            <family val="2"/>
          </rPr>
          <t>Abfrage Auslassventil/ Monitoring outlet valve</t>
        </r>
        <r>
          <rPr>
            <sz val="9"/>
            <color indexed="81"/>
            <rFont val="Segoe UI"/>
            <family val="2"/>
          </rPr>
          <t xml:space="preserve">
</t>
        </r>
      </text>
    </comment>
    <comment ref="A17" authorId="0" shapeId="0" xr:uid="{BA13DEC9-47CC-46D2-B1FD-1C245F8A233F}">
      <text>
        <r>
          <rPr>
            <b/>
            <sz val="9"/>
            <color indexed="81"/>
            <rFont val="Tahoma"/>
            <family val="2"/>
          </rPr>
          <t>Zirkulation/ Circulation</t>
        </r>
      </text>
    </comment>
    <comment ref="A18" authorId="0" shapeId="0" xr:uid="{00000000-0006-0000-1000-00000C000000}">
      <text>
        <r>
          <rPr>
            <b/>
            <sz val="9"/>
            <color indexed="81"/>
            <rFont val="Tahoma"/>
            <family val="2"/>
          </rPr>
          <t>Doser SAP Nr./ Dosierer SAP Nr.</t>
        </r>
        <r>
          <rPr>
            <sz val="9"/>
            <color indexed="81"/>
            <rFont val="Tahoma"/>
            <family val="2"/>
          </rPr>
          <t xml:space="preserve">
</t>
        </r>
      </text>
    </comment>
    <comment ref="A20" authorId="0" shapeId="0" xr:uid="{00000000-0006-0000-1000-00000D000000}">
      <text>
        <r>
          <rPr>
            <b/>
            <sz val="9"/>
            <color indexed="81"/>
            <rFont val="Arial Black"/>
            <family val="2"/>
          </rPr>
          <t>Applikatortyp / Applicator type</t>
        </r>
      </text>
    </comment>
    <comment ref="A21" authorId="0" shapeId="0" xr:uid="{00000000-0006-0000-1000-00000E000000}">
      <text>
        <r>
          <rPr>
            <b/>
            <sz val="9"/>
            <color indexed="81"/>
            <rFont val="Arial Black"/>
            <family val="2"/>
          </rPr>
          <t>Applikatorbetätigung / Applicator actuation type</t>
        </r>
      </text>
    </comment>
    <comment ref="A22" authorId="0" shapeId="0" xr:uid="{00000000-0006-0000-1000-00000F000000}">
      <text>
        <r>
          <rPr>
            <b/>
            <sz val="9"/>
            <color indexed="81"/>
            <rFont val="Tahoma"/>
            <family val="2"/>
          </rPr>
          <t>Steppnaht / Lock-stitch-bead</t>
        </r>
      </text>
    </comment>
    <comment ref="A23" authorId="0" shapeId="0" xr:uid="{ECAB2BAE-116F-44EC-96AC-C91A71C9B7B8}">
      <text>
        <r>
          <rPr>
            <b/>
            <sz val="9"/>
            <color indexed="81"/>
            <rFont val="Segoe UI"/>
            <family val="2"/>
          </rPr>
          <t>Abfrage Auslassventil/ Monitoring outlet valve</t>
        </r>
        <r>
          <rPr>
            <sz val="9"/>
            <color indexed="81"/>
            <rFont val="Segoe UI"/>
            <family val="2"/>
          </rPr>
          <t xml:space="preserve">
</t>
        </r>
      </text>
    </comment>
    <comment ref="A24" authorId="0" shapeId="0" xr:uid="{00000000-0006-0000-1000-000010000000}">
      <text>
        <r>
          <rPr>
            <b/>
            <sz val="9"/>
            <color indexed="81"/>
            <rFont val="Tahoma"/>
            <family val="2"/>
          </rPr>
          <t>Handpistole/ Manual applicator</t>
        </r>
        <r>
          <rPr>
            <sz val="9"/>
            <color indexed="81"/>
            <rFont val="Tahoma"/>
            <family val="2"/>
          </rPr>
          <t xml:space="preserve">
</t>
        </r>
      </text>
    </comment>
    <comment ref="A26" authorId="0" shapeId="0" xr:uid="{00000000-0006-0000-1000-000011000000}">
      <text>
        <r>
          <rPr>
            <b/>
            <sz val="9"/>
            <color indexed="81"/>
            <rFont val="Arial Black"/>
            <family val="2"/>
          </rPr>
          <t>Kabellänge Steuerung -&gt; Dosierer &gt; 25m / E-meter cable length &gt;25m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51B45830-A766-45AB-8B6C-69136FC29269}">
      <text>
        <r>
          <rPr>
            <sz val="9"/>
            <color indexed="81"/>
            <rFont val="Arial Black"/>
            <family val="2"/>
          </rPr>
          <t xml:space="preserve">SCA Bretten: f.e. 3000XXXX </t>
        </r>
      </text>
    </comment>
    <comment ref="A5" authorId="1" shapeId="0" xr:uid="{3EAFEF23-807B-4B11-B008-A61982A32AE6}">
      <text>
        <r>
          <rPr>
            <b/>
            <sz val="9"/>
            <color indexed="81"/>
            <rFont val="Arial Black"/>
            <family val="2"/>
          </rPr>
          <t>Endkunde/ End customer</t>
        </r>
        <r>
          <rPr>
            <sz val="9"/>
            <color indexed="81"/>
            <rFont val="Tahoma"/>
            <family val="2"/>
          </rPr>
          <t xml:space="preserve">
</t>
        </r>
      </text>
    </comment>
    <comment ref="A6" authorId="1" shapeId="0" xr:uid="{D7FD2C23-BA96-440A-BB3A-8228EF59C15C}">
      <text>
        <r>
          <rPr>
            <b/>
            <sz val="9"/>
            <color indexed="81"/>
            <rFont val="Tahoma"/>
            <family val="2"/>
          </rPr>
          <t>Projektmanager / Project manager</t>
        </r>
        <r>
          <rPr>
            <sz val="9"/>
            <color indexed="81"/>
            <rFont val="Tahoma"/>
            <family val="2"/>
          </rPr>
          <t xml:space="preserve">
</t>
        </r>
      </text>
    </comment>
    <comment ref="A7" authorId="1" shapeId="0" xr:uid="{B463B38C-C33B-4B72-A5AB-DD6459071131}">
      <text>
        <r>
          <rPr>
            <b/>
            <sz val="9"/>
            <color indexed="81"/>
            <rFont val="Arial Black"/>
            <family val="2"/>
          </rPr>
          <t>Datum/ Date</t>
        </r>
      </text>
    </comment>
    <comment ref="A8" authorId="0" shapeId="0" xr:uid="{E23B2048-61CE-49BC-ACA8-9FB242E64C4E}">
      <text>
        <r>
          <rPr>
            <b/>
            <sz val="9"/>
            <color indexed="81"/>
            <rFont val="Arial Black"/>
            <family val="2"/>
          </rPr>
          <t>Bitte entsprechende Systemgeneration auswählen! / please select Systemgeneration</t>
        </r>
      </text>
    </comment>
    <comment ref="A11" authorId="1" shapeId="0" xr:uid="{6D9632B9-8784-45D4-8470-DF513959C30B}">
      <text>
        <r>
          <rPr>
            <b/>
            <sz val="9"/>
            <color indexed="81"/>
            <rFont val="Segoe UI"/>
            <family val="2"/>
          </rPr>
          <t>Entwicklungsgrund/Reason for Development</t>
        </r>
        <r>
          <rPr>
            <sz val="9"/>
            <color indexed="81"/>
            <rFont val="Segoe UI"/>
            <family val="2"/>
          </rPr>
          <t xml:space="preserve">
</t>
        </r>
      </text>
    </comment>
    <comment ref="A13" authorId="1" shapeId="0" xr:uid="{54DA5906-5216-434C-BCCC-9037F2BD33FA}">
      <text>
        <r>
          <rPr>
            <b/>
            <sz val="9"/>
            <color indexed="81"/>
            <rFont val="Segoe UI"/>
            <family val="2"/>
          </rPr>
          <t>Anforderungsliste/Requirement list</t>
        </r>
      </text>
    </comment>
    <comment ref="A15" authorId="1" shapeId="0" xr:uid="{CD8AD7D5-0AAE-4643-B460-67BC58896276}">
      <text>
        <r>
          <rPr>
            <b/>
            <sz val="9"/>
            <color indexed="81"/>
            <rFont val="Segoe UI"/>
            <family val="2"/>
          </rPr>
          <t>Entwicklungsergebnisse / Development results / Articlenumber</t>
        </r>
      </text>
    </comment>
    <comment ref="A18" authorId="0" shapeId="0" xr:uid="{B603A433-37A0-4A12-A8BC-55102D804D12}">
      <text>
        <r>
          <rPr>
            <b/>
            <sz val="9"/>
            <color indexed="81"/>
            <rFont val="Tahoma"/>
            <family val="2"/>
          </rPr>
          <t>Hier eintragen, was oben nicht ausgewählt werden konnte/ 
Record everything which is not listed above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A49706FE-CCAA-49EF-90AA-00C8CDA87A12}">
      <text>
        <r>
          <rPr>
            <sz val="9"/>
            <color indexed="81"/>
            <rFont val="Arial Black"/>
            <family val="2"/>
          </rPr>
          <t xml:space="preserve">SCA Bretten: f.e. 3000XXXX </t>
        </r>
      </text>
    </comment>
    <comment ref="A5" authorId="1" shapeId="0" xr:uid="{B9B57EF0-7B65-41B0-BD39-948085F99320}">
      <text>
        <r>
          <rPr>
            <b/>
            <sz val="9"/>
            <color indexed="81"/>
            <rFont val="Arial Black"/>
            <family val="2"/>
          </rPr>
          <t>Endkunde/ End customer</t>
        </r>
        <r>
          <rPr>
            <sz val="9"/>
            <color indexed="81"/>
            <rFont val="Tahoma"/>
            <family val="2"/>
          </rPr>
          <t xml:space="preserve">
</t>
        </r>
      </text>
    </comment>
    <comment ref="A6" authorId="1" shapeId="0" xr:uid="{DFC2E47C-7595-4CAA-94AE-DF45E9D89DF8}">
      <text>
        <r>
          <rPr>
            <b/>
            <sz val="9"/>
            <color indexed="81"/>
            <rFont val="Tahoma"/>
            <family val="2"/>
          </rPr>
          <t>Projektmanager / Project manager</t>
        </r>
        <r>
          <rPr>
            <sz val="9"/>
            <color indexed="81"/>
            <rFont val="Tahoma"/>
            <family val="2"/>
          </rPr>
          <t xml:space="preserve">
</t>
        </r>
      </text>
    </comment>
    <comment ref="A7" authorId="1" shapeId="0" xr:uid="{0B7961B2-B197-4340-B054-4ECBA33D3E76}">
      <text>
        <r>
          <rPr>
            <b/>
            <sz val="9"/>
            <color indexed="81"/>
            <rFont val="Arial Black"/>
            <family val="2"/>
          </rPr>
          <t>Datum/ Date</t>
        </r>
      </text>
    </comment>
    <comment ref="A8" authorId="0" shapeId="0" xr:uid="{D069BEF0-4A92-4EE8-B86E-1833E46CBC69}">
      <text>
        <r>
          <rPr>
            <b/>
            <sz val="9"/>
            <color indexed="81"/>
            <rFont val="Arial Black"/>
            <family val="2"/>
          </rPr>
          <t>Bitte entsprechende Systemgeneration auswählen! / please select Systemgeneration</t>
        </r>
      </text>
    </comment>
    <comment ref="A11" authorId="1" shapeId="0" xr:uid="{FCEE2E92-CA2C-4BCB-877A-F68D3124D471}">
      <text>
        <r>
          <rPr>
            <b/>
            <sz val="9"/>
            <color indexed="81"/>
            <rFont val="Segoe UI"/>
            <family val="2"/>
          </rPr>
          <t>Entwicklungsgrund/Reason for Development</t>
        </r>
        <r>
          <rPr>
            <sz val="9"/>
            <color indexed="81"/>
            <rFont val="Segoe UI"/>
            <family val="2"/>
          </rPr>
          <t xml:space="preserve">
</t>
        </r>
      </text>
    </comment>
    <comment ref="A13" authorId="1" shapeId="0" xr:uid="{DFDAA764-20D3-43CB-B719-AA982C3ACAA3}">
      <text>
        <r>
          <rPr>
            <b/>
            <sz val="9"/>
            <color indexed="81"/>
            <rFont val="Segoe UI"/>
            <family val="2"/>
          </rPr>
          <t>Anforderungsliste/Requirement list</t>
        </r>
      </text>
    </comment>
    <comment ref="A15" authorId="1" shapeId="0" xr:uid="{687A81EE-5161-45D3-AA0E-3436AE9EFE30}">
      <text>
        <r>
          <rPr>
            <b/>
            <sz val="9"/>
            <color indexed="81"/>
            <rFont val="Segoe UI"/>
            <family val="2"/>
          </rPr>
          <t>Entwicklungsergebnisse / Development results / Articlenumber</t>
        </r>
      </text>
    </comment>
    <comment ref="A18" authorId="0" shapeId="0" xr:uid="{39F9E0D2-A78C-4C94-BEEE-0774D2987E42}">
      <text>
        <r>
          <rPr>
            <b/>
            <sz val="9"/>
            <color indexed="81"/>
            <rFont val="Tahoma"/>
            <family val="2"/>
          </rPr>
          <t>Hier eintragen, was oben nicht ausgewählt werden konnte/ 
Record everything which is not listed above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9B3F012-3FDE-4C59-B84A-FB3CD2C73514}">
      <text>
        <r>
          <rPr>
            <sz val="9"/>
            <color indexed="81"/>
            <rFont val="Arial Black"/>
            <family val="2"/>
          </rPr>
          <t xml:space="preserve">SCA Bretten: f.e. 3000XXXX </t>
        </r>
      </text>
    </comment>
    <comment ref="A5" authorId="1" shapeId="0" xr:uid="{B58C9643-E0CE-4BBA-A3D2-38CBBACCF94E}">
      <text>
        <r>
          <rPr>
            <b/>
            <sz val="9"/>
            <color indexed="81"/>
            <rFont val="Arial Black"/>
            <family val="2"/>
          </rPr>
          <t>Endkunde/ End customer</t>
        </r>
        <r>
          <rPr>
            <sz val="9"/>
            <color indexed="81"/>
            <rFont val="Tahoma"/>
            <family val="2"/>
          </rPr>
          <t xml:space="preserve">
</t>
        </r>
      </text>
    </comment>
    <comment ref="A6" authorId="1" shapeId="0" xr:uid="{5B0F2401-39C2-4B0C-890E-DEC25AAE2676}">
      <text>
        <r>
          <rPr>
            <b/>
            <sz val="9"/>
            <color indexed="81"/>
            <rFont val="Tahoma"/>
            <family val="2"/>
          </rPr>
          <t>Projektmanager / Project manager</t>
        </r>
        <r>
          <rPr>
            <sz val="9"/>
            <color indexed="81"/>
            <rFont val="Tahoma"/>
            <family val="2"/>
          </rPr>
          <t xml:space="preserve">
</t>
        </r>
      </text>
    </comment>
    <comment ref="A7" authorId="1" shapeId="0" xr:uid="{29F895C4-CD61-4118-9C47-078B07BD9CC9}">
      <text>
        <r>
          <rPr>
            <b/>
            <sz val="9"/>
            <color indexed="81"/>
            <rFont val="Arial Black"/>
            <family val="2"/>
          </rPr>
          <t>Datum/ Date</t>
        </r>
      </text>
    </comment>
    <comment ref="A8" authorId="0" shapeId="0" xr:uid="{3C4822F1-5B3D-4518-B504-3D95153EFD9F}">
      <text>
        <r>
          <rPr>
            <b/>
            <sz val="9"/>
            <color indexed="81"/>
            <rFont val="Arial Black"/>
            <family val="2"/>
          </rPr>
          <t>Bitte entsprechende Systemgeneration auswählen! / please select Systemgeneration</t>
        </r>
      </text>
    </comment>
    <comment ref="A11" authorId="1" shapeId="0" xr:uid="{D35317E0-7A0B-42AE-B263-6B6723F5670C}">
      <text>
        <r>
          <rPr>
            <b/>
            <sz val="9"/>
            <color indexed="81"/>
            <rFont val="Segoe UI"/>
            <family val="2"/>
          </rPr>
          <t>Entwicklungsgrund/Reason for Development</t>
        </r>
        <r>
          <rPr>
            <sz val="9"/>
            <color indexed="81"/>
            <rFont val="Segoe UI"/>
            <family val="2"/>
          </rPr>
          <t xml:space="preserve">
</t>
        </r>
      </text>
    </comment>
    <comment ref="A13" authorId="1" shapeId="0" xr:uid="{39EB7924-6D58-4886-9660-97E9EE5686C9}">
      <text>
        <r>
          <rPr>
            <b/>
            <sz val="9"/>
            <color indexed="81"/>
            <rFont val="Segoe UI"/>
            <family val="2"/>
          </rPr>
          <t>Anforderungsliste / Requirements list</t>
        </r>
      </text>
    </comment>
    <comment ref="A15" authorId="1" shapeId="0" xr:uid="{1D1D088B-FB1F-4378-80C3-8A2063B0C26B}">
      <text>
        <r>
          <rPr>
            <b/>
            <sz val="9"/>
            <color indexed="81"/>
            <rFont val="Segoe UI"/>
            <family val="2"/>
          </rPr>
          <t>Entwicklungsergebnisse / Development results / Articlenumber</t>
        </r>
      </text>
    </comment>
    <comment ref="A18" authorId="0" shapeId="0" xr:uid="{5275C876-F4A2-4CA7-807A-F17240D0C98D}">
      <text>
        <r>
          <rPr>
            <b/>
            <sz val="9"/>
            <color indexed="81"/>
            <rFont val="Tahoma"/>
            <family val="2"/>
          </rPr>
          <t>Hier eintragen, was oben nicht ausgewählt werden konnte/ 
Record everything which is not listed above</t>
        </r>
      </text>
    </comment>
    <comment ref="A29" authorId="1" shapeId="0" xr:uid="{29587E83-B1BC-4494-805B-B348A193E36C}">
      <text>
        <r>
          <rPr>
            <b/>
            <sz val="9"/>
            <color indexed="81"/>
            <rFont val="Segoe UI"/>
            <family val="2"/>
          </rPr>
          <t>Stationsbezeichung z.B. UB1A04 / Station-designation i.e. UB1A04</t>
        </r>
        <r>
          <rPr>
            <sz val="9"/>
            <color indexed="81"/>
            <rFont val="Segoe UI"/>
            <family val="2"/>
          </rPr>
          <t xml:space="preserve">
</t>
        </r>
      </text>
    </comment>
    <comment ref="A30" authorId="1" shapeId="0" xr:uid="{FCCE1C4A-B9C5-422D-90D0-CF526F8EC5E0}">
      <text>
        <r>
          <rPr>
            <b/>
            <sz val="9"/>
            <color indexed="81"/>
            <rFont val="Segoe UI"/>
            <family val="2"/>
          </rPr>
          <t>Bauteilbezeichnung Ortskennzeichen z.B.+ SY01 /Component location designation i.e. .+ SY01</t>
        </r>
        <r>
          <rPr>
            <sz val="9"/>
            <color indexed="81"/>
            <rFont val="Segoe UI"/>
            <family val="2"/>
          </rPr>
          <t xml:space="preserve">
</t>
        </r>
      </text>
    </comment>
    <comment ref="A32" authorId="1" shapeId="0" xr:uid="{D3C75523-0584-4A5A-BCA1-004C79571282}">
      <text>
        <r>
          <rPr>
            <b/>
            <sz val="9"/>
            <color indexed="81"/>
            <rFont val="Segoe UI"/>
            <family val="2"/>
          </rPr>
          <t>Quantity Bulkheadplate for Hybrid cable / Anzahl Schottplatte für Hybridkabel</t>
        </r>
        <r>
          <rPr>
            <sz val="9"/>
            <color indexed="81"/>
            <rFont val="Segoe UI"/>
            <family val="2"/>
          </rPr>
          <t xml:space="preserve">
</t>
        </r>
      </text>
    </comment>
    <comment ref="C68" authorId="2" shapeId="0" xr:uid="{3E63FE45-5761-4424-91D5-20C3B9412DF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8" authorId="2" shapeId="0" xr:uid="{6A385FEE-022A-44F0-BA75-8E089E81D8E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8" authorId="2" shapeId="0" xr:uid="{2FE253B4-6C35-450B-967F-855DDFD0C25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9" authorId="2" shapeId="0" xr:uid="{456F196A-CF8B-4EB4-A32E-A9274F3E50EB}">
      <text>
        <r>
          <rPr>
            <b/>
            <sz val="8"/>
            <color indexed="81"/>
            <rFont val="Arial"/>
            <family val="2"/>
          </rPr>
          <t xml:space="preserve">Deutsch
</t>
        </r>
        <r>
          <rPr>
            <b/>
            <i/>
            <sz val="8"/>
            <color indexed="81"/>
            <rFont val="Arial"/>
            <family val="2"/>
          </rPr>
          <t>German</t>
        </r>
      </text>
    </comment>
    <comment ref="A70" authorId="2" shapeId="0" xr:uid="{6F39DC62-FCD5-45D6-B24A-3750B8F08CE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0" authorId="3" shapeId="0" xr:uid="{A6E3503A-42A6-40E9-85F8-9E36F7A2F04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1" authorId="3" shapeId="0" xr:uid="{B2BD388E-FF63-4737-A48D-C7CF1DA14417}">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84" authorId="2" shapeId="0" xr:uid="{1EEA6506-14B7-42B0-9ACF-8EA31FC8563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85" authorId="2" shapeId="0" xr:uid="{2B22EA22-DDF1-4943-8516-BEC09756868A}">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86" authorId="3" shapeId="0" xr:uid="{BF442E9C-ECF9-483C-BD13-DBC1BD22A26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0" authorId="3" shapeId="0" xr:uid="{E3B4AED3-D71E-451B-BFED-EC3959DEB69E}">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7" authorId="3" shapeId="0" xr:uid="{37E69D2D-E47F-4F39-A0B4-18A9A82492A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9" authorId="3" shapeId="0" xr:uid="{F7D574BE-9154-49EE-9A76-9219B3C46ABC}">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00" authorId="3" shapeId="0" xr:uid="{6DD98003-4ED2-439A-8B21-D2B814B7433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04" authorId="3" shapeId="0" xr:uid="{6CC4535E-4E11-426C-AB60-D962D48F955B}">
      <text>
        <r>
          <rPr>
            <sz val="9"/>
            <color indexed="81"/>
            <rFont val="Segoe UI"/>
            <family val="2"/>
          </rPr>
          <t xml:space="preserve">Zusätzliche Sensoren zum überwachen des Prozesses
</t>
        </r>
        <r>
          <rPr>
            <i/>
            <sz val="9"/>
            <color indexed="81"/>
            <rFont val="Segoe UI"/>
            <family val="2"/>
          </rPr>
          <t>additional sesnors to monitor process</t>
        </r>
      </text>
    </comment>
    <comment ref="A106" authorId="2" shapeId="0" xr:uid="{851D5D1A-C1D5-4156-ADE6-4A6A74DB0D9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7" authorId="2" shapeId="0" xr:uid="{24021E2C-A13A-4B6F-B076-8930C5F7428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8" authorId="2" shapeId="0" xr:uid="{63E0F9A6-2117-4CDF-9E69-8BDF0BBC65B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0" authorId="3" shapeId="0" xr:uid="{0FB69BEE-627E-47A3-9274-C07D4A7F04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2" authorId="2" shapeId="0" xr:uid="{1ADA1379-8577-4E88-9195-8CDB62B78917}">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13" authorId="2" shapeId="0" xr:uid="{CDE7EAB0-9ABB-4694-ABC8-6037EFE991D5}">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14" authorId="2" shapeId="0" xr:uid="{CA57C09F-8526-4B6C-8CC8-2ECA4691531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15" authorId="3" shapeId="0" xr:uid="{CDC9E1E4-0E9E-4CEA-80EE-286262BE6EE9}">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16" authorId="3" shapeId="0" xr:uid="{9137D1F6-B1CB-4F83-8B10-D1225FD6294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8" authorId="3" shapeId="0" xr:uid="{016E145C-9497-4170-9518-7B3011F6D9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0" authorId="3" shapeId="0" xr:uid="{DB840BAA-FE13-4ED7-A225-738EB663289A}">
      <text>
        <r>
          <rPr>
            <sz val="9"/>
            <color indexed="81"/>
            <rFont val="Segoe UI"/>
            <family val="2"/>
          </rPr>
          <t xml:space="preserve">Überwachung Füllventil Dosierer 1
</t>
        </r>
        <r>
          <rPr>
            <i/>
            <sz val="9"/>
            <color indexed="81"/>
            <rFont val="Segoe UI"/>
            <family val="2"/>
          </rPr>
          <t>Monitoring fillvalve meter 1</t>
        </r>
      </text>
    </comment>
    <comment ref="A121" authorId="3" shapeId="0" xr:uid="{4053C04A-EDFC-4D03-8A78-5F6CB6C1093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2" authorId="2" shapeId="0" xr:uid="{81923399-E6ED-46F9-BCC7-178B3A761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3" authorId="2" shapeId="0" xr:uid="{E5C1C870-9FF8-4D92-9A70-DFDF3DD2B7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24" authorId="2" shapeId="0" xr:uid="{323DB640-BBA7-4E61-AB90-FDFBF72F589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5" authorId="2" shapeId="0" xr:uid="{8CFB6C3E-776E-4933-A1C6-3764FC95995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26" authorId="2" shapeId="0" xr:uid="{96FACDE2-1E04-40A7-9440-DEB9AA75C84D}">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0" authorId="3" shapeId="0" xr:uid="{C4AF5513-E42A-446D-940D-558FD8CF319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1" authorId="3" shapeId="0" xr:uid="{DDDCC1D8-9FFF-45FB-A5D3-8A453261F0A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2" authorId="3" shapeId="0" xr:uid="{31DE2B97-AC3E-4E9D-89F6-D7EFAFE30ECB}">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3" authorId="3" shapeId="0" xr:uid="{9F98B986-A3B2-4DFC-BADA-A930C110CA8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4" authorId="3" shapeId="0" xr:uid="{308E5CE0-3D75-49B3-8B3F-D8F3788512C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35" authorId="3" shapeId="0" xr:uid="{9FA2F4F9-D9D7-46CE-A858-E1E6EDE6D62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36" authorId="3" shapeId="0" xr:uid="{A0626E89-A5B8-4B4B-9D42-98F79D77BDF8}">
      <text>
        <r>
          <rPr>
            <sz val="8"/>
            <color indexed="81"/>
            <rFont val="Arial"/>
            <family val="2"/>
          </rPr>
          <t xml:space="preserve">zusätzliche Druckabfrage am Peltier Eingang
</t>
        </r>
        <r>
          <rPr>
            <i/>
            <sz val="8"/>
            <color indexed="81"/>
            <rFont val="Arial"/>
            <family val="2"/>
          </rPr>
          <t>additional pressure sensor at peltier input</t>
        </r>
      </text>
    </comment>
    <comment ref="A137" authorId="3" shapeId="0" xr:uid="{36074EB1-8D16-47BC-8598-27A61E230564}">
      <text>
        <r>
          <rPr>
            <sz val="8"/>
            <color indexed="81"/>
            <rFont val="Arial"/>
            <family val="2"/>
          </rPr>
          <t>zusätzliche Druckabfrage am Peltier Ausgang
additional pressure sensor at peltier output</t>
        </r>
      </text>
    </comment>
    <comment ref="A138" authorId="3" shapeId="0" xr:uid="{1019F501-F7D1-4414-955E-EB3375730CE7}">
      <text>
        <r>
          <rPr>
            <sz val="8"/>
            <color indexed="81"/>
            <rFont val="Arial"/>
            <family val="2"/>
          </rPr>
          <t>zusätzliche Druckabfrage am Peltier Eingang
additional pressure sensor at peltier input</t>
        </r>
      </text>
    </comment>
    <comment ref="A139" authorId="3" shapeId="0" xr:uid="{86E71067-CD33-4B37-9FBD-A0F95C172702}">
      <text>
        <r>
          <rPr>
            <sz val="8"/>
            <color indexed="81"/>
            <rFont val="Arial"/>
            <family val="2"/>
          </rPr>
          <t xml:space="preserve">zusätzliche Druckabfrage am Peltier Ausgang
</t>
        </r>
        <r>
          <rPr>
            <i/>
            <sz val="8"/>
            <color indexed="81"/>
            <rFont val="Arial"/>
            <family val="2"/>
          </rPr>
          <t>additional pressure sensor at peltier output</t>
        </r>
      </text>
    </comment>
    <comment ref="A143" authorId="3" shapeId="0" xr:uid="{E70B4200-EFED-43D9-9692-D1A9803ACAB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44" authorId="2" shapeId="0" xr:uid="{99164E48-38E5-4F5B-9217-D3FD41DF52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6" authorId="2" shapeId="0" xr:uid="{0BC7279D-DC44-4A71-9EF6-7726DA577D86}">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7" authorId="3" shapeId="0" xr:uid="{65B80F69-9A69-4EDC-8BDD-01C13697C32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8" authorId="3" shapeId="0" xr:uid="{42FC3D0B-D9BE-4FA5-BA99-2D1A13D94C3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9" authorId="3" shapeId="0" xr:uid="{A8EADE00-DC71-4986-BC47-3F31D232181D}">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0" authorId="3" shapeId="0" xr:uid="{D9150768-F33B-4D28-B7D1-FA3A5DBCCE0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1" authorId="3" shapeId="0" xr:uid="{7B42DFC3-113A-48A9-9415-B5D28A1B860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8CEEABCD-0BA8-4E63-9179-16497286678C}">
      <text>
        <r>
          <rPr>
            <sz val="9"/>
            <color indexed="81"/>
            <rFont val="Arial Black"/>
            <family val="2"/>
          </rPr>
          <t xml:space="preserve">SCA Bretten: f.e. 3000XXXX </t>
        </r>
      </text>
    </comment>
    <comment ref="A5" authorId="1" shapeId="0" xr:uid="{175AC564-4C2D-45B4-B757-57C673092C44}">
      <text>
        <r>
          <rPr>
            <b/>
            <sz val="9"/>
            <color indexed="81"/>
            <rFont val="Arial Black"/>
            <family val="2"/>
          </rPr>
          <t>Endkunde/ End customer</t>
        </r>
        <r>
          <rPr>
            <sz val="9"/>
            <color indexed="81"/>
            <rFont val="Tahoma"/>
            <family val="2"/>
          </rPr>
          <t xml:space="preserve">
</t>
        </r>
      </text>
    </comment>
    <comment ref="A6" authorId="1" shapeId="0" xr:uid="{955AB602-610E-45B2-9FDD-16215EAD7025}">
      <text>
        <r>
          <rPr>
            <b/>
            <sz val="9"/>
            <color indexed="81"/>
            <rFont val="Tahoma"/>
            <family val="2"/>
          </rPr>
          <t>Projektmanager / Project manager</t>
        </r>
        <r>
          <rPr>
            <sz val="9"/>
            <color indexed="81"/>
            <rFont val="Tahoma"/>
            <family val="2"/>
          </rPr>
          <t xml:space="preserve">
</t>
        </r>
      </text>
    </comment>
    <comment ref="A7" authorId="1" shapeId="0" xr:uid="{79C7D445-D36C-4DDC-B200-359EA42F706B}">
      <text>
        <r>
          <rPr>
            <b/>
            <sz val="9"/>
            <color indexed="81"/>
            <rFont val="Arial Black"/>
            <family val="2"/>
          </rPr>
          <t>Datum/ Date</t>
        </r>
      </text>
    </comment>
    <comment ref="A8" authorId="0" shapeId="0" xr:uid="{9C10DAD7-B8BA-4936-BF12-3ABB242F1196}">
      <text>
        <r>
          <rPr>
            <b/>
            <sz val="9"/>
            <color indexed="81"/>
            <rFont val="Arial Black"/>
            <family val="2"/>
          </rPr>
          <t>Bitte entsprechende Systemgeneration auswählen! / please select Systemgeneration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B713DBD5-F86E-48C3-92E6-3B0435504386}">
      <text>
        <r>
          <rPr>
            <sz val="9"/>
            <color indexed="81"/>
            <rFont val="Arial Black"/>
            <family val="2"/>
          </rPr>
          <t xml:space="preserve">SCA Bretten: f.e. 3000XXXX </t>
        </r>
      </text>
    </comment>
    <comment ref="A5" authorId="1" shapeId="0" xr:uid="{D657DC48-27EA-4FAB-BB08-8C423B1A38E1}">
      <text>
        <r>
          <rPr>
            <b/>
            <sz val="9"/>
            <color indexed="81"/>
            <rFont val="Arial Black"/>
            <family val="2"/>
          </rPr>
          <t>Endkunde/ End customer</t>
        </r>
        <r>
          <rPr>
            <sz val="9"/>
            <color indexed="81"/>
            <rFont val="Tahoma"/>
            <family val="2"/>
          </rPr>
          <t xml:space="preserve">
</t>
        </r>
      </text>
    </comment>
    <comment ref="A6" authorId="1" shapeId="0" xr:uid="{8E840D43-FF4B-4F57-9624-A3E9C7DA4807}">
      <text>
        <r>
          <rPr>
            <b/>
            <sz val="9"/>
            <color indexed="81"/>
            <rFont val="Tahoma"/>
            <family val="2"/>
          </rPr>
          <t>Projektmanager / Project manager</t>
        </r>
        <r>
          <rPr>
            <sz val="9"/>
            <color indexed="81"/>
            <rFont val="Tahoma"/>
            <family val="2"/>
          </rPr>
          <t xml:space="preserve">
</t>
        </r>
      </text>
    </comment>
    <comment ref="A7" authorId="1" shapeId="0" xr:uid="{CC2D3C7F-3109-4B47-899B-50158AA0F1F9}">
      <text>
        <r>
          <rPr>
            <b/>
            <sz val="9"/>
            <color indexed="81"/>
            <rFont val="Arial Black"/>
            <family val="2"/>
          </rPr>
          <t>Datum/ Date</t>
        </r>
      </text>
    </comment>
    <comment ref="A8" authorId="0" shapeId="0" xr:uid="{1E07EC2B-6031-441D-8150-DC24DBFD38C7}">
      <text>
        <r>
          <rPr>
            <b/>
            <sz val="9"/>
            <color indexed="81"/>
            <rFont val="Arial Black"/>
            <family val="2"/>
          </rPr>
          <t>Bitte entsprechende Systemgeneration auswählen! / please select Systemgeneration</t>
        </r>
      </text>
    </comment>
    <comment ref="A11" authorId="1" shapeId="0" xr:uid="{B80A486C-03B5-4C24-B446-51205018ADD8}">
      <text>
        <r>
          <rPr>
            <b/>
            <sz val="9"/>
            <color indexed="81"/>
            <rFont val="Segoe UI"/>
            <family val="2"/>
          </rPr>
          <t>Entwicklungsgrund/Reason for Development</t>
        </r>
        <r>
          <rPr>
            <sz val="9"/>
            <color indexed="81"/>
            <rFont val="Segoe UI"/>
            <family val="2"/>
          </rPr>
          <t xml:space="preserve">
</t>
        </r>
      </text>
    </comment>
    <comment ref="A13" authorId="1" shapeId="0" xr:uid="{9862E4FA-2AC1-4DA8-A304-BE18E71CAFCA}">
      <text>
        <r>
          <rPr>
            <b/>
            <sz val="9"/>
            <color indexed="81"/>
            <rFont val="Segoe UI"/>
            <family val="2"/>
          </rPr>
          <t>Anforderungsliste / Requirements list</t>
        </r>
      </text>
    </comment>
    <comment ref="A15" authorId="1" shapeId="0" xr:uid="{85C77EDD-2F9B-4A33-8771-A67BFFBF325C}">
      <text>
        <r>
          <rPr>
            <b/>
            <sz val="9"/>
            <color indexed="81"/>
            <rFont val="Segoe UI"/>
            <family val="2"/>
          </rPr>
          <t>Entwicklungsergebnisse / Development results / Articlenumber</t>
        </r>
      </text>
    </comment>
    <comment ref="A18" authorId="0" shapeId="0" xr:uid="{E9675361-FD27-4510-882E-B58B55FB565E}">
      <text>
        <r>
          <rPr>
            <b/>
            <sz val="9"/>
            <color indexed="81"/>
            <rFont val="Tahoma"/>
            <family val="2"/>
          </rPr>
          <t>Hier eintragen, was oben nicht ausgewählt werden konnte/ 
Record everything which is not listed above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63C788D-4BCC-449E-824C-31BDCDA64278}">
      <text>
        <r>
          <rPr>
            <sz val="9"/>
            <color indexed="81"/>
            <rFont val="Arial Black"/>
            <family val="2"/>
          </rPr>
          <t xml:space="preserve">SCA Bretten: f.e. 3000XXXX </t>
        </r>
      </text>
    </comment>
    <comment ref="A5" authorId="1" shapeId="0" xr:uid="{4388968F-55D0-4C12-B3B0-0250C2C4F2F4}">
      <text>
        <r>
          <rPr>
            <b/>
            <sz val="9"/>
            <color indexed="81"/>
            <rFont val="Arial Black"/>
            <family val="2"/>
          </rPr>
          <t>Endkunde/ End customer</t>
        </r>
        <r>
          <rPr>
            <sz val="9"/>
            <color indexed="81"/>
            <rFont val="Tahoma"/>
            <family val="2"/>
          </rPr>
          <t xml:space="preserve">
</t>
        </r>
      </text>
    </comment>
    <comment ref="A6" authorId="1" shapeId="0" xr:uid="{B851B245-1914-4806-BB1C-70D040FD3C5D}">
      <text>
        <r>
          <rPr>
            <b/>
            <sz val="9"/>
            <color indexed="81"/>
            <rFont val="Tahoma"/>
            <family val="2"/>
          </rPr>
          <t>Projektmanager / Project manager</t>
        </r>
        <r>
          <rPr>
            <sz val="9"/>
            <color indexed="81"/>
            <rFont val="Tahoma"/>
            <family val="2"/>
          </rPr>
          <t xml:space="preserve">
</t>
        </r>
      </text>
    </comment>
    <comment ref="A7" authorId="1" shapeId="0" xr:uid="{48EDCCE5-D60B-4E7D-BCD5-2D93BB652F05}">
      <text>
        <r>
          <rPr>
            <b/>
            <sz val="9"/>
            <color indexed="81"/>
            <rFont val="Arial Black"/>
            <family val="2"/>
          </rPr>
          <t>Datum/ Date</t>
        </r>
      </text>
    </comment>
    <comment ref="A8" authorId="0" shapeId="0" xr:uid="{4054C104-8AF7-4564-84A5-4671E6AB5FEB}">
      <text>
        <r>
          <rPr>
            <b/>
            <sz val="9"/>
            <color indexed="81"/>
            <rFont val="Arial Black"/>
            <family val="2"/>
          </rPr>
          <t>Bitte entsprechende Systemgeneration auswählen! / please select Systemgeneration</t>
        </r>
      </text>
    </comment>
    <comment ref="C52" authorId="2" shapeId="0" xr:uid="{0138041F-A3D6-4782-8B67-10BDC35D0CC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FB1D2DC9-53DE-4203-A8FC-2FD6B8CD3A9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59A1CD43-AC67-43C6-AE76-04F0EE3CD136}">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33AA48A6-53B2-4073-9A04-5E940F1D00C2}">
      <text>
        <r>
          <rPr>
            <b/>
            <sz val="8"/>
            <color indexed="81"/>
            <rFont val="Arial"/>
            <family val="2"/>
          </rPr>
          <t xml:space="preserve">Deutsch
</t>
        </r>
        <r>
          <rPr>
            <b/>
            <i/>
            <sz val="8"/>
            <color indexed="81"/>
            <rFont val="Arial"/>
            <family val="2"/>
          </rPr>
          <t>German</t>
        </r>
      </text>
    </comment>
    <comment ref="A54" authorId="2" shapeId="0" xr:uid="{57BA459E-5786-4F9D-8135-88BAFD1A2AA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CA36E286-4D2D-4A28-A127-92D8197C3E95}">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991AEBC7-E9A6-4054-871D-2DE1021859C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A16246E4-B1BB-4568-8886-C4381CFF1A3E}">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33FE6239-1555-4C67-8284-3C560E178FD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5A7B7CFB-6FC8-4B77-B585-A4B0EE16652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5321001E-FCDD-4E0C-9770-51A3E07AE5F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2858A415-3B8A-440A-979A-AAB1E9B967B0}">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BD7D28CB-0075-4748-822B-D625AC1C4F03}">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43C993B8-9FB3-48EE-8D73-14151B681386}">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D634322-BC82-42F2-8F87-6E20306E2A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108E6BA4-DE4C-4AE8-A3F0-EB264D8C974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57ECE891-B5CD-47AC-ADB6-6054D4D354A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977D5B11-E3BD-46E4-91FB-3C033AC0F7A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9B487549-E9EC-4C8A-8969-8F85D5F3A6D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C031CC07-DDC9-4882-A692-C0DE5DD19986}">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E9F00CCB-5654-40F6-AB47-3F267B99C91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92741410-EEEF-461A-BAB0-A1F9532AF23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E1DBD432-346F-46C5-853C-1F439D5B1C8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12A2C109-E092-4241-AFFB-A5E87930F24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FB022B09-F609-4A64-BC90-74BDFBC1F6BD}">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FB8E5C31-BF1C-4A01-A66F-810CE627BB53}">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ABD48798-01AF-47F5-9FD4-AF4F5840BCDA}">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C1B167E4-B1A1-4C19-BE61-881236D7681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DC033B64-4D88-470C-917B-EB1FF6CBFB40}">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9A2BC62D-522F-4172-923E-9221490B075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AE1F9938-E116-4BA4-A681-08DB12B9CF8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60DFCB8E-389F-4E0C-AF43-331E7B6FF116}">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E49B472E-E23A-4894-8855-384B6765C65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59D1BB76-4F7D-43A8-80D3-D22F771BF4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10E98364-6E51-4733-9CC2-8AD0BC06D33C}">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0AB83769-4AFE-40C4-96CC-3A28005214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B0F5FF82-963E-4312-8A67-15C80371C2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569E1F6F-DA1F-4F6A-8302-A0FAFD6B3CB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599530CC-2904-43E4-8FAE-D1DB28F243EA}">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EB6AFF8B-3A94-4EA5-B1BD-7B255DAFEE42}">
      <text>
        <r>
          <rPr>
            <sz val="8"/>
            <color indexed="81"/>
            <rFont val="Arial"/>
            <family val="2"/>
          </rPr>
          <t>zusätzliche Druckabfrage am Peltier Ausgang
additional pressure sensor at peltier output</t>
        </r>
      </text>
    </comment>
    <comment ref="A122" authorId="3" shapeId="0" xr:uid="{C25023DC-C719-4963-B0EA-BDC88F0C5405}">
      <text>
        <r>
          <rPr>
            <sz val="8"/>
            <color indexed="81"/>
            <rFont val="Arial"/>
            <family val="2"/>
          </rPr>
          <t>zusätzliche Druckabfrage am Peltier Eingang
additional pressure sensor at peltier input</t>
        </r>
      </text>
    </comment>
    <comment ref="A123" authorId="3" shapeId="0" xr:uid="{E9CA466B-0E5A-4F6A-812C-6266630D441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A39D4A31-15D7-4AF8-8AAF-3CF2355DC97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4F04E926-FF2B-44B9-B1ED-9B9C56CFE1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0F68D9F5-4650-41DC-A87B-D17D90F4D4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85C533ED-8AD5-4805-A6B3-89B7FFA1AD05}">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2CB96073-78CC-4FB6-926C-85B954A7E1B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C0686205-738C-4A5C-901C-589FE064A4E5}">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36F8D5E0-F567-428D-9CE9-E638F2B8984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5F10A82D-45BC-4BE3-BDC9-2903F24BD4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8BCCD9C-F5BF-4FE7-8569-0FBAF40AABE6}">
      <text>
        <r>
          <rPr>
            <sz val="9"/>
            <color indexed="81"/>
            <rFont val="Arial Black"/>
            <family val="2"/>
          </rPr>
          <t xml:space="preserve">SCA Bretten: f.e. 3000XXXX </t>
        </r>
      </text>
    </comment>
    <comment ref="A5" authorId="1" shapeId="0" xr:uid="{AB44C774-8620-48F3-93D4-026AA0C311F5}">
      <text>
        <r>
          <rPr>
            <b/>
            <sz val="9"/>
            <color indexed="81"/>
            <rFont val="Arial Black"/>
            <family val="2"/>
          </rPr>
          <t>Endkunde/ End customer</t>
        </r>
        <r>
          <rPr>
            <sz val="9"/>
            <color indexed="81"/>
            <rFont val="Tahoma"/>
            <family val="2"/>
          </rPr>
          <t xml:space="preserve">
</t>
        </r>
      </text>
    </comment>
    <comment ref="A6" authorId="1" shapeId="0" xr:uid="{A6B11AC5-E106-4BB9-9CB1-3194BE1D667F}">
      <text>
        <r>
          <rPr>
            <b/>
            <sz val="9"/>
            <color indexed="81"/>
            <rFont val="Tahoma"/>
            <family val="2"/>
          </rPr>
          <t>Projektmanager / Project manager</t>
        </r>
        <r>
          <rPr>
            <sz val="9"/>
            <color indexed="81"/>
            <rFont val="Tahoma"/>
            <family val="2"/>
          </rPr>
          <t xml:space="preserve">
</t>
        </r>
      </text>
    </comment>
    <comment ref="A7" authorId="1" shapeId="0" xr:uid="{334A9D2F-01A2-4839-AA6E-FA76FB563C3C}">
      <text>
        <r>
          <rPr>
            <b/>
            <sz val="9"/>
            <color indexed="81"/>
            <rFont val="Arial Black"/>
            <family val="2"/>
          </rPr>
          <t>Datum/ Date</t>
        </r>
      </text>
    </comment>
    <comment ref="A8" authorId="0" shapeId="0" xr:uid="{ADD4C453-6384-4832-93EF-FCEDFD832B5C}">
      <text>
        <r>
          <rPr>
            <b/>
            <sz val="9"/>
            <color indexed="81"/>
            <rFont val="Arial Black"/>
            <family val="2"/>
          </rPr>
          <t>Bitte entsprechende Systemgeneration auswählen! / please select Systemgeneration</t>
        </r>
      </text>
    </comment>
    <comment ref="A11" authorId="1" shapeId="0" xr:uid="{44413022-34EC-4EE4-9E06-8332B1FAE95E}">
      <text>
        <r>
          <rPr>
            <b/>
            <sz val="9"/>
            <color indexed="81"/>
            <rFont val="Segoe UI"/>
            <family val="2"/>
          </rPr>
          <t>Entwicklungsgrund/Reason for Development</t>
        </r>
        <r>
          <rPr>
            <sz val="9"/>
            <color indexed="81"/>
            <rFont val="Segoe UI"/>
            <family val="2"/>
          </rPr>
          <t xml:space="preserve">
</t>
        </r>
      </text>
    </comment>
    <comment ref="A13" authorId="1" shapeId="0" xr:uid="{74B65371-81A0-4345-BA6D-3373E6D88027}">
      <text>
        <r>
          <rPr>
            <b/>
            <sz val="9"/>
            <color indexed="81"/>
            <rFont val="Segoe UI"/>
            <family val="2"/>
          </rPr>
          <t>Anforderungsliste / Requirements list</t>
        </r>
      </text>
    </comment>
    <comment ref="A15" authorId="1" shapeId="0" xr:uid="{F57A121C-FAD9-4013-B620-5FC868B0F1BE}">
      <text>
        <r>
          <rPr>
            <b/>
            <sz val="9"/>
            <color indexed="81"/>
            <rFont val="Segoe UI"/>
            <family val="2"/>
          </rPr>
          <t>Entwicklungsergebnisse / Development results / Articlenumber</t>
        </r>
      </text>
    </comment>
    <comment ref="A18" authorId="0" shapeId="0" xr:uid="{936BF380-C075-48DA-8E4B-4BA8CAC0CA85}">
      <text>
        <r>
          <rPr>
            <b/>
            <sz val="9"/>
            <color indexed="81"/>
            <rFont val="Tahoma"/>
            <family val="2"/>
          </rPr>
          <t>Hier eintragen, was oben nicht ausgewählt werden konnte/ 
Record everything which is not listed above</t>
        </r>
      </text>
    </comment>
    <comment ref="C58" authorId="2" shapeId="0" xr:uid="{51EEEA19-9B9A-4D52-AD06-C713E5D9855E}">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8BE42C31-280B-4F28-8CC7-5CB6838FE04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564E0950-FC48-4F47-A2A0-73217123BDA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5CA5A665-9FC8-4197-9A2C-65B8D645A3D6}">
      <text>
        <r>
          <rPr>
            <b/>
            <sz val="8"/>
            <color indexed="81"/>
            <rFont val="Arial"/>
            <family val="2"/>
          </rPr>
          <t xml:space="preserve">Deutsch
</t>
        </r>
        <r>
          <rPr>
            <b/>
            <i/>
            <sz val="8"/>
            <color indexed="81"/>
            <rFont val="Arial"/>
            <family val="2"/>
          </rPr>
          <t>German</t>
        </r>
      </text>
    </comment>
    <comment ref="A60" authorId="2" shapeId="0" xr:uid="{0C32A4EA-985F-4D47-BFD1-862240C631D5}">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9230C320-E423-4B73-8C40-20E01B88453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AB6D06-C49B-4BDF-A723-83470BE7341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12113B71-0A4F-4AB7-A1DD-038FD575E608}">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C8FDD8A4-ABE6-4AEA-A1FC-FA66B8FED407}">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7CD501FA-FA03-4161-B0E9-D05ECA9551E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4D0AD3A7-9B52-4DEA-9023-C99887DE97D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39B553C9-0369-4931-BB5D-64464E541105}">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894736A7-4A3A-4CF3-99E1-F59F438075D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27CD364D-1CCD-4AE1-9AAF-9721E66F43C7}">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ECFB1A6D-1E9C-4812-BDCD-838210F58FEA}">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AFDB0FDB-BD8F-4221-9B24-F77F3093FF1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F20EC88A-DEDF-4146-A129-8962F5FB65E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26606B50-C01A-4DB3-AA59-BBAF872284D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E3EED19A-D31F-4AE7-95BB-96E0AA1FAE5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E5BE8341-8663-4088-BFC4-F4532CB086F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4265DE3B-B575-4F7B-917F-FF7C3E39FCA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EA33D1F3-8BC1-419F-AC97-84AD90B8A8F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76527C05-F8FB-4636-BBD2-47C78F533816}">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8CF7806B-5C4E-4AA5-BF82-E80FFEC5808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DCE502FE-8BA8-4BD7-891D-F147F8F1F2B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AE5D4B9E-D825-4886-B87D-2CDA2BF03A82}">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3FA8863-D0F4-48A2-ADCE-A29936C070F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53F518DF-BE90-41B3-9480-A37BCEF3246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49F07405-E0AB-4B37-8F8B-A47C1244C53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20F52AD9-4385-4602-8D49-0419B9DE3FC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CB6DDFCB-97C1-4799-88FB-39FDF1760C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13133FB7-4A9C-49F7-B106-38531FE57CC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120F1D2-8395-4A34-A89B-DDCD358C343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E395CC1E-AD06-4B4D-8EC5-25F5E2629B05}">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94709A73-3C96-40B3-9148-C950AD119FE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FABE76B8-754E-4841-BB17-E913BE9850A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C143693E-6644-438D-A8EA-6B1316B92BE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4436DA0B-1467-49CE-B1CA-022ABF265D7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BA958FFD-5566-4BF9-B76A-B01322681A4D}">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1AAC2C9E-28D9-4863-BD85-2C250B5F78F3}">
      <text>
        <r>
          <rPr>
            <sz val="8"/>
            <color indexed="81"/>
            <rFont val="Arial"/>
            <family val="2"/>
          </rPr>
          <t>zusätzliche Druckabfrage am Peltier Ausgang
additional pressure sensor at peltier output</t>
        </r>
      </text>
    </comment>
    <comment ref="A128" authorId="3" shapeId="0" xr:uid="{05717B1D-BB1C-47D6-A53C-8532EF513948}">
      <text>
        <r>
          <rPr>
            <sz val="8"/>
            <color indexed="81"/>
            <rFont val="Arial"/>
            <family val="2"/>
          </rPr>
          <t>zusätzliche Druckabfrage am Peltier Eingang
additional pressure sensor at peltier input</t>
        </r>
      </text>
    </comment>
    <comment ref="A129" authorId="3" shapeId="0" xr:uid="{C7955F88-7338-4A7D-B4BB-BDC484A7305A}">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E03BDC94-F160-4956-A811-459C58F23C0A}">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895AA218-FE5A-40FA-B005-6F728E290A5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4DC1E6FE-5572-49FF-A853-582CE6E0D2EF}">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CFE1C9E-9A49-425C-8DDF-BE35504665D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58B35DE6-B9F8-461C-BD90-10512CE9D67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B7063E8D-E386-4E49-9CCC-F947FF54E943}">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414439B2-4AFE-4C4B-A675-6BF50992AF2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52C9A0CB-C313-4FFB-8E13-431BB7B454F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1F544DE-9A6C-4DBD-AAEC-F0D1B20F49B9}">
      <text>
        <r>
          <rPr>
            <sz val="9"/>
            <color indexed="81"/>
            <rFont val="Arial Black"/>
            <family val="2"/>
          </rPr>
          <t xml:space="preserve">SCA Bretten: f.e. 3000XXXX </t>
        </r>
      </text>
    </comment>
    <comment ref="A5" authorId="1" shapeId="0" xr:uid="{19D2DE74-F004-4F8B-B8E3-0981A5544408}">
      <text>
        <r>
          <rPr>
            <b/>
            <sz val="9"/>
            <color indexed="81"/>
            <rFont val="Arial Black"/>
            <family val="2"/>
          </rPr>
          <t>Endkunde/ End customer</t>
        </r>
        <r>
          <rPr>
            <sz val="9"/>
            <color indexed="81"/>
            <rFont val="Tahoma"/>
            <family val="2"/>
          </rPr>
          <t xml:space="preserve">
</t>
        </r>
      </text>
    </comment>
    <comment ref="A6" authorId="1" shapeId="0" xr:uid="{996C7793-DD33-4A13-8F45-FA602D80E8D7}">
      <text>
        <r>
          <rPr>
            <b/>
            <sz val="9"/>
            <color indexed="81"/>
            <rFont val="Tahoma"/>
            <family val="2"/>
          </rPr>
          <t>Projektmanager / Project manager</t>
        </r>
        <r>
          <rPr>
            <sz val="9"/>
            <color indexed="81"/>
            <rFont val="Tahoma"/>
            <family val="2"/>
          </rPr>
          <t xml:space="preserve">
</t>
        </r>
      </text>
    </comment>
    <comment ref="A7" authorId="1" shapeId="0" xr:uid="{2C4F5B62-7C65-474B-9241-D72DEDA05728}">
      <text>
        <r>
          <rPr>
            <b/>
            <sz val="9"/>
            <color indexed="81"/>
            <rFont val="Arial Black"/>
            <family val="2"/>
          </rPr>
          <t>Datum/ Date</t>
        </r>
      </text>
    </comment>
    <comment ref="A8" authorId="0" shapeId="0" xr:uid="{26D34796-EA41-4210-8BD5-8F1590449196}">
      <text>
        <r>
          <rPr>
            <b/>
            <sz val="9"/>
            <color indexed="81"/>
            <rFont val="Arial Black"/>
            <family val="2"/>
          </rPr>
          <t>Bitte entsprechende Systemgeneration auswählen! / please select Systemgeneration</t>
        </r>
      </text>
    </comment>
    <comment ref="A11" authorId="1" shapeId="0" xr:uid="{9A4BE93A-D6F8-4C51-8E8D-AE60026A3CDF}">
      <text>
        <r>
          <rPr>
            <b/>
            <sz val="9"/>
            <color indexed="81"/>
            <rFont val="Segoe UI"/>
            <family val="2"/>
          </rPr>
          <t>Entwicklungsgrund/Reason for Development</t>
        </r>
        <r>
          <rPr>
            <sz val="9"/>
            <color indexed="81"/>
            <rFont val="Segoe UI"/>
            <family val="2"/>
          </rPr>
          <t xml:space="preserve">
</t>
        </r>
      </text>
    </comment>
    <comment ref="A13" authorId="1" shapeId="0" xr:uid="{0ED7560F-7200-42F5-A883-A3F5081AB0FE}">
      <text>
        <r>
          <rPr>
            <b/>
            <sz val="9"/>
            <color indexed="81"/>
            <rFont val="Segoe UI"/>
            <family val="2"/>
          </rPr>
          <t>Anforderungsliste / Requirements list</t>
        </r>
      </text>
    </comment>
    <comment ref="A15" authorId="1" shapeId="0" xr:uid="{4BB5FA7E-75E0-4C35-AF91-64F900ACC5CD}">
      <text>
        <r>
          <rPr>
            <b/>
            <sz val="9"/>
            <color indexed="81"/>
            <rFont val="Segoe UI"/>
            <family val="2"/>
          </rPr>
          <t>Entwicklungsergebnisse / Development results / Articlenumber</t>
        </r>
      </text>
    </comment>
    <comment ref="A18" authorId="0" shapeId="0" xr:uid="{B6F199DC-CF1F-4E55-9B2E-874D336E645A}">
      <text>
        <r>
          <rPr>
            <b/>
            <sz val="9"/>
            <color indexed="81"/>
            <rFont val="Tahoma"/>
            <family val="2"/>
          </rPr>
          <t>Hier eintragen, was oben nicht ausgewählt werden konnte/ 
Record everything which is not listed above</t>
        </r>
      </text>
    </comment>
    <comment ref="C58" authorId="2" shapeId="0" xr:uid="{115D1A27-169E-4AE0-873F-BB42C70EB28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033F7A33-9A24-4F50-878E-4D942405E95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334518B0-0EC4-4A4E-B486-B929B645FE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2049D8CC-982C-4843-8050-373E625332CD}">
      <text>
        <r>
          <rPr>
            <b/>
            <sz val="8"/>
            <color indexed="81"/>
            <rFont val="Arial"/>
            <family val="2"/>
          </rPr>
          <t xml:space="preserve">Deutsch
</t>
        </r>
        <r>
          <rPr>
            <b/>
            <i/>
            <sz val="8"/>
            <color indexed="81"/>
            <rFont val="Arial"/>
            <family val="2"/>
          </rPr>
          <t>German</t>
        </r>
      </text>
    </comment>
    <comment ref="A60" authorId="2" shapeId="0" xr:uid="{E08CFEB1-7384-4340-8FF8-C97A82CBCFD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856CD7A0-1B21-48F5-BC51-34AB2553F5F2}">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CFEDDD84-9078-4D99-8346-1C4D994F7BC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D8C4583A-07B5-4CCE-9E52-BA57642AF27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5D9228F4-326C-4489-930F-D53C5C15F1E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C7782A8F-8180-490B-8BDA-C13138161D76}">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34A70782-9533-482D-9B26-8A60DD36FC8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10A8AA36-19B3-4A3C-B99A-094FB82E2D6D}">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30179E89-D833-40A8-B6D0-47CAC89064D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857B25D1-F21B-434D-98FA-3ABC697AF8A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2EFE9EF7-83DE-425B-9979-0C4B0AD7A2F1}">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3B57F5A3-6BD8-4899-8FC3-882C70E997A5}">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87D3F087-E863-401F-8EA9-57292230BB1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7AFD730-FA73-45E3-87C8-E154FE29746D}">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8FD174B6-51D2-4E9B-AE8C-765E3AF711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8C976FCE-3592-447A-9A0F-CBB4B2DAC78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CE66224B-ECC2-4A46-B53A-FF8A60E39B5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DE971DCF-AF86-4930-88C7-2A9E5A06B71D}">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FE334CB-2BE7-4640-BA33-76A13E1FE1E4}">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5BB87DA4-17CF-47FE-9D9A-25192193F3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783ECB8D-D02F-43A9-ABDC-EB97BAEE8BF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D82316D8-8FCD-4EA3-AB75-46DDE070622F}">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A86F6A2B-5E7A-4A70-9F98-84B7320C852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E5421B-F3DC-4124-9C4B-109E67AE9E0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5D955F6A-6D99-4538-86F1-9C3E3E28640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42A6740C-83D8-4D2B-83DC-348EA57E1D2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BADD6AE-D389-40E6-8048-A30A24B78F7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90C56184-1327-469E-BB4E-06CD305557D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3FD2AF16-57EA-4C75-9F4F-4E363EC9B41F}">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710A22FD-50DF-438F-A2B9-5E1BCBF3596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7F2FE858-0CAE-439F-8960-C335733AF07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C0A1B57A-7432-4BA8-9B76-16A185F9ADF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B3C7BC4C-DF21-4E7F-AE62-EB6EB2812B4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82303E81-21A9-4F26-8B83-97AA4C11377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84097EEE-0DF4-4CB3-B6DE-A08E9D9DDFC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5F0681D8-909D-4D10-B321-64949AEF478A}">
      <text>
        <r>
          <rPr>
            <sz val="8"/>
            <color indexed="81"/>
            <rFont val="Arial"/>
            <family val="2"/>
          </rPr>
          <t>zusätzliche Druckabfrage am Peltier Ausgang
additional pressure sensor at peltier output</t>
        </r>
      </text>
    </comment>
    <comment ref="A128" authorId="3" shapeId="0" xr:uid="{966E4EF5-A1D6-476D-97F9-169F88432A2D}">
      <text>
        <r>
          <rPr>
            <sz val="8"/>
            <color indexed="81"/>
            <rFont val="Arial"/>
            <family val="2"/>
          </rPr>
          <t>zusätzliche Druckabfrage am Peltier Eingang
additional pressure sensor at peltier input</t>
        </r>
      </text>
    </comment>
    <comment ref="A129" authorId="3" shapeId="0" xr:uid="{9F986831-75D8-4E30-ABB4-7922BF462E91}">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B840157B-DC53-4C8A-B2F2-3B4D3AC10A3D}">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02C3A691-00C1-4E4C-9303-327CFC9D63A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BC77B7FE-CC11-4882-9B89-8913E97E4ADB}">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0B0DB5E-B442-4A04-89E8-210C24BBB484}">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7F500410-C419-49D6-BE2D-892B7C7BE41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F4AE0479-2893-4925-A864-6C05714FE1FC}">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90CD5B34-2127-4A8F-A457-4990FBE1740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1C3BDD7-B601-42A9-BCF9-B3A010589D1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9320946-1B42-473C-918E-C38E9D4F46E8}">
      <text>
        <r>
          <rPr>
            <sz val="9"/>
            <color indexed="81"/>
            <rFont val="Arial Black"/>
            <family val="2"/>
          </rPr>
          <t xml:space="preserve">SCA Bretten: f.e. 3000XXXX </t>
        </r>
      </text>
    </comment>
    <comment ref="A5" authorId="1" shapeId="0" xr:uid="{CA2831CB-646E-4DC6-A64B-001000E8DE58}">
      <text>
        <r>
          <rPr>
            <b/>
            <sz val="9"/>
            <color indexed="81"/>
            <rFont val="Arial Black"/>
            <family val="2"/>
          </rPr>
          <t>Endkunde/ End customer</t>
        </r>
        <r>
          <rPr>
            <sz val="9"/>
            <color indexed="81"/>
            <rFont val="Tahoma"/>
            <family val="2"/>
          </rPr>
          <t xml:space="preserve">
</t>
        </r>
      </text>
    </comment>
    <comment ref="A6" authorId="1" shapeId="0" xr:uid="{44BA4BE4-A4C3-43B2-97EA-2A0EAC18789C}">
      <text>
        <r>
          <rPr>
            <b/>
            <sz val="9"/>
            <color indexed="81"/>
            <rFont val="Tahoma"/>
            <family val="2"/>
          </rPr>
          <t>Projektmanager / Project manager</t>
        </r>
        <r>
          <rPr>
            <sz val="9"/>
            <color indexed="81"/>
            <rFont val="Tahoma"/>
            <family val="2"/>
          </rPr>
          <t xml:space="preserve">
</t>
        </r>
      </text>
    </comment>
    <comment ref="A7" authorId="1" shapeId="0" xr:uid="{44805B68-603C-41C3-B33A-8C15F7007B16}">
      <text>
        <r>
          <rPr>
            <b/>
            <sz val="9"/>
            <color indexed="81"/>
            <rFont val="Arial Black"/>
            <family val="2"/>
          </rPr>
          <t>Datum/ Date</t>
        </r>
      </text>
    </comment>
    <comment ref="A8" authorId="0" shapeId="0" xr:uid="{03FF0870-BB0B-4697-8D7A-B6751FA09811}">
      <text>
        <r>
          <rPr>
            <b/>
            <sz val="9"/>
            <color indexed="81"/>
            <rFont val="Arial Black"/>
            <family val="2"/>
          </rPr>
          <t>Bitte entsprechende Systemgeneration auswählen! / please select Systemgeneration</t>
        </r>
      </text>
    </comment>
    <comment ref="A23" authorId="1" shapeId="0" xr:uid="{8DBF669A-0A1C-4447-88AC-2BED06C3110A}">
      <text>
        <r>
          <rPr>
            <b/>
            <sz val="9"/>
            <color indexed="81"/>
            <rFont val="Segoe UI"/>
            <family val="2"/>
          </rPr>
          <t>Stationsbezeichung z.B. UB1A04 / Station-designation i.e. UB1A04</t>
        </r>
        <r>
          <rPr>
            <sz val="9"/>
            <color indexed="81"/>
            <rFont val="Segoe UI"/>
            <family val="2"/>
          </rPr>
          <t xml:space="preserve">
</t>
        </r>
      </text>
    </comment>
    <comment ref="A24" authorId="1" shapeId="0" xr:uid="{5C4B56D8-DF61-44FF-9536-39F00028175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9CC7F775-9943-417A-9E23-02BBF06DA83E}">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34C575D0-59EB-4A4F-95ED-547C6A896562}">
      <text>
        <r>
          <rPr>
            <b/>
            <sz val="9"/>
            <color indexed="81"/>
            <rFont val="Arial Black"/>
            <family val="2"/>
          </rPr>
          <t>Vision Bulkheadplate for Hybrid cable / Anzahl Schottplatte für Visionkabel</t>
        </r>
      </text>
    </comment>
    <comment ref="A58" authorId="1" shapeId="0" xr:uid="{5DD272F3-059F-4CC7-9EE6-6E37D34D2F61}">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75A9DC9C-8FE5-4A81-ABC1-007461343735}">
      <text>
        <r>
          <rPr>
            <b/>
            <sz val="9"/>
            <color indexed="81"/>
            <rFont val="Segoe UI"/>
            <family val="2"/>
          </rPr>
          <t>Software version / Softwareversion</t>
        </r>
      </text>
    </comment>
    <comment ref="A60" authorId="1" shapeId="0" xr:uid="{F876D9B1-DF49-46CC-B05B-A88BDB94638E}">
      <text>
        <r>
          <rPr>
            <b/>
            <sz val="9"/>
            <color indexed="81"/>
            <rFont val="Segoe UI"/>
            <family val="2"/>
          </rPr>
          <t>Software language/Softwaresprache</t>
        </r>
        <r>
          <rPr>
            <sz val="9"/>
            <color indexed="81"/>
            <rFont val="Segoe UI"/>
            <family val="2"/>
          </rPr>
          <t xml:space="preserve">
</t>
        </r>
      </text>
    </comment>
    <comment ref="A61" authorId="1" shapeId="0" xr:uid="{FF7C41F7-AD87-4EB7-BF15-A4BEC822EF36}">
      <text>
        <r>
          <rPr>
            <b/>
            <sz val="9"/>
            <color indexed="81"/>
            <rFont val="Arial"/>
            <family val="2"/>
          </rPr>
          <t>Licence / Lizenz</t>
        </r>
      </text>
    </comment>
    <comment ref="A62" authorId="1" shapeId="0" xr:uid="{494BCC3C-C4BB-42B0-A052-CE17ED9DAE5D}">
      <text>
        <r>
          <rPr>
            <b/>
            <sz val="9"/>
            <color indexed="81"/>
            <rFont val="Arial"/>
            <family val="2"/>
          </rPr>
          <t>Licence Feature / Lizenzauswahl</t>
        </r>
      </text>
    </comment>
    <comment ref="A63" authorId="1" shapeId="0" xr:uid="{F96302B5-293F-45C9-835A-64703D45042C}">
      <text>
        <r>
          <rPr>
            <b/>
            <sz val="9"/>
            <color indexed="81"/>
            <rFont val="Arial Black"/>
            <family val="2"/>
          </rPr>
          <t xml:space="preserve">Kind of Bead-shape / Raupengeometrie
</t>
        </r>
        <r>
          <rPr>
            <sz val="9"/>
            <color indexed="81"/>
            <rFont val="Tahoma"/>
            <family val="2"/>
          </rPr>
          <t xml:space="preserve">
</t>
        </r>
      </text>
    </comment>
    <comment ref="C78" authorId="2" shapeId="0" xr:uid="{5DBC93C9-7042-41A7-8418-1567109CA9DD}">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AF32DED0-071C-4B49-A1AA-2D0B5FB3B566}">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98041D37-29BA-4DF5-BA52-F92BEB61C3E1}">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DEA1F148-C500-4503-8501-2EB3107DE722}">
      <text>
        <r>
          <rPr>
            <b/>
            <sz val="8"/>
            <color indexed="81"/>
            <rFont val="Arial"/>
            <family val="2"/>
          </rPr>
          <t xml:space="preserve">Deutsch
</t>
        </r>
        <r>
          <rPr>
            <b/>
            <i/>
            <sz val="8"/>
            <color indexed="81"/>
            <rFont val="Arial"/>
            <family val="2"/>
          </rPr>
          <t>German</t>
        </r>
      </text>
    </comment>
    <comment ref="A80" authorId="2" shapeId="0" xr:uid="{496B8830-9A3A-4580-8D2F-C774A6CAE0B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5F390EC4-45EE-4E0A-A79C-D7989888BC81}">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D9A0B41-52F0-4D33-AF20-895F50F88EB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87A08FCD-E3C5-403F-ABCE-8C3128C9E1A7}">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6968C3FB-ED02-4E6D-ACAF-8D1AB55C8B60}">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E1CA5764-E7AA-4993-B195-94A33EDF115B}">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C9EA4694-E8DA-4BC4-A225-10F4D0BD2EC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9F8353D9-F5B1-4396-9C43-9B973BFF157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83BB5D4E-6219-4073-8991-916B57FBF86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668EB5A4-282D-46BF-9015-05DE9F65937C}">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C84F7652-807A-450A-A86A-19B0B2B8DD8F}">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4F919A8E-CC2B-4DA8-97B8-B134D51CB26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C6A1DBE3-1902-4CD5-BF0F-C4BE123FBF2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09DA2B44-E787-41E7-ABEE-BA5859C83157}">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01C37364-39A5-4E3A-A3AC-359C3C39AB63}">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D053F012-D0F3-4E99-9A84-85A5FFD4A4BD}">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BFF8769E-F3CF-4B29-B1DC-B1548F75330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B261E5F6-2790-43BE-9E86-DF7C266D466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7F7A1F84-3EC0-4B0B-80AA-23D4F9D3F683}">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4DC32D47-A1E7-494D-8361-43986272675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D2465A16-7C70-4A25-A327-7A4C27C7C85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A2E69015-B068-41B9-85CA-C95ED7C911E2}">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ED3E2243-6D0D-4F28-9BE0-E06D4AF96404}">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C071C5AD-6A73-467F-93B0-A8007F9ED4E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21E40E73-8E48-4FB7-A7D9-C77FE7A3732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8A747787-C150-4C99-8E5A-1EFCF57D23B6}">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914F6E97-D7B6-472D-B5DB-965C7524CC8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004DED9E-8FAB-4292-AAFE-80B1D1D922E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23A29593-D7C0-44D2-A3F7-4CBB6F78C06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D757D211-4A95-4CCF-A212-C5F71C02108C}">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ACDE8E82-E465-4ADB-AD18-378267909BA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7B94FDA3-7770-4F87-9591-E5386C95D5E7}">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B91851F0-5624-45EC-91B8-934A61F6577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AE58D9AA-4087-44AE-AF03-CD2B3CB456D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3D862865-24F9-4F03-9691-12FB162D1FC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88FADBF4-DDE5-4601-9C6A-BEE9BBB974CF}">
      <text>
        <r>
          <rPr>
            <sz val="8"/>
            <color indexed="81"/>
            <rFont val="Arial"/>
            <family val="2"/>
          </rPr>
          <t>zusätzliche Druckabfrage am Peltier Ausgang
additional pressure sensor at peltier output</t>
        </r>
      </text>
    </comment>
    <comment ref="A148" authorId="3" shapeId="0" xr:uid="{01363D6C-627E-4EF1-8F32-634A55063A96}">
      <text>
        <r>
          <rPr>
            <sz val="8"/>
            <color indexed="81"/>
            <rFont val="Arial"/>
            <family val="2"/>
          </rPr>
          <t>zusätzliche Druckabfrage am Peltier Eingang
additional pressure sensor at peltier input</t>
        </r>
      </text>
    </comment>
    <comment ref="A149" authorId="3" shapeId="0" xr:uid="{2FD9746E-0C12-4391-AED0-473E884D009B}">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6C1A09A5-5A7B-4201-8E3C-D94461E4FF0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EE8CD956-6DAF-4A97-8C76-C2B97F34253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E91742EC-65F8-4C97-9929-C2C7EBB79FD2}">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695543CB-E013-47E6-B17A-2EFF766811D0}">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00639DD1-4592-4A00-8BF8-9B08D0AF24F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F1D9A107-8AAA-4BB0-B60F-93BAC4C35301}">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EB6E8454-17DD-46C0-8EDF-AB7C92F2FA5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5D16F2CC-D282-4C04-9014-63BB6EC2CD5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14E977C5-3F7D-40DD-BE03-DD173B2163CF}">
      <text>
        <r>
          <rPr>
            <sz val="9"/>
            <color indexed="81"/>
            <rFont val="Arial Black"/>
            <family val="2"/>
          </rPr>
          <t xml:space="preserve">SCA Bretten: f.e. 3000XXXX </t>
        </r>
      </text>
    </comment>
    <comment ref="A5" authorId="1" shapeId="0" xr:uid="{E9802AE5-EDF7-4348-B90D-FBD5B3394675}">
      <text>
        <r>
          <rPr>
            <b/>
            <sz val="9"/>
            <color indexed="81"/>
            <rFont val="Arial Black"/>
            <family val="2"/>
          </rPr>
          <t>Endkunde/ End customer</t>
        </r>
        <r>
          <rPr>
            <sz val="9"/>
            <color indexed="81"/>
            <rFont val="Tahoma"/>
            <family val="2"/>
          </rPr>
          <t xml:space="preserve">
</t>
        </r>
      </text>
    </comment>
    <comment ref="A6" authorId="1" shapeId="0" xr:uid="{D7B10A2C-54A5-4DA7-8BBB-90F53D0A7F0E}">
      <text>
        <r>
          <rPr>
            <b/>
            <sz val="9"/>
            <color indexed="81"/>
            <rFont val="Tahoma"/>
            <family val="2"/>
          </rPr>
          <t>Projektmanager / Project manager</t>
        </r>
        <r>
          <rPr>
            <sz val="9"/>
            <color indexed="81"/>
            <rFont val="Tahoma"/>
            <family val="2"/>
          </rPr>
          <t xml:space="preserve">
</t>
        </r>
      </text>
    </comment>
    <comment ref="A7" authorId="1" shapeId="0" xr:uid="{CC4CAA2B-A2BB-4198-A9BB-C7B10A9EE439}">
      <text>
        <r>
          <rPr>
            <b/>
            <sz val="9"/>
            <color indexed="81"/>
            <rFont val="Arial Black"/>
            <family val="2"/>
          </rPr>
          <t>Datum/ Date</t>
        </r>
      </text>
    </comment>
    <comment ref="A8" authorId="0" shapeId="0" xr:uid="{E07C497B-3C46-463F-85BD-DAF6450E7483}">
      <text>
        <r>
          <rPr>
            <b/>
            <sz val="9"/>
            <color indexed="81"/>
            <rFont val="Arial Black"/>
            <family val="2"/>
          </rPr>
          <t>Bitte entsprechende Systemgeneration auswählen! / please select Systemgeneration</t>
        </r>
      </text>
    </comment>
    <comment ref="A23" authorId="1" shapeId="0" xr:uid="{224C7AE6-49E1-4FBA-BE99-C0E67B3CB580}">
      <text>
        <r>
          <rPr>
            <b/>
            <sz val="9"/>
            <color indexed="81"/>
            <rFont val="Segoe UI"/>
            <family val="2"/>
          </rPr>
          <t>Stationsbezeichung z.B. UB1A04 / Station-designation i.e. UB1A04</t>
        </r>
        <r>
          <rPr>
            <sz val="9"/>
            <color indexed="81"/>
            <rFont val="Segoe UI"/>
            <family val="2"/>
          </rPr>
          <t xml:space="preserve">
</t>
        </r>
      </text>
    </comment>
    <comment ref="A24" authorId="1" shapeId="0" xr:uid="{65E3350A-37FB-46A9-9E1F-D051821E139C}">
      <text>
        <r>
          <rPr>
            <b/>
            <sz val="9"/>
            <color indexed="81"/>
            <rFont val="Segoe UI"/>
            <family val="2"/>
          </rPr>
          <t>Bauteilbezeichnung Ortskennzeichen z.B.+ SY01 /Component location designation i.e. .+ SY01</t>
        </r>
        <r>
          <rPr>
            <sz val="9"/>
            <color indexed="81"/>
            <rFont val="Segoe UI"/>
            <family val="2"/>
          </rPr>
          <t xml:space="preserve">
</t>
        </r>
      </text>
    </comment>
    <comment ref="A26" authorId="1" shapeId="0" xr:uid="{C97C3B4C-F34F-4FFC-98EE-CC8151FFFECA}">
      <text>
        <r>
          <rPr>
            <b/>
            <sz val="9"/>
            <color indexed="81"/>
            <rFont val="Segoe UI"/>
            <family val="2"/>
          </rPr>
          <t>Quantity Bulkheadplate for Hybrid cable / Anzahl Schottplatte für Hybridkabel</t>
        </r>
        <r>
          <rPr>
            <sz val="9"/>
            <color indexed="81"/>
            <rFont val="Segoe UI"/>
            <family val="2"/>
          </rPr>
          <t xml:space="preserve">
</t>
        </r>
      </text>
    </comment>
    <comment ref="A56" authorId="1" shapeId="0" xr:uid="{26940403-CD44-4AD8-8643-F5C8DF819B6F}">
      <text>
        <r>
          <rPr>
            <b/>
            <sz val="9"/>
            <color indexed="81"/>
            <rFont val="Arial Black"/>
            <family val="2"/>
          </rPr>
          <t>Vision Bulkheadplate for Hybrid cable / Anzahl Schottplatte für Visionkabel</t>
        </r>
      </text>
    </comment>
    <comment ref="A58" authorId="1" shapeId="0" xr:uid="{014BFB21-1DA5-426F-A9F6-A056A7A06655}">
      <text>
        <r>
          <rPr>
            <b/>
            <sz val="9"/>
            <color indexed="81"/>
            <rFont val="Arial Black"/>
            <family val="2"/>
          </rPr>
          <t>Auswahl der Steuerung über Drop-Down Menue
Choose in drop-down-menu the needed system</t>
        </r>
        <r>
          <rPr>
            <sz val="9"/>
            <color indexed="81"/>
            <rFont val="Tahoma"/>
            <family val="2"/>
          </rPr>
          <t xml:space="preserve">
</t>
        </r>
      </text>
    </comment>
    <comment ref="A59" authorId="1" shapeId="0" xr:uid="{CBAFAB76-A10F-460C-B1F9-17FD6E05F314}">
      <text>
        <r>
          <rPr>
            <b/>
            <sz val="9"/>
            <color indexed="81"/>
            <rFont val="Segoe UI"/>
            <family val="2"/>
          </rPr>
          <t>Software version / Softwareversion</t>
        </r>
      </text>
    </comment>
    <comment ref="A60" authorId="1" shapeId="0" xr:uid="{5F3552AE-3D8C-4CA1-BDC5-14B7616DE2D1}">
      <text>
        <r>
          <rPr>
            <b/>
            <sz val="9"/>
            <color indexed="81"/>
            <rFont val="Segoe UI"/>
            <family val="2"/>
          </rPr>
          <t>Software language/Softwaresprache</t>
        </r>
        <r>
          <rPr>
            <sz val="9"/>
            <color indexed="81"/>
            <rFont val="Segoe UI"/>
            <family val="2"/>
          </rPr>
          <t xml:space="preserve">
</t>
        </r>
      </text>
    </comment>
    <comment ref="A61" authorId="1" shapeId="0" xr:uid="{717C1801-D5D1-4C6A-9D1F-A755B2ED149B}">
      <text>
        <r>
          <rPr>
            <b/>
            <sz val="9"/>
            <color indexed="81"/>
            <rFont val="Arial"/>
            <family val="2"/>
          </rPr>
          <t>Licence / Lizenz</t>
        </r>
      </text>
    </comment>
    <comment ref="A62" authorId="1" shapeId="0" xr:uid="{067F1389-6365-4BB8-B315-24418CF498E5}">
      <text>
        <r>
          <rPr>
            <b/>
            <sz val="9"/>
            <color indexed="81"/>
            <rFont val="Arial"/>
            <family val="2"/>
          </rPr>
          <t>Licence Feature / Lizenzauswahl</t>
        </r>
      </text>
    </comment>
    <comment ref="A63" authorId="1" shapeId="0" xr:uid="{F0CEB0FC-064E-4E3D-A7B5-CCF3C7DB4A0F}">
      <text>
        <r>
          <rPr>
            <b/>
            <sz val="9"/>
            <color indexed="81"/>
            <rFont val="Arial Black"/>
            <family val="2"/>
          </rPr>
          <t xml:space="preserve">Kind of Bead-shape / Raupengeometrie
</t>
        </r>
        <r>
          <rPr>
            <sz val="9"/>
            <color indexed="81"/>
            <rFont val="Tahoma"/>
            <family val="2"/>
          </rPr>
          <t xml:space="preserve">
</t>
        </r>
      </text>
    </comment>
    <comment ref="C78" authorId="2" shapeId="0" xr:uid="{3A08289C-5C97-440F-AB93-A62CA33E828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8" authorId="2" shapeId="0" xr:uid="{5BFAB147-1038-4166-BD96-430AB2219D1E}">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8" authorId="2" shapeId="0" xr:uid="{513FF6C5-30F6-49B5-A03F-9EFBF54F273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9" authorId="2" shapeId="0" xr:uid="{F9957A00-41EA-4BD1-B4C2-A27F53D2E3F8}">
      <text>
        <r>
          <rPr>
            <b/>
            <sz val="8"/>
            <color indexed="81"/>
            <rFont val="Arial"/>
            <family val="2"/>
          </rPr>
          <t xml:space="preserve">Deutsch
</t>
        </r>
        <r>
          <rPr>
            <b/>
            <i/>
            <sz val="8"/>
            <color indexed="81"/>
            <rFont val="Arial"/>
            <family val="2"/>
          </rPr>
          <t>German</t>
        </r>
      </text>
    </comment>
    <comment ref="A80" authorId="2" shapeId="0" xr:uid="{1878B365-F2A9-4AB8-998F-B8CD8941871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0" authorId="3" shapeId="0" xr:uid="{D5A540D3-F753-4F6C-8E59-235DECBBBDC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1" authorId="3" shapeId="0" xr:uid="{026662AA-2124-481B-8717-E5A3229E0F6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4" authorId="2" shapeId="0" xr:uid="{D54D7C57-2688-4E09-B239-7301E0AEBA5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5" authorId="2" shapeId="0" xr:uid="{0C5B9F60-BBD8-4C88-9397-8894395012B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6" authorId="3" shapeId="0" xr:uid="{2217DEDE-3863-4D12-98F6-303A1A780583}">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0" authorId="3" shapeId="0" xr:uid="{ACD8FE6E-C938-4B2D-B6DB-AC0ADB1931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7" authorId="3" shapeId="0" xr:uid="{155FFE42-8B9F-4D87-901A-FFC441CCF15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9" authorId="3" shapeId="0" xr:uid="{51932EE3-211B-4210-AF3B-BACAAB91D6B6}">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0" authorId="3" shapeId="0" xr:uid="{034E2CDD-1189-4EC9-B8F8-CFC7CF66B19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4" authorId="3" shapeId="0" xr:uid="{2CFDE480-A788-4EC1-BAF2-AD029E062E49}">
      <text>
        <r>
          <rPr>
            <sz val="9"/>
            <color indexed="81"/>
            <rFont val="Segoe UI"/>
            <family val="2"/>
          </rPr>
          <t xml:space="preserve">Zusätzliche Sensoren zum überwachen des Prozesses
</t>
        </r>
        <r>
          <rPr>
            <i/>
            <sz val="9"/>
            <color indexed="81"/>
            <rFont val="Segoe UI"/>
            <family val="2"/>
          </rPr>
          <t>additional sesnors to monitor process</t>
        </r>
      </text>
    </comment>
    <comment ref="A116" authorId="2" shapeId="0" xr:uid="{C9855166-483F-4B05-8582-A740EA6E113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7" authorId="2" shapeId="0" xr:uid="{99614B70-BF78-45D7-885B-45D2BF1C135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8" authorId="2" shapeId="0" xr:uid="{6AC02DEA-FC35-4486-8DD0-48830D7E38C0}">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0" authorId="3" shapeId="0" xr:uid="{888F414B-D4DE-47A9-9F94-3C439D8805D8}">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2" authorId="2" shapeId="0" xr:uid="{10A67EED-8018-4FC1-A18D-782B6BF2E35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3" authorId="2" shapeId="0" xr:uid="{396A88A7-F3CB-455F-AF54-47BB17771FAF}">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4" authorId="2" shapeId="0" xr:uid="{8474F471-24E8-4951-860D-123C44B2C961}">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5" authorId="3" shapeId="0" xr:uid="{BC4445CD-1DAB-4F84-BDC6-B99459E22E6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6" authorId="3" shapeId="0" xr:uid="{568EF3A1-2A3A-4F71-8D4F-E1DC3A3B7FB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8" authorId="3" shapeId="0" xr:uid="{0D6BFD59-C1D9-4C4C-838C-9FC973C6C7E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0" authorId="3" shapeId="0" xr:uid="{F8137792-3871-4FA4-A8F8-4F3817348DF3}">
      <text>
        <r>
          <rPr>
            <sz val="9"/>
            <color indexed="81"/>
            <rFont val="Segoe UI"/>
            <family val="2"/>
          </rPr>
          <t xml:space="preserve">Überwachung Füllventil Dosierer 1
</t>
        </r>
        <r>
          <rPr>
            <i/>
            <sz val="9"/>
            <color indexed="81"/>
            <rFont val="Segoe UI"/>
            <family val="2"/>
          </rPr>
          <t>Monitoring fillvalve meter 1</t>
        </r>
      </text>
    </comment>
    <comment ref="A131" authorId="3" shapeId="0" xr:uid="{DD773658-4A4F-45B3-AA5A-BB7ECC6EB971}">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2" authorId="2" shapeId="0" xr:uid="{DE84AC2F-0FD5-4CB8-B1A1-A1F93421EC7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3" authorId="2" shapeId="0" xr:uid="{AD200DFE-DDF1-43F2-8F03-3E1617C0A14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4" authorId="2" shapeId="0" xr:uid="{4EE94487-B85C-463D-94C1-FBC13DC791B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5" authorId="2" shapeId="0" xr:uid="{74020316-22A6-40D6-958C-29A66331774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6" authorId="2" shapeId="0" xr:uid="{C8483F59-1D12-4C32-8D72-65F8019D1119}">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0" authorId="3" shapeId="0" xr:uid="{4EB9152B-54E8-4BD5-ADB3-A0FA418BBD4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1" authorId="3" shapeId="0" xr:uid="{052924B5-51D6-499C-98B1-EFD115282E09}">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2" authorId="3" shapeId="0" xr:uid="{252888F6-8EC2-498F-83B9-6005CD4E46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3" authorId="3" shapeId="0" xr:uid="{9A1A67D5-8C34-4314-AF02-26C2417635F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4" authorId="3" shapeId="0" xr:uid="{C228F2B2-3AAE-4C57-ADF9-2E82D8E518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5" authorId="3" shapeId="0" xr:uid="{DFDFA8AE-DD9B-455A-8269-867832FB972A}">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6" authorId="3" shapeId="0" xr:uid="{9328F83D-7DC1-4EF6-819B-FBCDDE4F26B3}">
      <text>
        <r>
          <rPr>
            <sz val="8"/>
            <color indexed="81"/>
            <rFont val="Arial"/>
            <family val="2"/>
          </rPr>
          <t xml:space="preserve">zusätzliche Druckabfrage am Peltier Eingang
</t>
        </r>
        <r>
          <rPr>
            <i/>
            <sz val="8"/>
            <color indexed="81"/>
            <rFont val="Arial"/>
            <family val="2"/>
          </rPr>
          <t>additional pressure sensor at peltier input</t>
        </r>
      </text>
    </comment>
    <comment ref="A147" authorId="3" shapeId="0" xr:uid="{608E2E23-4A5D-4E2A-9C5E-C52565BF514D}">
      <text>
        <r>
          <rPr>
            <sz val="8"/>
            <color indexed="81"/>
            <rFont val="Arial"/>
            <family val="2"/>
          </rPr>
          <t>zusätzliche Druckabfrage am Peltier Ausgang
additional pressure sensor at peltier output</t>
        </r>
      </text>
    </comment>
    <comment ref="A148" authorId="3" shapeId="0" xr:uid="{E5B8145D-4282-47D9-8B80-249D015E0AE3}">
      <text>
        <r>
          <rPr>
            <sz val="8"/>
            <color indexed="81"/>
            <rFont val="Arial"/>
            <family val="2"/>
          </rPr>
          <t>zusätzliche Druckabfrage am Peltier Eingang
additional pressure sensor at peltier input</t>
        </r>
      </text>
    </comment>
    <comment ref="A149" authorId="3" shapeId="0" xr:uid="{C3E30D75-7C8B-4A25-8F3C-FF92873B3972}">
      <text>
        <r>
          <rPr>
            <sz val="8"/>
            <color indexed="81"/>
            <rFont val="Arial"/>
            <family val="2"/>
          </rPr>
          <t xml:space="preserve">zusätzliche Druckabfrage am Peltier Ausgang
</t>
        </r>
        <r>
          <rPr>
            <i/>
            <sz val="8"/>
            <color indexed="81"/>
            <rFont val="Arial"/>
            <family val="2"/>
          </rPr>
          <t>additional pressure sensor at peltier output</t>
        </r>
      </text>
    </comment>
    <comment ref="A153" authorId="3" shapeId="0" xr:uid="{99A5106C-6B81-450C-9ACA-B2A2F5A035A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4" authorId="2" shapeId="0" xr:uid="{B64883AB-8F44-4551-A88D-0C67B5AA808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6" authorId="2" shapeId="0" xr:uid="{C2A84D79-D505-4162-9822-8BE75BF2293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7" authorId="3" shapeId="0" xr:uid="{29400608-D8E3-46B8-8DD6-CDFF591AA00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8" authorId="3" shapeId="0" xr:uid="{B1653886-86BF-4C52-BA30-FEC862231833}">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9" authorId="3" shapeId="0" xr:uid="{D979E989-2ACD-4D85-9E9E-0F8748319DE0}">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0" authorId="3" shapeId="0" xr:uid="{B1C6A76C-485C-4CC2-A482-377198CA5CE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1" authorId="3" shapeId="0" xr:uid="{14DF8941-DF0D-4972-BC52-B58DCD78145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53488EA-921C-449A-A9D8-8F39D639CFB5}">
      <text>
        <r>
          <rPr>
            <sz val="9"/>
            <color indexed="81"/>
            <rFont val="Arial Black"/>
            <family val="2"/>
          </rPr>
          <t xml:space="preserve">SCA Bretten: f.e. 3000XXXX </t>
        </r>
      </text>
    </comment>
    <comment ref="A5" authorId="1" shapeId="0" xr:uid="{1F1A6C1D-6786-48F6-9E81-6473D1625717}">
      <text>
        <r>
          <rPr>
            <b/>
            <sz val="9"/>
            <color indexed="81"/>
            <rFont val="Arial Black"/>
            <family val="2"/>
          </rPr>
          <t>Endkunde/ End customer</t>
        </r>
        <r>
          <rPr>
            <sz val="9"/>
            <color indexed="81"/>
            <rFont val="Tahoma"/>
            <family val="2"/>
          </rPr>
          <t xml:space="preserve">
</t>
        </r>
      </text>
    </comment>
    <comment ref="A6" authorId="1" shapeId="0" xr:uid="{BF920770-EBCB-4B0C-B9FF-58EEDB2E660D}">
      <text>
        <r>
          <rPr>
            <b/>
            <sz val="9"/>
            <color indexed="81"/>
            <rFont val="Tahoma"/>
            <family val="2"/>
          </rPr>
          <t>Projektmanager / Project manager</t>
        </r>
        <r>
          <rPr>
            <sz val="9"/>
            <color indexed="81"/>
            <rFont val="Tahoma"/>
            <family val="2"/>
          </rPr>
          <t xml:space="preserve">
</t>
        </r>
      </text>
    </comment>
    <comment ref="A7" authorId="1" shapeId="0" xr:uid="{6717EB72-5E4B-4CCB-8867-BE209D242145}">
      <text>
        <r>
          <rPr>
            <b/>
            <sz val="9"/>
            <color indexed="81"/>
            <rFont val="Arial Black"/>
            <family val="2"/>
          </rPr>
          <t>Datum/ Date</t>
        </r>
      </text>
    </comment>
    <comment ref="A8" authorId="0" shapeId="0" xr:uid="{1181FC6E-3F7F-465F-BA5E-A5E8001C7E08}">
      <text>
        <r>
          <rPr>
            <b/>
            <sz val="9"/>
            <color indexed="81"/>
            <rFont val="Arial Black"/>
            <family val="2"/>
          </rPr>
          <t>Bitte entsprechende Systemgeneration auswählen! / please select Systemgeneration</t>
        </r>
      </text>
    </comment>
    <comment ref="A11" authorId="1" shapeId="0" xr:uid="{01274E1D-4E07-4753-A495-2108C144F351}">
      <text>
        <r>
          <rPr>
            <b/>
            <sz val="9"/>
            <color indexed="81"/>
            <rFont val="Segoe UI"/>
            <family val="2"/>
          </rPr>
          <t>Anforderungsliste / Requirements list</t>
        </r>
      </text>
    </comment>
    <comment ref="A31" authorId="1" shapeId="0" xr:uid="{65AB7B78-7DCB-4FFE-8C3F-5E6B79929FFD}">
      <text>
        <r>
          <rPr>
            <b/>
            <sz val="9"/>
            <color indexed="81"/>
            <rFont val="Segoe UI"/>
            <family val="2"/>
          </rPr>
          <t>Stationsbezeichung z.B. UB1A04 / Station-designation i.e. UB1A04</t>
        </r>
        <r>
          <rPr>
            <sz val="9"/>
            <color indexed="81"/>
            <rFont val="Segoe UI"/>
            <family val="2"/>
          </rPr>
          <t xml:space="preserve">
</t>
        </r>
      </text>
    </comment>
    <comment ref="A32" authorId="1" shapeId="0" xr:uid="{B604F193-718A-4C5A-9CDD-5FB8CFF934C6}">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30F4219D-C112-4F8F-B1D9-F87951E4A86B}">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F07C62A-F4EA-4D4C-AE86-2EC60B08115D}">
      <text>
        <r>
          <rPr>
            <b/>
            <sz val="9"/>
            <color indexed="81"/>
            <rFont val="Arial Black"/>
            <family val="2"/>
          </rPr>
          <t>Vision Bulkheadplate for Hybrid cable / Anzahl Schottplatte für Visionkabel</t>
        </r>
      </text>
    </comment>
    <comment ref="A66" authorId="1" shapeId="0" xr:uid="{2CD9B88A-9F11-4C47-B0C2-5A5C7F179806}">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196B6A15-3B27-46E4-B55C-FF5E3D797AFF}">
      <text>
        <r>
          <rPr>
            <b/>
            <sz val="9"/>
            <color indexed="81"/>
            <rFont val="Segoe UI"/>
            <family val="2"/>
          </rPr>
          <t>Software version / Softwareversion</t>
        </r>
      </text>
    </comment>
    <comment ref="A68" authorId="1" shapeId="0" xr:uid="{02CE84BB-6F9B-4542-B92C-42CA1E3717C7}">
      <text>
        <r>
          <rPr>
            <b/>
            <sz val="9"/>
            <color indexed="81"/>
            <rFont val="Segoe UI"/>
            <family val="2"/>
          </rPr>
          <t>Software language/Softwaresprache</t>
        </r>
        <r>
          <rPr>
            <sz val="9"/>
            <color indexed="81"/>
            <rFont val="Segoe UI"/>
            <family val="2"/>
          </rPr>
          <t xml:space="preserve">
</t>
        </r>
      </text>
    </comment>
    <comment ref="A69" authorId="1" shapeId="0" xr:uid="{EF0B9913-420F-4404-9B96-2D1E22E54424}">
      <text>
        <r>
          <rPr>
            <b/>
            <sz val="9"/>
            <color indexed="81"/>
            <rFont val="Arial"/>
            <family val="2"/>
          </rPr>
          <t>Licence / Lizenz</t>
        </r>
      </text>
    </comment>
    <comment ref="A70" authorId="1" shapeId="0" xr:uid="{66E1043C-08AD-454E-96C4-33D9550C0610}">
      <text>
        <r>
          <rPr>
            <b/>
            <sz val="9"/>
            <color indexed="81"/>
            <rFont val="Arial"/>
            <family val="2"/>
          </rPr>
          <t>Licence Feature / Lizenzauswahl</t>
        </r>
      </text>
    </comment>
    <comment ref="A71" authorId="1" shapeId="0" xr:uid="{09654C70-7E14-4082-9B02-361B078EAA79}">
      <text>
        <r>
          <rPr>
            <b/>
            <sz val="9"/>
            <color indexed="81"/>
            <rFont val="Arial Black"/>
            <family val="2"/>
          </rPr>
          <t xml:space="preserve">Kind of Bead-shape / Raupengeometrie
</t>
        </r>
        <r>
          <rPr>
            <sz val="9"/>
            <color indexed="81"/>
            <rFont val="Tahoma"/>
            <family val="2"/>
          </rPr>
          <t xml:space="preserve">
</t>
        </r>
      </text>
    </comment>
    <comment ref="C84" authorId="2" shapeId="0" xr:uid="{CBEA2673-FD09-4D4F-BF2D-1D4C1445013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4" authorId="2" shapeId="0" xr:uid="{6B8B2287-71D4-44B6-9418-F4C98458B3AA}">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4" authorId="2" shapeId="0" xr:uid="{7482DE07-09E1-40B0-A5D5-B10E33F9496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5" authorId="2" shapeId="0" xr:uid="{37545DC5-E766-4E7D-B741-2C33F160CAF4}">
      <text>
        <r>
          <rPr>
            <b/>
            <sz val="8"/>
            <color indexed="81"/>
            <rFont val="Arial"/>
            <family val="2"/>
          </rPr>
          <t xml:space="preserve">Deutsch
</t>
        </r>
        <r>
          <rPr>
            <b/>
            <i/>
            <sz val="8"/>
            <color indexed="81"/>
            <rFont val="Arial"/>
            <family val="2"/>
          </rPr>
          <t>German</t>
        </r>
      </text>
    </comment>
    <comment ref="A86" authorId="2" shapeId="0" xr:uid="{866B5DD0-F38D-4AB8-9A79-13C4003DD09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6" authorId="3" shapeId="0" xr:uid="{3646E779-1FF9-45DD-9C90-286FB0A4D247}">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7" authorId="3" shapeId="0" xr:uid="{75DA509F-CC7B-48B0-A4A5-FE0ED087A9B5}">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0" authorId="2" shapeId="0" xr:uid="{13E54AF3-0E0C-49FD-B1A2-89FC73563E0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1" authorId="2" shapeId="0" xr:uid="{E327488F-8FAB-4D58-A770-8203ED3D9E9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2" authorId="3" shapeId="0" xr:uid="{20497845-6ECB-48EF-8940-3BD39EAA8D00}">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6" authorId="3" shapeId="0" xr:uid="{BB5A06A3-DAC6-43FB-806B-613D61E7234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3" authorId="3" shapeId="0" xr:uid="{EDFAA4FB-C891-42CD-95A5-44B9EA1E588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5" authorId="3" shapeId="0" xr:uid="{AB81CEED-B961-43E2-BABE-4270540BA14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6" authorId="3" shapeId="0" xr:uid="{98B1B117-7D3F-485F-AF07-1DAA96FE939E}">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0" authorId="3" shapeId="0" xr:uid="{5E5E648D-D6F5-45E0-AE4E-D933A1767A1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2" authorId="2" shapeId="0" xr:uid="{8D3C94BB-2CB9-44A7-8EEA-6FF3679C9B8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3" authorId="2" shapeId="0" xr:uid="{54E205B5-2BCD-4777-9503-FA5B8E705CAB}">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4" authorId="2" shapeId="0" xr:uid="{45C18280-9492-499E-8206-B68D938ED813}">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6" authorId="3" shapeId="0" xr:uid="{60DABFF4-02A7-4D73-9AE9-43510BB03BE7}">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28" authorId="2" shapeId="0" xr:uid="{39F5E3D6-8D5A-4516-965A-760733E8F32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9" authorId="2" shapeId="0" xr:uid="{C458F34D-E0E7-48A7-AA5F-513F2CB1317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0" authorId="2" shapeId="0" xr:uid="{572241E6-5AC5-4D80-A04F-472275AB7364}">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1" authorId="3" shapeId="0" xr:uid="{5C5CAE12-1BBD-49C3-BD74-C4467F859CD8}">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2" authorId="3" shapeId="0" xr:uid="{1FAB7D97-813C-4E58-B277-62DBA7FE55C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4" authorId="3" shapeId="0" xr:uid="{C6CD51B4-371D-4CA9-A82C-FDF501BE67E4}">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6" authorId="3" shapeId="0" xr:uid="{52095434-53A0-4501-BD77-F5345662A25C}">
      <text>
        <r>
          <rPr>
            <sz val="9"/>
            <color indexed="81"/>
            <rFont val="Segoe UI"/>
            <family val="2"/>
          </rPr>
          <t xml:space="preserve">Überwachung Füllventil Dosierer 1
</t>
        </r>
        <r>
          <rPr>
            <i/>
            <sz val="9"/>
            <color indexed="81"/>
            <rFont val="Segoe UI"/>
            <family val="2"/>
          </rPr>
          <t>Monitoring fillvalve meter 1</t>
        </r>
      </text>
    </comment>
    <comment ref="A137" authorId="3" shapeId="0" xr:uid="{BDCDC6A3-8D81-439A-A93B-A011DC8BB71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38" authorId="2" shapeId="0" xr:uid="{34DDEE5E-064F-4881-A0D2-308602BC7CC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9" authorId="2" shapeId="0" xr:uid="{964B308B-B413-4000-8EF8-22BFF4B711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0" authorId="2" shapeId="0" xr:uid="{2B89B9B6-B3F9-418F-87BE-D9761713534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1" authorId="2" shapeId="0" xr:uid="{870E630B-3E93-4924-83F5-4FBE3756B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2" authorId="2" shapeId="0" xr:uid="{8084A164-3BDB-4019-ABDB-ED6B31F25BE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6" authorId="3" shapeId="0" xr:uid="{29C7CB24-2AE8-402D-B7D5-7A34B33C908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7" authorId="3" shapeId="0" xr:uid="{D86FB7B7-FD6F-40FB-8678-219691BA9AD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48" authorId="3" shapeId="0" xr:uid="{86D7482F-416F-4BA3-96DD-2FA48E6FE9A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9" authorId="3" shapeId="0" xr:uid="{38106035-14FC-4504-91B2-33235D74BD44}">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0" authorId="3" shapeId="0" xr:uid="{6EE46A6B-1FB2-404A-AA1F-802202DCA732}">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7AB5894F-3883-4D18-B532-CD0DC9DA2B9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4EC046CF-5A22-4A72-9994-5A6908463B60}">
      <text>
        <r>
          <rPr>
            <sz val="8"/>
            <color indexed="81"/>
            <rFont val="Arial"/>
            <family val="2"/>
          </rPr>
          <t xml:space="preserve">zusätzliche Druckabfrage am Peltier Eingang
</t>
        </r>
        <r>
          <rPr>
            <i/>
            <sz val="8"/>
            <color indexed="81"/>
            <rFont val="Arial"/>
            <family val="2"/>
          </rPr>
          <t>additional pressure sensor at peltier input</t>
        </r>
      </text>
    </comment>
    <comment ref="A153" authorId="3" shapeId="0" xr:uid="{DB3F7E1B-75C7-4137-BB2F-3DAA3A64E6EB}">
      <text>
        <r>
          <rPr>
            <sz val="8"/>
            <color indexed="81"/>
            <rFont val="Arial"/>
            <family val="2"/>
          </rPr>
          <t>zusätzliche Druckabfrage am Peltier Ausgang
additional pressure sensor at peltier output</t>
        </r>
      </text>
    </comment>
    <comment ref="A154" authorId="3" shapeId="0" xr:uid="{64A87E83-A2B6-4617-A1E5-0D2D0641E996}">
      <text>
        <r>
          <rPr>
            <sz val="8"/>
            <color indexed="81"/>
            <rFont val="Arial"/>
            <family val="2"/>
          </rPr>
          <t>zusätzliche Druckabfrage am Peltier Eingang
additional pressure sensor at peltier input</t>
        </r>
      </text>
    </comment>
    <comment ref="A155" authorId="3" shapeId="0" xr:uid="{1C619F77-2DEC-48C7-AD59-0DF975D37AC5}">
      <text>
        <r>
          <rPr>
            <sz val="8"/>
            <color indexed="81"/>
            <rFont val="Arial"/>
            <family val="2"/>
          </rPr>
          <t xml:space="preserve">zusätzliche Druckabfrage am Peltier Ausgang
</t>
        </r>
        <r>
          <rPr>
            <i/>
            <sz val="8"/>
            <color indexed="81"/>
            <rFont val="Arial"/>
            <family val="2"/>
          </rPr>
          <t>additional pressure sensor at peltier output</t>
        </r>
      </text>
    </comment>
    <comment ref="A159" authorId="3" shapeId="0" xr:uid="{7ABD7BCF-534C-414A-B974-C1B95728BB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0" authorId="2" shapeId="0" xr:uid="{765FBB61-794C-4DC7-8798-B01D27D34ECD}">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2" authorId="2" shapeId="0" xr:uid="{03B8C47E-43D4-478E-AC2A-CCA6637ACB2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3" authorId="3" shapeId="0" xr:uid="{62D2D3C5-6B72-43E5-B14F-774988C8B7B2}">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4" authorId="3" shapeId="0" xr:uid="{FD4FEEC2-B83D-4E56-9465-D59F0D8B24EE}">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5" authorId="3" shapeId="0" xr:uid="{3D08038B-205A-4BD7-A9A0-B598A1335A54}">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6" authorId="3" shapeId="0" xr:uid="{B17D1905-986D-4E68-9356-1AF71D4389C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7" authorId="3" shapeId="0" xr:uid="{294D92E1-0648-4027-BF96-3AE1492D813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50254-99E4-4373-9097-50D4F82CF0E4}">
      <text>
        <r>
          <rPr>
            <sz val="9"/>
            <color indexed="81"/>
            <rFont val="Arial Black"/>
            <family val="2"/>
          </rPr>
          <t xml:space="preserve">SCA Bretten: f.e. 3000XXXX </t>
        </r>
      </text>
    </comment>
    <comment ref="A5" authorId="1" shapeId="0" xr:uid="{B0515ECF-B80E-46BE-AEDF-2A456DC3B55D}">
      <text>
        <r>
          <rPr>
            <b/>
            <sz val="9"/>
            <color indexed="81"/>
            <rFont val="Arial Black"/>
            <family val="2"/>
          </rPr>
          <t>Endkunde/ End customer</t>
        </r>
        <r>
          <rPr>
            <sz val="9"/>
            <color indexed="81"/>
            <rFont val="Tahoma"/>
            <family val="2"/>
          </rPr>
          <t xml:space="preserve">
</t>
        </r>
      </text>
    </comment>
    <comment ref="A6" authorId="1" shapeId="0" xr:uid="{13576F3D-2520-444C-8792-FFE32933E935}">
      <text>
        <r>
          <rPr>
            <b/>
            <sz val="9"/>
            <color indexed="81"/>
            <rFont val="Tahoma"/>
            <family val="2"/>
          </rPr>
          <t>Projektmanager / Project manager</t>
        </r>
        <r>
          <rPr>
            <sz val="9"/>
            <color indexed="81"/>
            <rFont val="Tahoma"/>
            <family val="2"/>
          </rPr>
          <t xml:space="preserve">
</t>
        </r>
      </text>
    </comment>
    <comment ref="A7" authorId="1" shapeId="0" xr:uid="{6E9BC4B9-0C21-421A-A3E7-C8DE5BCAD469}">
      <text>
        <r>
          <rPr>
            <b/>
            <sz val="9"/>
            <color indexed="81"/>
            <rFont val="Arial Black"/>
            <family val="2"/>
          </rPr>
          <t>Datum/ Date</t>
        </r>
      </text>
    </comment>
    <comment ref="A8" authorId="0" shapeId="0" xr:uid="{73BE41E9-CBC2-45B4-9161-615A3F63605C}">
      <text>
        <r>
          <rPr>
            <b/>
            <sz val="9"/>
            <color indexed="81"/>
            <rFont val="Arial Black"/>
            <family val="2"/>
          </rPr>
          <t>Bitte entsprechende Systemgeneration auswählen! / please select Systemgeneration</t>
        </r>
      </text>
    </comment>
    <comment ref="A31" authorId="1" shapeId="0" xr:uid="{4E25D297-8894-426E-8D95-B95CE2C0CE1D}">
      <text>
        <r>
          <rPr>
            <b/>
            <sz val="9"/>
            <color indexed="81"/>
            <rFont val="Segoe UI"/>
            <family val="2"/>
          </rPr>
          <t>Stationsbezeichung z.B. UB1A04 / Station-designation i.e. UB1A04</t>
        </r>
        <r>
          <rPr>
            <sz val="9"/>
            <color indexed="81"/>
            <rFont val="Segoe UI"/>
            <family val="2"/>
          </rPr>
          <t xml:space="preserve">
</t>
        </r>
      </text>
    </comment>
    <comment ref="A32" authorId="1" shapeId="0" xr:uid="{FB6099DD-97F6-40C0-B369-59F3AD57747C}">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2F96719C-F01B-4B16-B718-19AE8790CB06}">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AF189592-C6C1-4495-91C2-9E532304346E}">
      <text>
        <r>
          <rPr>
            <b/>
            <sz val="9"/>
            <color indexed="81"/>
            <rFont val="Arial Black"/>
            <family val="2"/>
          </rPr>
          <t>Vision Bulkheadplate for Hybrid cable / Anzahl Schottplatte für Visionkabel</t>
        </r>
      </text>
    </comment>
    <comment ref="A66" authorId="1" shapeId="0" xr:uid="{BBCE5D1C-6203-44B3-98E7-D179EE18B2E3}">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62A27B9F-EBEA-4BC1-9E14-94AC65311D74}">
      <text>
        <r>
          <rPr>
            <b/>
            <sz val="9"/>
            <color indexed="81"/>
            <rFont val="Segoe UI"/>
            <family val="2"/>
          </rPr>
          <t>Software version / Softwareversion</t>
        </r>
      </text>
    </comment>
    <comment ref="A68" authorId="1" shapeId="0" xr:uid="{D15EB471-22B7-4374-B275-5D3153883AD6}">
      <text>
        <r>
          <rPr>
            <b/>
            <sz val="9"/>
            <color indexed="81"/>
            <rFont val="Segoe UI"/>
            <family val="2"/>
          </rPr>
          <t>Software language/Softwaresprache</t>
        </r>
        <r>
          <rPr>
            <sz val="9"/>
            <color indexed="81"/>
            <rFont val="Segoe UI"/>
            <family val="2"/>
          </rPr>
          <t xml:space="preserve">
</t>
        </r>
      </text>
    </comment>
    <comment ref="A69" authorId="1" shapeId="0" xr:uid="{7E9D0F6F-DEC3-4571-96FD-0AA3F89C16C8}">
      <text>
        <r>
          <rPr>
            <b/>
            <sz val="9"/>
            <color indexed="81"/>
            <rFont val="Arial"/>
            <family val="2"/>
          </rPr>
          <t>Licence / Lizenz</t>
        </r>
      </text>
    </comment>
    <comment ref="A70" authorId="1" shapeId="0" xr:uid="{324CC73A-6651-4E43-BA2B-1B8A9C8E989C}">
      <text>
        <r>
          <rPr>
            <b/>
            <sz val="9"/>
            <color indexed="81"/>
            <rFont val="Arial"/>
            <family val="2"/>
          </rPr>
          <t>Licence Feature / Lizenzauswahl</t>
        </r>
      </text>
    </comment>
    <comment ref="A71" authorId="1" shapeId="0" xr:uid="{2F0451C2-F3C2-4883-9B7E-181EF8E38A24}">
      <text>
        <r>
          <rPr>
            <b/>
            <sz val="9"/>
            <color indexed="81"/>
            <rFont val="Arial Black"/>
            <family val="2"/>
          </rPr>
          <t xml:space="preserve">Kind of Bead-shape / Raupengeometrie
</t>
        </r>
        <r>
          <rPr>
            <sz val="9"/>
            <color indexed="81"/>
            <rFont val="Tahoma"/>
            <family val="2"/>
          </rPr>
          <t xml:space="preserve">
</t>
        </r>
      </text>
    </comment>
    <comment ref="C86" authorId="2" shapeId="0" xr:uid="{00B11EB8-D135-4759-BF70-BC755FB7C839}">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166FE970-8995-4D26-9E1F-E97FF5DD9F9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E5EF3DE1-1862-4C65-BDB3-A9F340826373}">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C4EE71A2-C915-44D7-8888-CF33DF49F18E}">
      <text>
        <r>
          <rPr>
            <b/>
            <sz val="8"/>
            <color indexed="81"/>
            <rFont val="Arial"/>
            <family val="2"/>
          </rPr>
          <t xml:space="preserve">Deutsch
</t>
        </r>
        <r>
          <rPr>
            <b/>
            <i/>
            <sz val="8"/>
            <color indexed="81"/>
            <rFont val="Arial"/>
            <family val="2"/>
          </rPr>
          <t>German</t>
        </r>
      </text>
    </comment>
    <comment ref="A88" authorId="2" shapeId="0" xr:uid="{DB783BFD-CA57-477A-A5E3-BEA5978720F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5C625C0E-306D-4855-BAFD-0B1C9C1F969C}">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703759D5-18AA-403F-826A-8F7B6F0F509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84EC5008-FB35-4DC7-B05C-4614A0695E9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8BC2A537-CBD5-4EF5-949E-42855FB18B51}">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14FEE52E-B174-40DC-883E-51C6C61B3F6F}">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8C3A2A0-BA34-4626-917F-57D298F7725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AB79894B-15CE-4548-BB02-FD7F132CE0B2}">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A3448356-B847-419E-B6C8-19E10C2CD4A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7963A5C3-0FB6-4F98-AD94-E841F3EA77F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05872971-887D-4348-93A4-04AE86AB0632}">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2E12263A-EBD3-417D-8EAA-7DDA0BAD8497}">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F028A57C-4FA9-48A0-BA70-A4FF7277522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60F672E0-A2D9-4FDE-B43B-51D973F6FF3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51643C1A-B1AF-4AFB-8B74-ED6A9955183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286DAB55-E14F-46A7-B4A2-CC2DF56DBC6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8572A705-776F-43DE-8595-DFC9859214E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8899A29C-4421-4847-9392-9CD17BD971E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BF588401-32F6-44A0-A5C6-2280CF56A61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B0C79B5C-EE84-4B69-821D-FD0D0F2760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5F455ACB-598A-444C-A6EA-C31C152099F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A3DCF05F-A7E4-4526-B104-290C0728C173}">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6870BA09-6949-4DB7-92D6-340A625207F0}">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4C7AB95C-56C3-4236-98FE-D08C494FD2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0482A2BB-D703-4661-BC66-6652D627A70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AFBF77C0-66E1-4228-BF18-BB68130DB29A}">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4056D1A-F89A-43F2-9E55-43BD9A1EA0C7}">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118EA949-DFF5-468C-AD93-AFA66CB69023}">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3B8F1C1-3A1A-46C3-9A1D-70FC1531E160}">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02BDE02C-50FD-4820-9248-0B8CA817FDA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2D688C2E-4523-4248-ABCE-626170AF3D9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D692B7E9-AE6D-49AA-9381-29438132791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CC78F5E5-B04D-4417-9A24-C4821C692AA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58251F1-D821-4EDE-BABC-FB8D8755C742}">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9E708528-38D5-4738-A6D3-AF743ED1AAC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F9B2D956-76A9-4D03-BDE2-20C046F29CA7}">
      <text>
        <r>
          <rPr>
            <sz val="8"/>
            <color indexed="81"/>
            <rFont val="Arial"/>
            <family val="2"/>
          </rPr>
          <t>zusätzliche Druckabfrage am Peltier Ausgang
additional pressure sensor at peltier output</t>
        </r>
      </text>
    </comment>
    <comment ref="A156" authorId="3" shapeId="0" xr:uid="{C1EAA180-3DE5-4359-9C38-7098588FA5DC}">
      <text>
        <r>
          <rPr>
            <sz val="8"/>
            <color indexed="81"/>
            <rFont val="Arial"/>
            <family val="2"/>
          </rPr>
          <t>zusätzliche Druckabfrage am Peltier Eingang
additional pressure sensor at peltier input</t>
        </r>
      </text>
    </comment>
    <comment ref="A157" authorId="3" shapeId="0" xr:uid="{7F6CA263-374B-4A54-99DB-7FE2778729F5}">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3BB040E9-6395-457F-B110-77D4CF7AA5EC}">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5472DAA1-A51B-49EE-BFF6-1D78E3B77A52}">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8DD1AE6-EC37-4F41-9495-91DA7ACD1D7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625DE40-7853-410C-B092-2BCC197CB93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BD8459F-3C2D-4A44-B488-33D3427307D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3FDF1C71-22A4-4FFE-BA9D-A6E67F9C922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3B650809-2E70-44A1-888F-BF236FC1359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AD083111-A6E7-40C6-8C16-B3E133F89AD9}">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7CB32AE7-BFC4-4259-9D9D-6D6557DE706C}">
      <text>
        <r>
          <rPr>
            <sz val="9"/>
            <color indexed="81"/>
            <rFont val="Arial Black"/>
            <family val="2"/>
          </rPr>
          <t xml:space="preserve">SCA Bretten: f.e. 3000XXXX </t>
        </r>
      </text>
    </comment>
    <comment ref="A5" authorId="1" shapeId="0" xr:uid="{5812E6CA-FF7D-43B1-BA96-A2B7482F82AF}">
      <text>
        <r>
          <rPr>
            <b/>
            <sz val="9"/>
            <color indexed="81"/>
            <rFont val="Arial Black"/>
            <family val="2"/>
          </rPr>
          <t>Endkunde/ End customer</t>
        </r>
        <r>
          <rPr>
            <sz val="9"/>
            <color indexed="81"/>
            <rFont val="Tahoma"/>
            <family val="2"/>
          </rPr>
          <t xml:space="preserve">
</t>
        </r>
      </text>
    </comment>
    <comment ref="A6" authorId="1" shapeId="0" xr:uid="{63D2861D-A661-40BC-8719-B7D481B97FD5}">
      <text>
        <r>
          <rPr>
            <b/>
            <sz val="9"/>
            <color indexed="81"/>
            <rFont val="Tahoma"/>
            <family val="2"/>
          </rPr>
          <t>Projektmanager / Project manager</t>
        </r>
        <r>
          <rPr>
            <sz val="9"/>
            <color indexed="81"/>
            <rFont val="Tahoma"/>
            <family val="2"/>
          </rPr>
          <t xml:space="preserve">
</t>
        </r>
      </text>
    </comment>
    <comment ref="A7" authorId="1" shapeId="0" xr:uid="{CE16EC8B-EFFE-4D10-BC61-BBA9623ADA6F}">
      <text>
        <r>
          <rPr>
            <b/>
            <sz val="9"/>
            <color indexed="81"/>
            <rFont val="Arial Black"/>
            <family val="2"/>
          </rPr>
          <t>Datum/ Date</t>
        </r>
      </text>
    </comment>
    <comment ref="A8" authorId="0" shapeId="0" xr:uid="{BDD86FD3-F6A3-4CE4-8BAB-39EBE9545FB2}">
      <text>
        <r>
          <rPr>
            <b/>
            <sz val="9"/>
            <color indexed="81"/>
            <rFont val="Arial Black"/>
            <family val="2"/>
          </rPr>
          <t>Bitte entsprechende Systemgeneration auswählen! / please select Systemgeneration</t>
        </r>
      </text>
    </comment>
    <comment ref="A31" authorId="1" shapeId="0" xr:uid="{A78D4290-C920-43E7-85DF-38105FB7056D}">
      <text>
        <r>
          <rPr>
            <b/>
            <sz val="9"/>
            <color indexed="81"/>
            <rFont val="Segoe UI"/>
            <family val="2"/>
          </rPr>
          <t>Stationsbezeichung z.B. UB1A04 / Station-designation i.e. UB1A04</t>
        </r>
        <r>
          <rPr>
            <sz val="9"/>
            <color indexed="81"/>
            <rFont val="Segoe UI"/>
            <family val="2"/>
          </rPr>
          <t xml:space="preserve">
</t>
        </r>
      </text>
    </comment>
    <comment ref="A32" authorId="1" shapeId="0" xr:uid="{0E833604-31B4-496C-A071-CEE7B92914CF}">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CAC8C25C-E42D-40DC-AD1B-D2949CB4AA0C}">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D6A98CEA-C56A-491E-9B9D-E95731CC8949}">
      <text>
        <r>
          <rPr>
            <b/>
            <sz val="9"/>
            <color indexed="81"/>
            <rFont val="Arial Black"/>
            <family val="2"/>
          </rPr>
          <t>Vision Bulkheadplate for Hybrid cable / Anzahl Schottplatte für Visionkabel</t>
        </r>
      </text>
    </comment>
    <comment ref="A66" authorId="1" shapeId="0" xr:uid="{85C31CB0-E5E0-4AF3-88A3-F2A69CF812A6}">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809E9233-D4E3-431E-8BA2-C48D4216B4ED}">
      <text>
        <r>
          <rPr>
            <b/>
            <sz val="9"/>
            <color indexed="81"/>
            <rFont val="Segoe UI"/>
            <family val="2"/>
          </rPr>
          <t>Software version / Softwareversion</t>
        </r>
      </text>
    </comment>
    <comment ref="A68" authorId="1" shapeId="0" xr:uid="{0D7C0A7B-4F40-4D98-B4D2-14E667D1EF47}">
      <text>
        <r>
          <rPr>
            <b/>
            <sz val="9"/>
            <color indexed="81"/>
            <rFont val="Segoe UI"/>
            <family val="2"/>
          </rPr>
          <t>Software language/Softwaresprache</t>
        </r>
        <r>
          <rPr>
            <sz val="9"/>
            <color indexed="81"/>
            <rFont val="Segoe UI"/>
            <family val="2"/>
          </rPr>
          <t xml:space="preserve">
</t>
        </r>
      </text>
    </comment>
    <comment ref="A69" authorId="1" shapeId="0" xr:uid="{0637AF61-524D-4152-BC36-327F59F5ED66}">
      <text>
        <r>
          <rPr>
            <b/>
            <sz val="9"/>
            <color indexed="81"/>
            <rFont val="Arial"/>
            <family val="2"/>
          </rPr>
          <t>Licence / Lizenz</t>
        </r>
      </text>
    </comment>
    <comment ref="A70" authorId="1" shapeId="0" xr:uid="{19E301C2-DE96-43EF-9121-3E8CF3B2AAEB}">
      <text>
        <r>
          <rPr>
            <b/>
            <sz val="9"/>
            <color indexed="81"/>
            <rFont val="Arial"/>
            <family val="2"/>
          </rPr>
          <t>Licence Feature / Lizenzauswahl</t>
        </r>
      </text>
    </comment>
    <comment ref="A71" authorId="1" shapeId="0" xr:uid="{A36A887D-F0B6-4B67-85C2-C7530CA4F51C}">
      <text>
        <r>
          <rPr>
            <b/>
            <sz val="9"/>
            <color indexed="81"/>
            <rFont val="Arial Black"/>
            <family val="2"/>
          </rPr>
          <t xml:space="preserve">Kind of Bead-shape / Raupengeometrie
</t>
        </r>
        <r>
          <rPr>
            <sz val="9"/>
            <color indexed="81"/>
            <rFont val="Tahoma"/>
            <family val="2"/>
          </rPr>
          <t xml:space="preserve">
</t>
        </r>
      </text>
    </comment>
    <comment ref="C86" authorId="2" shapeId="0" xr:uid="{18E0D5FD-4671-489D-BC70-C86ACB275E5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CDDC10DE-F5FA-4EC0-907E-067B7FA30FAA}">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96B6EF67-9859-479D-BD87-F3C37A31FEA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3BC83A27-C72B-46D4-BDF8-11A6C89AC96D}">
      <text>
        <r>
          <rPr>
            <b/>
            <sz val="8"/>
            <color indexed="81"/>
            <rFont val="Arial"/>
            <family val="2"/>
          </rPr>
          <t xml:space="preserve">Deutsch
</t>
        </r>
        <r>
          <rPr>
            <b/>
            <i/>
            <sz val="8"/>
            <color indexed="81"/>
            <rFont val="Arial"/>
            <family val="2"/>
          </rPr>
          <t>German</t>
        </r>
      </text>
    </comment>
    <comment ref="A88" authorId="2" shapeId="0" xr:uid="{CE426835-8760-43F1-A3D3-A48EFDA26940}">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9D17C646-35D4-4E71-BC04-EB6FE3702572}">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AF290508-DEEF-4A43-94D0-C95B81C046E9}">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7EB0DD2F-4A9B-4D51-B51F-721AE7B2B04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BDB926FD-DC86-4C08-B3FD-BA9DD6805014}">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D775F1E4-EBD4-4D3D-8726-222752A39446}">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48619B9F-A985-40B2-80B1-72C92D0A9E3C}">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340D485C-A340-4AFC-8ED8-72454C464B7D}">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29F3F926-A44C-44EE-A526-2D91C94F4A5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16CFC9BA-3193-4FCD-ADE2-731B5587EE6E}">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807B361C-BBAA-47C6-948B-A5888E78CF83}">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33D15974-3C39-4ABF-98F2-DF0D55098D5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D2D98EB5-FCDA-462D-A131-3B7EDB12928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81B955AB-3893-4C07-8000-663EFA6ED41C}">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0B71E77F-D77F-4071-A041-F34AD3CC1BEE}">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841DD3A9-08B1-4B82-B3DC-2CE389368A1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76CF47A3-4975-482A-BB3C-AB60D640DFD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C1728DAE-E30D-41AD-9CA0-91AB0FFF8F17}">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CF1F57B7-B759-4E47-960F-26E64BAD6822}">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04726A39-2D0C-4F63-A647-5B3DF5799BBD}">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E7331790-A5FE-4EB2-A07B-8F5CB625C1FC}">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2B093E79-6939-4A98-A557-C04061E95EEB}">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2F722C3C-D8E8-41B8-9342-B09B2F07390A}">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2EA2CE3E-AF30-46AF-A553-0576980AAA14}">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D6CCDC03-B6AE-493E-8DD3-01AD63181E1E}">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624E83CE-80B3-4045-A3BC-3CB4A5CFDA3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68D8DEE0-8799-4AE3-91D1-D2C291FDAF2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28C6EF9C-9E60-4513-9275-82B968B57DCA}">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F9C5B672-8C28-4BB4-B665-7B0B7436D6A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75E9C090-3C8C-4D3A-BC5F-58BBA65162E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C858B857-326C-40B1-BF75-B47217FBC3C3}">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4A4939AA-3D5F-4C3C-BBFA-0C6EDE86AB9E}">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C41B42B8-F82D-4755-8F77-F9A4BC817AF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5986CC9-5A91-47F3-A20C-525887B1EF7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391016FA-962D-45E8-BD61-9D966090AB15}">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482E3D37-6367-4D58-B523-B74DCA8B3B2B}">
      <text>
        <r>
          <rPr>
            <sz val="8"/>
            <color indexed="81"/>
            <rFont val="Arial"/>
            <family val="2"/>
          </rPr>
          <t>zusätzliche Druckabfrage am Peltier Ausgang
additional pressure sensor at peltier output</t>
        </r>
      </text>
    </comment>
    <comment ref="A156" authorId="3" shapeId="0" xr:uid="{67B29BBD-4168-4628-93A3-165F9A2133C8}">
      <text>
        <r>
          <rPr>
            <sz val="8"/>
            <color indexed="81"/>
            <rFont val="Arial"/>
            <family val="2"/>
          </rPr>
          <t>zusätzliche Druckabfrage am Peltier Eingang
additional pressure sensor at peltier input</t>
        </r>
      </text>
    </comment>
    <comment ref="A157" authorId="3" shapeId="0" xr:uid="{931954F8-07D1-42BE-9DC3-EB653835AF83}">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9F688409-1ABF-4D26-AFB1-43D3F0B5694E}">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A475690E-182B-4802-B539-502E7981495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6E0B34A6-A32D-4CED-A764-DE4EB1584E2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74519804-77FF-49ED-804B-5DE617107867}">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86BE1F3D-1B17-4EC1-A14B-547061EDFAB6}">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69A73A28-1661-4243-925E-1926BD993DBB}">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FE7F19AD-355B-4CB1-AF34-9E5EB3BB7C2B}">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8650BA5C-88A2-49DC-840D-187307DD75F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F8D43EE8-B364-4E50-B952-7BFC52D30FCB}">
      <text>
        <r>
          <rPr>
            <sz val="9"/>
            <color indexed="81"/>
            <rFont val="Arial Black"/>
            <family val="2"/>
          </rPr>
          <t xml:space="preserve">SCA Bretten: f.e. 3000XXXX </t>
        </r>
      </text>
    </comment>
    <comment ref="A5" authorId="1" shapeId="0" xr:uid="{84602F98-57E7-4270-8555-F48BAB16AB54}">
      <text>
        <r>
          <rPr>
            <b/>
            <sz val="9"/>
            <color indexed="81"/>
            <rFont val="Arial Black"/>
            <family val="2"/>
          </rPr>
          <t>Endkunde/ End customer</t>
        </r>
        <r>
          <rPr>
            <sz val="9"/>
            <color indexed="81"/>
            <rFont val="Tahoma"/>
            <family val="2"/>
          </rPr>
          <t xml:space="preserve">
</t>
        </r>
      </text>
    </comment>
    <comment ref="A6" authorId="1" shapeId="0" xr:uid="{EAF1C76C-85B9-4BA2-8B45-88F370F1F070}">
      <text>
        <r>
          <rPr>
            <b/>
            <sz val="9"/>
            <color indexed="81"/>
            <rFont val="Tahoma"/>
            <family val="2"/>
          </rPr>
          <t>Projektmanager / Project manager</t>
        </r>
        <r>
          <rPr>
            <sz val="9"/>
            <color indexed="81"/>
            <rFont val="Tahoma"/>
            <family val="2"/>
          </rPr>
          <t xml:space="preserve">
</t>
        </r>
      </text>
    </comment>
    <comment ref="A7" authorId="1" shapeId="0" xr:uid="{A0A8D1D3-EFD3-4A9C-AD54-328281F58AEF}">
      <text>
        <r>
          <rPr>
            <b/>
            <sz val="9"/>
            <color indexed="81"/>
            <rFont val="Arial Black"/>
            <family val="2"/>
          </rPr>
          <t>Datum/ Date</t>
        </r>
      </text>
    </comment>
    <comment ref="A8" authorId="0" shapeId="0" xr:uid="{6F0F97FB-1445-4BEC-B1C7-420952806BF0}">
      <text>
        <r>
          <rPr>
            <b/>
            <sz val="9"/>
            <color indexed="81"/>
            <rFont val="Arial Black"/>
            <family val="2"/>
          </rPr>
          <t>Bitte entsprechende Systemgeneration auswählen! / please select Systemgeneration</t>
        </r>
      </text>
    </comment>
    <comment ref="A31" authorId="1" shapeId="0" xr:uid="{72963F9D-5726-47BE-AB84-15677C2B9E54}">
      <text>
        <r>
          <rPr>
            <b/>
            <sz val="9"/>
            <color indexed="81"/>
            <rFont val="Segoe UI"/>
            <family val="2"/>
          </rPr>
          <t>Stationsbezeichung z.B. UB1A04 / Station-designation i.e. UB1A04</t>
        </r>
        <r>
          <rPr>
            <sz val="9"/>
            <color indexed="81"/>
            <rFont val="Segoe UI"/>
            <family val="2"/>
          </rPr>
          <t xml:space="preserve">
</t>
        </r>
      </text>
    </comment>
    <comment ref="A32" authorId="1" shapeId="0" xr:uid="{8954794B-7E14-4A04-B36C-C7B154B1EE6D}">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23DF97BC-5747-4AF2-A9A6-70703ED5B6CB}">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AA4D818A-EA83-4E5A-9051-ED163DEC767A}">
      <text>
        <r>
          <rPr>
            <b/>
            <sz val="9"/>
            <color indexed="81"/>
            <rFont val="Arial Black"/>
            <family val="2"/>
          </rPr>
          <t>Vision Bulkheadplate for Hybrid cable / Anzahl Schottplatte für Visionkabel</t>
        </r>
      </text>
    </comment>
    <comment ref="A66" authorId="1" shapeId="0" xr:uid="{9FA261C6-DBE5-4214-9D8F-910CDADD027D}">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3B992F3B-5FF4-4B37-AF30-854BC64C44F4}">
      <text>
        <r>
          <rPr>
            <b/>
            <sz val="9"/>
            <color indexed="81"/>
            <rFont val="Segoe UI"/>
            <family val="2"/>
          </rPr>
          <t>Software version / Softwareversion</t>
        </r>
      </text>
    </comment>
    <comment ref="A68" authorId="1" shapeId="0" xr:uid="{DA916B48-F188-4B2D-969D-5B440C4976F0}">
      <text>
        <r>
          <rPr>
            <b/>
            <sz val="9"/>
            <color indexed="81"/>
            <rFont val="Segoe UI"/>
            <family val="2"/>
          </rPr>
          <t>Software language/Softwaresprache</t>
        </r>
        <r>
          <rPr>
            <sz val="9"/>
            <color indexed="81"/>
            <rFont val="Segoe UI"/>
            <family val="2"/>
          </rPr>
          <t xml:space="preserve">
</t>
        </r>
      </text>
    </comment>
    <comment ref="A69" authorId="1" shapeId="0" xr:uid="{8776438E-ED61-493D-80B0-E4B0A9557F63}">
      <text>
        <r>
          <rPr>
            <b/>
            <sz val="9"/>
            <color indexed="81"/>
            <rFont val="Arial"/>
            <family val="2"/>
          </rPr>
          <t>Licence / Lizenz</t>
        </r>
      </text>
    </comment>
    <comment ref="A70" authorId="1" shapeId="0" xr:uid="{0850F881-F8E8-4145-88D6-049AFF88BFA0}">
      <text>
        <r>
          <rPr>
            <b/>
            <sz val="9"/>
            <color indexed="81"/>
            <rFont val="Arial"/>
            <family val="2"/>
          </rPr>
          <t>Licence Feature / Lizenzauswahl</t>
        </r>
      </text>
    </comment>
    <comment ref="A71" authorId="1" shapeId="0" xr:uid="{75FDA7D2-7299-4D95-A6CD-BC44D8121CE7}">
      <text>
        <r>
          <rPr>
            <b/>
            <sz val="9"/>
            <color indexed="81"/>
            <rFont val="Arial Black"/>
            <family val="2"/>
          </rPr>
          <t xml:space="preserve">Kind of Bead-shape / Raupengeometrie
</t>
        </r>
        <r>
          <rPr>
            <sz val="9"/>
            <color indexed="81"/>
            <rFont val="Tahoma"/>
            <family val="2"/>
          </rPr>
          <t xml:space="preserve">
</t>
        </r>
      </text>
    </comment>
    <comment ref="C86" authorId="2" shapeId="0" xr:uid="{867F9488-69AC-426A-B016-C3F152ED962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53386817-F28C-46EA-AD0D-DDE7D2869FA1}">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31FC5D71-698D-4555-AEAE-9146C9EB2B6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CB952B49-6598-4FB0-B4A4-C76631A2DC76}">
      <text>
        <r>
          <rPr>
            <b/>
            <sz val="8"/>
            <color indexed="81"/>
            <rFont val="Arial"/>
            <family val="2"/>
          </rPr>
          <t xml:space="preserve">Deutsch
</t>
        </r>
        <r>
          <rPr>
            <b/>
            <i/>
            <sz val="8"/>
            <color indexed="81"/>
            <rFont val="Arial"/>
            <family val="2"/>
          </rPr>
          <t>German</t>
        </r>
      </text>
    </comment>
    <comment ref="A88" authorId="2" shapeId="0" xr:uid="{3E22EBD2-72D4-4B3D-9CBD-378576E3D88D}">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BA519633-B8B0-4FB8-93EE-E95051EDD5EF}">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31340B56-6181-4E21-A820-87D5647F99B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25D0932F-D942-4991-8F09-AD1B410D23D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AFCF1719-76A2-4B8A-B3EB-636FD0865CBE}">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D911566F-1917-426B-8B85-320B72CF184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0D5D026-356E-4ADF-A567-34E71C99628F}">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DC38A9E8-EB0C-4F43-86F0-BB79BBD0EEA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92AE0D9F-6CC3-439E-AF0D-45A759983FF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42A80923-267C-4BF1-BFBE-D4EAD8E4F2E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04B0B5BE-CA2D-4002-858E-3868B4F8E89E}">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8480C2B4-798F-4F9C-B42E-8FD393FFD4D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B36E81C3-0323-41A9-A112-034E94E7736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5760344E-DBD5-401D-822D-F0B033528FE4}">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2924069E-1E1F-487C-AD1A-F9003E83D283}">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E999D970-2170-41EA-A626-093FA6B39FA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0D967C3B-8B47-497F-AC4E-598D1014E8B6}">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823167AF-82CF-4210-9CFE-CA2CC43D33C9}">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33EF44B2-3C36-48D8-9483-A151D5EAAA2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11B832C5-5BD2-467D-BEEC-C435C28F285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1ED23C4C-608A-4EDC-8424-C0D57F0325CB}">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FF75AD5B-5FAE-45C9-ACA1-3B0620CDB529}">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CA299766-9927-47AC-9426-B1ABBE45EBC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FA74A9AF-DAFA-4723-AE25-29FF75B541A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22813867-F06E-4B42-982A-8430DC1B058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F57FA52E-3F8F-432F-9276-F6A6BF34449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5E22981B-B9F3-4ED7-9D21-E2CED4FD407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2F29AFE3-B386-431B-84D2-FAEFC0364FE1}">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D40A0C8-87EE-4DE6-8FC0-894953AA7E3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62F88FFC-A3D6-45A3-9E94-EEFB14B6A0B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32303BE0-CD99-4C10-B939-16754B3145D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D471BC7B-8269-4F09-81A0-EF3737B78C8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8E7DF2F4-583B-4D39-A211-98C44CD75F2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D0AF67F4-5768-478E-92E0-B272F91CA633}">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32CC7680-766A-4A7E-9F93-8D1CEA144BA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15D7596E-A72E-4209-930B-06AE95961E60}">
      <text>
        <r>
          <rPr>
            <sz val="8"/>
            <color indexed="81"/>
            <rFont val="Arial"/>
            <family val="2"/>
          </rPr>
          <t>zusätzliche Druckabfrage am Peltier Ausgang
additional pressure sensor at peltier output</t>
        </r>
      </text>
    </comment>
    <comment ref="A156" authorId="3" shapeId="0" xr:uid="{E5DA3844-0AF6-4EA2-BA28-074B36B56CB7}">
      <text>
        <r>
          <rPr>
            <sz val="8"/>
            <color indexed="81"/>
            <rFont val="Arial"/>
            <family val="2"/>
          </rPr>
          <t>zusätzliche Druckabfrage am Peltier Eingang
additional pressure sensor at peltier input</t>
        </r>
      </text>
    </comment>
    <comment ref="A157" authorId="3" shapeId="0" xr:uid="{D46CEFCD-6D64-4FC6-9138-F1CE1A8DB83F}">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550C9B79-E13A-4106-94E9-285F956E0D9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729E4DB2-86C9-4C2C-9A01-074F0F42218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E4167544-3ACB-4B5D-B620-CF0B56827C68}">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DDCAB783-8AF9-4782-A89F-57C4537E9FF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CD2121AA-4D5D-4E0C-A8E6-66DCCB18357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D9488DE8-6885-4155-836B-46EB14B20E30}">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860D05E8-D88A-49F1-B86F-F8E0B7BCB56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902F0620-412B-4721-AAC3-53BF5B4369F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9308C198-47F4-4DD7-BC6D-0DCB7615CF71}">
      <text>
        <r>
          <rPr>
            <sz val="9"/>
            <color indexed="81"/>
            <rFont val="Arial Black"/>
            <family val="2"/>
          </rPr>
          <t xml:space="preserve">SCA Bretten: f.e. 3000XXXX </t>
        </r>
      </text>
    </comment>
    <comment ref="A5" authorId="1" shapeId="0" xr:uid="{1B2A725C-16BA-41A9-A2E2-40B2933D59B9}">
      <text>
        <r>
          <rPr>
            <b/>
            <sz val="9"/>
            <color indexed="81"/>
            <rFont val="Arial Black"/>
            <family val="2"/>
          </rPr>
          <t>Endkunde/ End customer</t>
        </r>
        <r>
          <rPr>
            <sz val="9"/>
            <color indexed="81"/>
            <rFont val="Tahoma"/>
            <family val="2"/>
          </rPr>
          <t xml:space="preserve">
</t>
        </r>
      </text>
    </comment>
    <comment ref="A6" authorId="1" shapeId="0" xr:uid="{57DE5DE2-D156-4671-B439-7F66D6722B2C}">
      <text>
        <r>
          <rPr>
            <b/>
            <sz val="9"/>
            <color indexed="81"/>
            <rFont val="Tahoma"/>
            <family val="2"/>
          </rPr>
          <t>Projektmanager / Project manager</t>
        </r>
        <r>
          <rPr>
            <sz val="9"/>
            <color indexed="81"/>
            <rFont val="Tahoma"/>
            <family val="2"/>
          </rPr>
          <t xml:space="preserve">
</t>
        </r>
      </text>
    </comment>
    <comment ref="A7" authorId="1" shapeId="0" xr:uid="{32B0244B-81D7-4E01-9F58-7C2DD1511521}">
      <text>
        <r>
          <rPr>
            <b/>
            <sz val="9"/>
            <color indexed="81"/>
            <rFont val="Arial Black"/>
            <family val="2"/>
          </rPr>
          <t>Datum/ Date</t>
        </r>
      </text>
    </comment>
    <comment ref="A8" authorId="0" shapeId="0" xr:uid="{7234D6A4-0F85-40C0-AA82-90E7AC6374DB}">
      <text>
        <r>
          <rPr>
            <b/>
            <sz val="9"/>
            <color indexed="81"/>
            <rFont val="Arial Black"/>
            <family val="2"/>
          </rPr>
          <t>Bitte entsprechende Systemgeneration auswählen! / please select Systemgeneration</t>
        </r>
      </text>
    </comment>
    <comment ref="A31" authorId="1" shapeId="0" xr:uid="{6C49FAB3-80B4-453B-8B9F-20ABEAC5BF2D}">
      <text>
        <r>
          <rPr>
            <b/>
            <sz val="9"/>
            <color indexed="81"/>
            <rFont val="Segoe UI"/>
            <family val="2"/>
          </rPr>
          <t>Stationsbezeichung z.B. UB1A04 / Station-designation i.e. UB1A04</t>
        </r>
        <r>
          <rPr>
            <sz val="9"/>
            <color indexed="81"/>
            <rFont val="Segoe UI"/>
            <family val="2"/>
          </rPr>
          <t xml:space="preserve">
</t>
        </r>
      </text>
    </comment>
    <comment ref="A32" authorId="1" shapeId="0" xr:uid="{D408DC50-1008-4675-986B-BD8678DDBC76}">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7BB6055A-ACBA-4CB2-8A08-F86759DD800F}">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443AE15F-7A0E-4D32-83DB-273F30B1D60B}">
      <text>
        <r>
          <rPr>
            <b/>
            <sz val="9"/>
            <color indexed="81"/>
            <rFont val="Arial Black"/>
            <family val="2"/>
          </rPr>
          <t>Vision Bulkheadplate for Hybrid cable / Anzahl Schottplatte für Visionkabel</t>
        </r>
      </text>
    </comment>
    <comment ref="A66" authorId="1" shapeId="0" xr:uid="{991E1115-6A23-4DA8-A8E7-5371C67E859F}">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5C4F2D27-76A7-43BF-8E0B-78806CB86238}">
      <text>
        <r>
          <rPr>
            <b/>
            <sz val="9"/>
            <color indexed="81"/>
            <rFont val="Segoe UI"/>
            <family val="2"/>
          </rPr>
          <t>Software version / Softwareversion</t>
        </r>
      </text>
    </comment>
    <comment ref="A68" authorId="1" shapeId="0" xr:uid="{56E0AAE7-FC80-460C-93EC-4C027A273499}">
      <text>
        <r>
          <rPr>
            <b/>
            <sz val="9"/>
            <color indexed="81"/>
            <rFont val="Segoe UI"/>
            <family val="2"/>
          </rPr>
          <t>Software language/Softwaresprache</t>
        </r>
        <r>
          <rPr>
            <sz val="9"/>
            <color indexed="81"/>
            <rFont val="Segoe UI"/>
            <family val="2"/>
          </rPr>
          <t xml:space="preserve">
</t>
        </r>
      </text>
    </comment>
    <comment ref="A69" authorId="1" shapeId="0" xr:uid="{2B254C4A-A565-4397-B391-B7F5F06D961C}">
      <text>
        <r>
          <rPr>
            <b/>
            <sz val="9"/>
            <color indexed="81"/>
            <rFont val="Arial"/>
            <family val="2"/>
          </rPr>
          <t>Licence / Lizenz</t>
        </r>
      </text>
    </comment>
    <comment ref="A70" authorId="1" shapeId="0" xr:uid="{E008A122-74F2-44B6-8D01-85E6EC8DA61D}">
      <text>
        <r>
          <rPr>
            <b/>
            <sz val="9"/>
            <color indexed="81"/>
            <rFont val="Arial"/>
            <family val="2"/>
          </rPr>
          <t>Licence Feature / Lizenzauswahl</t>
        </r>
      </text>
    </comment>
    <comment ref="A71" authorId="1" shapeId="0" xr:uid="{FF8A29B1-BA6C-48FA-AC6F-E9749DE87615}">
      <text>
        <r>
          <rPr>
            <b/>
            <sz val="9"/>
            <color indexed="81"/>
            <rFont val="Arial Black"/>
            <family val="2"/>
          </rPr>
          <t xml:space="preserve">Kind of Bead-shape / Raupengeometrie
</t>
        </r>
        <r>
          <rPr>
            <sz val="9"/>
            <color indexed="81"/>
            <rFont val="Tahoma"/>
            <family val="2"/>
          </rPr>
          <t xml:space="preserve">
</t>
        </r>
      </text>
    </comment>
    <comment ref="C86" authorId="2" shapeId="0" xr:uid="{3BF124EF-60B3-43E3-8AE1-C8D6FC9C1F28}">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358FB56B-0AE9-433F-BF48-034566182D6F}">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0C8A6F30-7BF8-40E1-A6BB-00661E8B903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E7D7184A-BB38-4A43-9BC4-F681A9841DE4}">
      <text>
        <r>
          <rPr>
            <b/>
            <sz val="8"/>
            <color indexed="81"/>
            <rFont val="Arial"/>
            <family val="2"/>
          </rPr>
          <t xml:space="preserve">Deutsch
</t>
        </r>
        <r>
          <rPr>
            <b/>
            <i/>
            <sz val="8"/>
            <color indexed="81"/>
            <rFont val="Arial"/>
            <family val="2"/>
          </rPr>
          <t>German</t>
        </r>
      </text>
    </comment>
    <comment ref="A88" authorId="2" shapeId="0" xr:uid="{CBFC4D8D-8C92-45F1-BC46-9DD536891A6B}">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A18162FB-0F25-4142-9F96-9AA62F1FE4C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D496E759-FFA7-44F4-9D5D-68B3D685C1A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4F8ABB14-2617-482D-816A-B10A0279B11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40E61BAA-68FB-4E70-8A49-1FDED9BDA63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40CCAC66-98D0-46F6-A1ED-58DF7CA6D305}">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01B21CDE-3DC5-488B-A51B-DF9E1EE119C9}">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009AAB3C-721D-4B59-B3B9-D9E86DE742B4}">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692A9B24-D9BA-4571-9217-366907FB10EB}">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00E76618-F6A5-49CD-A46F-CECD3069F3B8}">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64188A0B-5A4A-4EB4-AEF2-BEC72715EB46}">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F455E6B8-713E-4F70-82B8-D8DB642DFEF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D4B333A4-99B2-4B7B-B19A-9FBD3AC04629}">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D39C2553-F66E-4E9C-9F9B-827C0F2FA2A7}">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E8EE72EE-20B9-4A68-9F9A-351EDE1BE6B4}">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4803882C-9161-42D1-ABB0-3DA8B699BB3A}">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A968C0C6-E4AE-4ECC-9230-5746F1D730F2}">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44AD6EFE-71B7-4588-B6FA-FEB6872DBE5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5A0F2E82-1D37-4C66-A140-952668370100}">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3B02A6C3-1772-43A3-B586-FB27D20BE03E}">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2765D80A-2C5A-4712-8BA8-459709BFC56D}">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34A15DEF-FC5C-458B-A04D-38279AACB721}">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3D5420CD-F818-4052-951A-A6747F22C2BC}">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E01D9C61-0C5D-439A-AFCB-27AEC98363CE}">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EC4BDD2C-AC43-4C8D-8421-2E0C86292E7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DF7CBF10-8782-4524-BDE0-322571D083C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97B7B028-FCB1-4A41-8113-6340FCA5B930}">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FBCEA253-30C4-4C4D-8E35-2744FE8023F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C0C1DB7D-B55A-4AFF-9B17-A22FC6C8E04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131019B8-F97B-4EEE-999C-4C2D6F461E53}">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6CA6043C-13A5-4600-AB0E-7827E0EFC38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C873C590-C50A-4484-AE55-81DCBAD37A8F}">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8F43C76E-15F5-4144-AC2F-ECCA52288EF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F8B6EBF5-2463-43A9-BA37-EA99EF73B6F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085A8A92-8D9B-4AC5-AEB7-08F1E2B008CB}">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6B0F2C3A-F806-4FF0-9604-4AA48E01FD45}">
      <text>
        <r>
          <rPr>
            <sz val="8"/>
            <color indexed="81"/>
            <rFont val="Arial"/>
            <family val="2"/>
          </rPr>
          <t>zusätzliche Druckabfrage am Peltier Ausgang
additional pressure sensor at peltier output</t>
        </r>
      </text>
    </comment>
    <comment ref="A156" authorId="3" shapeId="0" xr:uid="{E952AD7D-B339-4061-8A60-F10606A2BD37}">
      <text>
        <r>
          <rPr>
            <sz val="8"/>
            <color indexed="81"/>
            <rFont val="Arial"/>
            <family val="2"/>
          </rPr>
          <t>zusätzliche Druckabfrage am Peltier Eingang
additional pressure sensor at peltier input</t>
        </r>
      </text>
    </comment>
    <comment ref="A157" authorId="3" shapeId="0" xr:uid="{F3A2FBFB-E33A-465A-A948-CDE4AC7103CD}">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FF22E83A-28CB-4224-9CF0-DFF3033C88A4}">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89B0C9BF-EF7D-4B49-9F9B-52417AEB1F8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7843FACC-3337-4E45-92EB-D3728519A6F2}">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9AC6F48-83C1-4B7D-9DB4-DC880934ADDF}">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B4D77011-692F-48A7-80C5-F7D6E1E9224B}">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4E3AC794-A75A-4B31-B42F-EB42A217C31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B3D41E9D-57F0-472A-8134-384ED5B7172D}">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A3ED8969-7190-4711-8B27-640B6A35F823}">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EF2C824E-9F5D-4115-8900-8225CF798265}">
      <text>
        <r>
          <rPr>
            <sz val="9"/>
            <color indexed="81"/>
            <rFont val="Arial Black"/>
            <family val="2"/>
          </rPr>
          <t xml:space="preserve">SCA Bretten: f.e. 3000XXXX </t>
        </r>
      </text>
    </comment>
    <comment ref="A5" authorId="1" shapeId="0" xr:uid="{606DEAE8-38B0-4E91-9753-83BDFA1059CA}">
      <text>
        <r>
          <rPr>
            <b/>
            <sz val="9"/>
            <color indexed="81"/>
            <rFont val="Arial Black"/>
            <family val="2"/>
          </rPr>
          <t>Endkunde/ End customer</t>
        </r>
        <r>
          <rPr>
            <sz val="9"/>
            <color indexed="81"/>
            <rFont val="Tahoma"/>
            <family val="2"/>
          </rPr>
          <t xml:space="preserve">
</t>
        </r>
      </text>
    </comment>
    <comment ref="A6" authorId="1" shapeId="0" xr:uid="{2EEC7BC6-2E81-4CC7-9FE9-AD4FE4D29742}">
      <text>
        <r>
          <rPr>
            <b/>
            <sz val="9"/>
            <color indexed="81"/>
            <rFont val="Tahoma"/>
            <family val="2"/>
          </rPr>
          <t>Projektmanager / Project manager</t>
        </r>
        <r>
          <rPr>
            <sz val="9"/>
            <color indexed="81"/>
            <rFont val="Tahoma"/>
            <family val="2"/>
          </rPr>
          <t xml:space="preserve">
</t>
        </r>
      </text>
    </comment>
    <comment ref="A7" authorId="1" shapeId="0" xr:uid="{3683AED4-6CBD-45FF-9EE7-71A6A794159C}">
      <text>
        <r>
          <rPr>
            <b/>
            <sz val="9"/>
            <color indexed="81"/>
            <rFont val="Arial Black"/>
            <family val="2"/>
          </rPr>
          <t>Datum/ Date</t>
        </r>
      </text>
    </comment>
    <comment ref="A8" authorId="0" shapeId="0" xr:uid="{AC85EC04-7EAB-4FB0-BFB8-9C669F4DA193}">
      <text>
        <r>
          <rPr>
            <b/>
            <sz val="9"/>
            <color indexed="81"/>
            <rFont val="Arial Black"/>
            <family val="2"/>
          </rPr>
          <t>Bitte entsprechende Systemgeneration auswählen! / please select Systemgeneration</t>
        </r>
      </text>
    </comment>
    <comment ref="A31" authorId="1" shapeId="0" xr:uid="{56D853E2-D5C1-4407-B99B-700C5D00449D}">
      <text>
        <r>
          <rPr>
            <b/>
            <sz val="9"/>
            <color indexed="81"/>
            <rFont val="Segoe UI"/>
            <family val="2"/>
          </rPr>
          <t>Stationsbezeichung z.B. UB1A04 / Station-designation i.e. UB1A04</t>
        </r>
        <r>
          <rPr>
            <sz val="9"/>
            <color indexed="81"/>
            <rFont val="Segoe UI"/>
            <family val="2"/>
          </rPr>
          <t xml:space="preserve">
</t>
        </r>
      </text>
    </comment>
    <comment ref="A32" authorId="1" shapeId="0" xr:uid="{CF8B80EF-251D-4566-BB1A-BD897F6EFC8C}">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190EC620-53A6-40EA-8DB3-B2260E19E524}">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796C2F1E-97FE-4952-9267-52AF75FE6002}">
      <text>
        <r>
          <rPr>
            <b/>
            <sz val="9"/>
            <color indexed="81"/>
            <rFont val="Arial Black"/>
            <family val="2"/>
          </rPr>
          <t>Vision Bulkheadplate for Hybrid cable / Anzahl Schottplatte für Visionkabel</t>
        </r>
      </text>
    </comment>
    <comment ref="A66" authorId="1" shapeId="0" xr:uid="{A09AFBDF-1B8C-4F57-84F1-A3AC4682F311}">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8E306F53-0044-49E2-91CC-40AFC5662EB8}">
      <text>
        <r>
          <rPr>
            <b/>
            <sz val="9"/>
            <color indexed="81"/>
            <rFont val="Segoe UI"/>
            <family val="2"/>
          </rPr>
          <t>Software version / Softwareversion</t>
        </r>
      </text>
    </comment>
    <comment ref="A68" authorId="1" shapeId="0" xr:uid="{C9681DAA-189B-45CD-8F6D-D4478DAD3430}">
      <text>
        <r>
          <rPr>
            <b/>
            <sz val="9"/>
            <color indexed="81"/>
            <rFont val="Segoe UI"/>
            <family val="2"/>
          </rPr>
          <t>Software language/Softwaresprache</t>
        </r>
        <r>
          <rPr>
            <sz val="9"/>
            <color indexed="81"/>
            <rFont val="Segoe UI"/>
            <family val="2"/>
          </rPr>
          <t xml:space="preserve">
</t>
        </r>
      </text>
    </comment>
    <comment ref="A69" authorId="1" shapeId="0" xr:uid="{E7FE6C8B-BEB9-42AE-B475-D859961FA98E}">
      <text>
        <r>
          <rPr>
            <b/>
            <sz val="9"/>
            <color indexed="81"/>
            <rFont val="Arial"/>
            <family val="2"/>
          </rPr>
          <t>Licence / Lizenz</t>
        </r>
      </text>
    </comment>
    <comment ref="A70" authorId="1" shapeId="0" xr:uid="{610DF4BB-7996-41FF-BFE5-5290EE1C993C}">
      <text>
        <r>
          <rPr>
            <b/>
            <sz val="9"/>
            <color indexed="81"/>
            <rFont val="Arial"/>
            <family val="2"/>
          </rPr>
          <t>Licence Feature / Lizenzauswahl</t>
        </r>
      </text>
    </comment>
    <comment ref="A71" authorId="1" shapeId="0" xr:uid="{E6952CCE-B398-40DB-89E2-9C27E1E25434}">
      <text>
        <r>
          <rPr>
            <b/>
            <sz val="9"/>
            <color indexed="81"/>
            <rFont val="Arial Black"/>
            <family val="2"/>
          </rPr>
          <t xml:space="preserve">Kind of Bead-shape / Raupengeometrie
</t>
        </r>
        <r>
          <rPr>
            <sz val="9"/>
            <color indexed="81"/>
            <rFont val="Tahoma"/>
            <family val="2"/>
          </rPr>
          <t xml:space="preserve">
</t>
        </r>
      </text>
    </comment>
    <comment ref="C86" authorId="2" shapeId="0" xr:uid="{0B3968EE-246E-4CB4-AAFA-7916594B10FF}">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332D1555-BC65-4F94-B584-4D5FE65F252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34D7955C-1D93-4F50-B5C0-3CC338AD601C}">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B852D94F-BFBA-48FD-96B8-0C8659DFEA4F}">
      <text>
        <r>
          <rPr>
            <b/>
            <sz val="8"/>
            <color indexed="81"/>
            <rFont val="Arial"/>
            <family val="2"/>
          </rPr>
          <t xml:space="preserve">Deutsch
</t>
        </r>
        <r>
          <rPr>
            <b/>
            <i/>
            <sz val="8"/>
            <color indexed="81"/>
            <rFont val="Arial"/>
            <family val="2"/>
          </rPr>
          <t>German</t>
        </r>
      </text>
    </comment>
    <comment ref="A88" authorId="2" shapeId="0" xr:uid="{9BB6D6CC-B601-441B-8784-EE3E61F722B3}">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83292AEA-1DB0-41B0-9792-F1B85434A0AA}">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18952E6C-0F1D-41C5-851A-D80CA6B4475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338885B5-548A-49CB-B039-5411B98933B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E1537F09-899F-4E54-8C0B-9E298AB2351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489BBEA7-6207-4494-8EAE-C860561B211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6E3AFE83-699E-43CD-9E94-6234C22789B2}">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459E66E1-1DC8-4673-80B7-2E0D3FEC6F9B}">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2B725F10-BB7B-4352-9A8C-151196EB787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AE2854D9-2F3E-4CFE-8933-964ED778468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1FD513EC-DD1E-4167-9C63-FC2BA8851126}">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EC1B3F7F-9F10-407D-B5A8-0C13FB1D7F7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A3BF5428-B0BC-4063-80D6-65C5D09373B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CCA9FA65-EEEF-4A23-A380-3F415625D003}">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D78DC17F-8701-45D6-A630-EA4DBEE075F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E25DB384-90D0-4788-B65E-DA442C5EBCB7}">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321A90AB-7020-40A2-AAF1-C6F53ECAF495}">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383A53F0-4D40-4AEB-B967-108B26E9582D}">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1A00145B-2180-48CA-B67C-69FF24765919}">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5ED0E946-944F-41D6-ABFE-FD7C07A0F042}">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744602B7-1E51-45CC-B7B9-7C587B31529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DAD53F9A-36D0-41C8-878F-AE12627CFA14}">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16DF047E-C5BE-4B48-9F18-E33B36E2EDA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DDA05EA1-E0D2-4A81-A92F-9FF40860717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419EF3E2-2677-4BDD-ADA1-A8D108A70C3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00D72097-C583-4558-A5ED-51534B1628D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8635940B-0D45-4541-AF36-7A19C2F064A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E5660269-5D36-4255-9140-9977B613F1E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B460FA4B-9D4A-4E4F-A283-C6D94B3D751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B950FC68-D639-4B30-B740-C9DB917DAF1D}">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43ABE9E1-FFF6-4003-A961-BFF66A35474F}">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3A6B5BB9-1670-4826-AB2C-3377659FD99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6D358E81-5D71-41C2-A6E3-CDCBA550BC2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40E28C72-94EA-42C3-9E1F-FA08042A5C6E}">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11631011-6292-4840-991F-02F7896E33B9}">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08BB616E-2458-4B81-BB9B-32F572FE0EBF}">
      <text>
        <r>
          <rPr>
            <sz val="8"/>
            <color indexed="81"/>
            <rFont val="Arial"/>
            <family val="2"/>
          </rPr>
          <t>zusätzliche Druckabfrage am Peltier Ausgang
additional pressure sensor at peltier output</t>
        </r>
      </text>
    </comment>
    <comment ref="A156" authorId="3" shapeId="0" xr:uid="{A5BEC590-B871-47B3-B889-8EDDE57D07BE}">
      <text>
        <r>
          <rPr>
            <sz val="8"/>
            <color indexed="81"/>
            <rFont val="Arial"/>
            <family val="2"/>
          </rPr>
          <t>zusätzliche Druckabfrage am Peltier Eingang
additional pressure sensor at peltier input</t>
        </r>
      </text>
    </comment>
    <comment ref="A157" authorId="3" shapeId="0" xr:uid="{7F9F7C5D-011F-4699-A6EF-BCE9A2557C9D}">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8560E23F-85C5-4237-9CCB-35EABF4FA5D9}">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E2259F5E-CEB3-47B0-8AEA-705C883AE8AC}">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4CF1AFA0-0629-495C-A353-859484B875D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A98929E9-61BE-4AC3-BDEA-1EC933D2CF9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D0A6BEAC-5130-4F4A-B462-56E0E0250B24}">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D10B9E34-2504-4783-9114-679F1D31A045}">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FD8AC774-7A56-4F84-B454-6BD7E6DE5E8F}">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1657FCE8-4DE4-4673-8D84-84913ECE7FE6}">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25F4E2F4-EF32-4530-B1B2-478FD41E8014}">
      <text>
        <r>
          <rPr>
            <sz val="9"/>
            <color indexed="81"/>
            <rFont val="Arial Black"/>
            <family val="2"/>
          </rPr>
          <t xml:space="preserve">SCA Bretten: f.e. 3000XXXX </t>
        </r>
      </text>
    </comment>
    <comment ref="A5" authorId="1" shapeId="0" xr:uid="{52BFF26C-D7C0-4261-9CA5-ED3A8537ECEF}">
      <text>
        <r>
          <rPr>
            <b/>
            <sz val="9"/>
            <color indexed="81"/>
            <rFont val="Arial Black"/>
            <family val="2"/>
          </rPr>
          <t>Endkunde/ End customer</t>
        </r>
        <r>
          <rPr>
            <sz val="9"/>
            <color indexed="81"/>
            <rFont val="Tahoma"/>
            <family val="2"/>
          </rPr>
          <t xml:space="preserve">
</t>
        </r>
      </text>
    </comment>
    <comment ref="A6" authorId="1" shapeId="0" xr:uid="{266028FF-0DE0-411A-9D6E-D54B299C7D29}">
      <text>
        <r>
          <rPr>
            <b/>
            <sz val="9"/>
            <color indexed="81"/>
            <rFont val="Tahoma"/>
            <family val="2"/>
          </rPr>
          <t>Projektmanager / Project manager</t>
        </r>
        <r>
          <rPr>
            <sz val="9"/>
            <color indexed="81"/>
            <rFont val="Tahoma"/>
            <family val="2"/>
          </rPr>
          <t xml:space="preserve">
</t>
        </r>
      </text>
    </comment>
    <comment ref="A7" authorId="1" shapeId="0" xr:uid="{2F441724-58A7-494D-85BF-BA111C422E41}">
      <text>
        <r>
          <rPr>
            <b/>
            <sz val="9"/>
            <color indexed="81"/>
            <rFont val="Arial Black"/>
            <family val="2"/>
          </rPr>
          <t>Datum/ Date</t>
        </r>
      </text>
    </comment>
    <comment ref="A8" authorId="0" shapeId="0" xr:uid="{3E23B29A-AC88-405E-B0F4-3D355B6D0B82}">
      <text>
        <r>
          <rPr>
            <b/>
            <sz val="9"/>
            <color indexed="81"/>
            <rFont val="Arial Black"/>
            <family val="2"/>
          </rPr>
          <t>Bitte entsprechende Systemgeneration auswählen! / please select Systemgeneration</t>
        </r>
      </text>
    </comment>
    <comment ref="A31" authorId="1" shapeId="0" xr:uid="{AE7E56C5-45CC-4505-ADC1-29260011D425}">
      <text>
        <r>
          <rPr>
            <b/>
            <sz val="9"/>
            <color indexed="81"/>
            <rFont val="Segoe UI"/>
            <family val="2"/>
          </rPr>
          <t>Stationsbezeichung z.B. UB1A04 / Station-designation i.e. UB1A04</t>
        </r>
        <r>
          <rPr>
            <sz val="9"/>
            <color indexed="81"/>
            <rFont val="Segoe UI"/>
            <family val="2"/>
          </rPr>
          <t xml:space="preserve">
</t>
        </r>
      </text>
    </comment>
    <comment ref="A32" authorId="1" shapeId="0" xr:uid="{C5DD5049-017E-4ED2-A2EA-C8B47D3BDEA0}">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9183A876-1159-4EC5-80B6-D14C1200E674}">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E9AF8305-EA76-4E76-B5FF-F8326659464B}">
      <text>
        <r>
          <rPr>
            <b/>
            <sz val="9"/>
            <color indexed="81"/>
            <rFont val="Arial Black"/>
            <family val="2"/>
          </rPr>
          <t>Vision Bulkheadplate for Hybrid cable / Anzahl Schottplatte für Visionkabel</t>
        </r>
      </text>
    </comment>
    <comment ref="A66" authorId="1" shapeId="0" xr:uid="{23D84CBF-FBEA-4495-95DF-C6087980E682}">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62C9D3C2-81A2-4AFB-BFF6-76C44B1A3661}">
      <text>
        <r>
          <rPr>
            <b/>
            <sz val="9"/>
            <color indexed="81"/>
            <rFont val="Segoe UI"/>
            <family val="2"/>
          </rPr>
          <t>Software version / Softwareversion</t>
        </r>
      </text>
    </comment>
    <comment ref="A68" authorId="1" shapeId="0" xr:uid="{DD38079B-BD23-49C4-B98D-DEEB15BC585B}">
      <text>
        <r>
          <rPr>
            <b/>
            <sz val="9"/>
            <color indexed="81"/>
            <rFont val="Segoe UI"/>
            <family val="2"/>
          </rPr>
          <t>Software language/Softwaresprache</t>
        </r>
        <r>
          <rPr>
            <sz val="9"/>
            <color indexed="81"/>
            <rFont val="Segoe UI"/>
            <family val="2"/>
          </rPr>
          <t xml:space="preserve">
</t>
        </r>
      </text>
    </comment>
    <comment ref="A69" authorId="1" shapeId="0" xr:uid="{7CCBF600-7F5D-4B0B-A228-9B8C6864227A}">
      <text>
        <r>
          <rPr>
            <b/>
            <sz val="9"/>
            <color indexed="81"/>
            <rFont val="Arial"/>
            <family val="2"/>
          </rPr>
          <t>Licence / Lizenz</t>
        </r>
      </text>
    </comment>
    <comment ref="A70" authorId="1" shapeId="0" xr:uid="{37155058-8401-4A9D-BF58-0F6FED909905}">
      <text>
        <r>
          <rPr>
            <b/>
            <sz val="9"/>
            <color indexed="81"/>
            <rFont val="Arial"/>
            <family val="2"/>
          </rPr>
          <t>Licence Feature / Lizenzauswahl</t>
        </r>
      </text>
    </comment>
    <comment ref="A71" authorId="1" shapeId="0" xr:uid="{177EB626-9480-41B3-8E53-1272773A53BE}">
      <text>
        <r>
          <rPr>
            <b/>
            <sz val="9"/>
            <color indexed="81"/>
            <rFont val="Arial Black"/>
            <family val="2"/>
          </rPr>
          <t xml:space="preserve">Kind of Bead-shape / Raupengeometrie
</t>
        </r>
        <r>
          <rPr>
            <sz val="9"/>
            <color indexed="81"/>
            <rFont val="Tahoma"/>
            <family val="2"/>
          </rPr>
          <t xml:space="preserve">
</t>
        </r>
      </text>
    </comment>
    <comment ref="C86" authorId="2" shapeId="0" xr:uid="{6E93388F-5668-4234-ADB9-1547F07EC399}">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FD520BCE-6D2B-426E-A516-A6E15B0CCF2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DDF09505-58F9-44E9-9FE3-B26CA2E37A33}">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A818AD57-80EE-45DF-B5B1-EE924A3E2628}">
      <text>
        <r>
          <rPr>
            <b/>
            <sz val="8"/>
            <color indexed="81"/>
            <rFont val="Arial"/>
            <family val="2"/>
          </rPr>
          <t xml:space="preserve">Deutsch
</t>
        </r>
        <r>
          <rPr>
            <b/>
            <i/>
            <sz val="8"/>
            <color indexed="81"/>
            <rFont val="Arial"/>
            <family val="2"/>
          </rPr>
          <t>German</t>
        </r>
      </text>
    </comment>
    <comment ref="A88" authorId="2" shapeId="0" xr:uid="{645E1D40-67EA-48F9-AA4F-DCB59C6AD32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B57D29C9-D234-4F82-86A7-CF4C5F564931}">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865D4574-507C-494C-B0E7-582707FBC35C}">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F03C4E6B-7593-419B-A744-CE2717598C5A}">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5AE63DD9-403F-4DE7-BA6F-53DA0E70BE0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5ED4B1CF-E429-4F16-81EC-0B9F0894F1D0}">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E8349BEB-50CE-4850-AF84-C9C38A51ADAE}">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682143F1-2B19-41A6-BD2E-ECC739C2732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4F076252-08CF-41B5-A348-94F0ABF707B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6F77C71E-3859-4777-B096-CC163A2485E0}">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BD700CC7-EFB7-4A16-A457-E41AD365F68C}">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B3B5CBF6-1612-42B2-9163-7F12C40FBA86}">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379D1B68-BD9F-4577-9D46-004A332AA2D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99BCA1EC-5232-4CE8-9505-CCAF9A9A7B5F}">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3D3DA982-A865-4D34-BC1E-D02340FF626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A1F58B24-AF35-4172-A349-DD0077DA5CC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EC9041F5-7BFE-4FC7-BBEC-C18798472C91}">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3357AB34-CCBB-429B-9536-57419BBF1E78}">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ACF1C635-E47E-46C2-BFD0-21D65655EF2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EC228988-FC3B-412D-AB72-01A25B292DF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332EE958-799C-4321-B8F8-D8636CBA0169}">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94F1A3B3-0DEA-4AF1-9701-5A922454D3A7}">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4E1F05D7-E9F2-49C2-B939-FC9001B8DE94}">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7E34F927-7A28-4B5D-8373-D819D486C63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94B81BE4-7C75-479A-8BF1-6CF889DDA60B}">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0E5CDB70-FDF3-48B1-901C-996F768EE12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08057E9A-27DD-4403-93E2-EE3AFB5DCC1D}">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5D8B4454-9E8E-4113-AE80-218F9E6DE4DE}">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D84B0C48-30DD-472D-9C7D-5BAD025AC461}">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0D5A5097-9E83-47BC-98E0-515C56C2AB6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6727C88E-02BD-4666-98E8-FDB0F1A3CB1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B49A5039-39CB-436C-A76B-886C2CD4071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39806349-5894-4DF7-93AD-0D2686B170FC}">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AB6E03FD-85F7-4E8D-AB57-2D4D8BD17DE8}">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255C73DF-6DFB-4DE2-9C47-C5C17827565B}">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1422B14F-E27A-4006-8022-90D01FAE604D}">
      <text>
        <r>
          <rPr>
            <sz val="8"/>
            <color indexed="81"/>
            <rFont val="Arial"/>
            <family val="2"/>
          </rPr>
          <t>zusätzliche Druckabfrage am Peltier Ausgang
additional pressure sensor at peltier output</t>
        </r>
      </text>
    </comment>
    <comment ref="A156" authorId="3" shapeId="0" xr:uid="{8A73C41E-8182-4748-B923-E2E19439A5B5}">
      <text>
        <r>
          <rPr>
            <sz val="8"/>
            <color indexed="81"/>
            <rFont val="Arial"/>
            <family val="2"/>
          </rPr>
          <t>zusätzliche Druckabfrage am Peltier Eingang
additional pressure sensor at peltier input</t>
        </r>
      </text>
    </comment>
    <comment ref="A157" authorId="3" shapeId="0" xr:uid="{7E47D209-3FD1-4F3C-ACFE-DA9FE5895208}">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AFB9C134-47CA-487A-9813-8AE4DA90E836}">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F8694238-5F2F-4095-9325-C233F3B63AF1}">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DB58FF8-AD8B-4DB5-A249-CAF4E8CAC15E}">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40BFE88-E0EE-4349-8E7B-BE1AE29BF5CE}">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BCD565BD-569F-4A77-8456-00B346AC95D4}">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031FDC2B-4940-42AF-AF8D-A509A7378CE4}">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AF8D34B3-3A13-4512-ABD6-8531E6A8C5E3}">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8697653E-854B-4D0A-8C68-FBCF53C714B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5A13EE79-BB6C-4E64-BDA8-0AF53784988C}">
      <text>
        <r>
          <rPr>
            <sz val="9"/>
            <color indexed="81"/>
            <rFont val="Arial Black"/>
            <family val="2"/>
          </rPr>
          <t xml:space="preserve">SCA Bretten: f.e. 3000XXXX </t>
        </r>
      </text>
    </comment>
    <comment ref="A5" authorId="1" shapeId="0" xr:uid="{E49E4B88-91D8-4F7A-AB1E-6127E8C9375E}">
      <text>
        <r>
          <rPr>
            <b/>
            <sz val="9"/>
            <color indexed="81"/>
            <rFont val="Arial Black"/>
            <family val="2"/>
          </rPr>
          <t>Endkunde/ End customer</t>
        </r>
        <r>
          <rPr>
            <sz val="9"/>
            <color indexed="81"/>
            <rFont val="Tahoma"/>
            <family val="2"/>
          </rPr>
          <t xml:space="preserve">
</t>
        </r>
      </text>
    </comment>
    <comment ref="A6" authorId="1" shapeId="0" xr:uid="{F54623A6-756A-4C50-B6C0-CEDD0830E84B}">
      <text>
        <r>
          <rPr>
            <b/>
            <sz val="9"/>
            <color indexed="81"/>
            <rFont val="Tahoma"/>
            <family val="2"/>
          </rPr>
          <t>Projektmanager / Project manager</t>
        </r>
        <r>
          <rPr>
            <sz val="9"/>
            <color indexed="81"/>
            <rFont val="Tahoma"/>
            <family val="2"/>
          </rPr>
          <t xml:space="preserve">
</t>
        </r>
      </text>
    </comment>
    <comment ref="A7" authorId="1" shapeId="0" xr:uid="{DB36ED15-BA9F-4BE3-BB02-EC759B8C4B39}">
      <text>
        <r>
          <rPr>
            <b/>
            <sz val="9"/>
            <color indexed="81"/>
            <rFont val="Arial Black"/>
            <family val="2"/>
          </rPr>
          <t>Datum/ Date</t>
        </r>
      </text>
    </comment>
    <comment ref="A8" authorId="0" shapeId="0" xr:uid="{D23EC1D1-A0A9-4356-A3C7-6AEA492B6609}">
      <text>
        <r>
          <rPr>
            <b/>
            <sz val="9"/>
            <color indexed="81"/>
            <rFont val="Arial Black"/>
            <family val="2"/>
          </rPr>
          <t>Bitte entsprechende Systemgeneration auswählen! / please select Systemgeneration</t>
        </r>
      </text>
    </comment>
    <comment ref="A31" authorId="1" shapeId="0" xr:uid="{1EF6A93C-166D-4708-8EB6-BF70BE47EE79}">
      <text>
        <r>
          <rPr>
            <b/>
            <sz val="9"/>
            <color indexed="81"/>
            <rFont val="Segoe UI"/>
            <family val="2"/>
          </rPr>
          <t>Stationsbezeichung z.B. UB1A04 / Station-designation i.e. UB1A04</t>
        </r>
        <r>
          <rPr>
            <sz val="9"/>
            <color indexed="81"/>
            <rFont val="Segoe UI"/>
            <family val="2"/>
          </rPr>
          <t xml:space="preserve">
</t>
        </r>
      </text>
    </comment>
    <comment ref="A32" authorId="1" shapeId="0" xr:uid="{00D25AE6-653E-4652-9C34-7E4481F8D098}">
      <text>
        <r>
          <rPr>
            <b/>
            <sz val="9"/>
            <color indexed="81"/>
            <rFont val="Segoe UI"/>
            <family val="2"/>
          </rPr>
          <t>Bauteilbezeichnung Ortskennzeichen z.B.+ SY01 /Component location designation i.e. .+ SY01</t>
        </r>
        <r>
          <rPr>
            <sz val="9"/>
            <color indexed="81"/>
            <rFont val="Segoe UI"/>
            <family val="2"/>
          </rPr>
          <t xml:space="preserve">
</t>
        </r>
      </text>
    </comment>
    <comment ref="A34" authorId="1" shapeId="0" xr:uid="{1F697470-B4C8-43A9-90A0-BF2A5737292A}">
      <text>
        <r>
          <rPr>
            <b/>
            <sz val="9"/>
            <color indexed="81"/>
            <rFont val="Segoe UI"/>
            <family val="2"/>
          </rPr>
          <t>Quantity Bulkheadplate for Hybrid cable / Anzahl Schottplatte für Hybridkabel</t>
        </r>
        <r>
          <rPr>
            <sz val="9"/>
            <color indexed="81"/>
            <rFont val="Segoe UI"/>
            <family val="2"/>
          </rPr>
          <t xml:space="preserve">
</t>
        </r>
      </text>
    </comment>
    <comment ref="A64" authorId="1" shapeId="0" xr:uid="{682089B3-4730-450B-B513-B5BE68BAD0B0}">
      <text>
        <r>
          <rPr>
            <b/>
            <sz val="9"/>
            <color indexed="81"/>
            <rFont val="Arial Black"/>
            <family val="2"/>
          </rPr>
          <t>Vision Bulkheadplate for Hybrid cable / Anzahl Schottplatte für Visionkabel</t>
        </r>
      </text>
    </comment>
    <comment ref="A66" authorId="1" shapeId="0" xr:uid="{CFB470C7-6109-4EAD-A0F4-74B73D3C8F75}">
      <text>
        <r>
          <rPr>
            <b/>
            <sz val="9"/>
            <color indexed="81"/>
            <rFont val="Arial Black"/>
            <family val="2"/>
          </rPr>
          <t>Auswahl der Steuerung über Drop-Down Menue
Choose in drop-down-menu the needed system</t>
        </r>
        <r>
          <rPr>
            <sz val="9"/>
            <color indexed="81"/>
            <rFont val="Tahoma"/>
            <family val="2"/>
          </rPr>
          <t xml:space="preserve">
</t>
        </r>
      </text>
    </comment>
    <comment ref="A67" authorId="1" shapeId="0" xr:uid="{E55E4DE5-1217-44EA-9EAD-92AEE5D90E09}">
      <text>
        <r>
          <rPr>
            <b/>
            <sz val="9"/>
            <color indexed="81"/>
            <rFont val="Segoe UI"/>
            <family val="2"/>
          </rPr>
          <t>Software version / Softwareversion</t>
        </r>
      </text>
    </comment>
    <comment ref="A68" authorId="1" shapeId="0" xr:uid="{39A43466-3C50-4268-A111-71E5EF85A1AB}">
      <text>
        <r>
          <rPr>
            <b/>
            <sz val="9"/>
            <color indexed="81"/>
            <rFont val="Segoe UI"/>
            <family val="2"/>
          </rPr>
          <t>Software language/Softwaresprache</t>
        </r>
        <r>
          <rPr>
            <sz val="9"/>
            <color indexed="81"/>
            <rFont val="Segoe UI"/>
            <family val="2"/>
          </rPr>
          <t xml:space="preserve">
</t>
        </r>
      </text>
    </comment>
    <comment ref="A69" authorId="1" shapeId="0" xr:uid="{CC0489AF-4188-4A04-8F47-4EB19BBE3C17}">
      <text>
        <r>
          <rPr>
            <b/>
            <sz val="9"/>
            <color indexed="81"/>
            <rFont val="Arial"/>
            <family val="2"/>
          </rPr>
          <t>Licence / Lizenz</t>
        </r>
      </text>
    </comment>
    <comment ref="A70" authorId="1" shapeId="0" xr:uid="{006CA3FC-AB23-4836-BD84-E12B832EFAF9}">
      <text>
        <r>
          <rPr>
            <b/>
            <sz val="9"/>
            <color indexed="81"/>
            <rFont val="Arial"/>
            <family val="2"/>
          </rPr>
          <t>Licence Feature / Lizenzauswahl</t>
        </r>
      </text>
    </comment>
    <comment ref="A71" authorId="1" shapeId="0" xr:uid="{E96AA1EF-3154-4428-BB1B-FB795D200727}">
      <text>
        <r>
          <rPr>
            <b/>
            <sz val="9"/>
            <color indexed="81"/>
            <rFont val="Arial Black"/>
            <family val="2"/>
          </rPr>
          <t xml:space="preserve">Kind of Bead-shape / Raupengeometrie
</t>
        </r>
        <r>
          <rPr>
            <sz val="9"/>
            <color indexed="81"/>
            <rFont val="Tahoma"/>
            <family val="2"/>
          </rPr>
          <t xml:space="preserve">
</t>
        </r>
      </text>
    </comment>
    <comment ref="C86" authorId="2" shapeId="0" xr:uid="{62B6B244-0FEA-413F-998E-0F314005C7B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86" authorId="2" shapeId="0" xr:uid="{DB64E16E-1642-4C01-B27C-E5EC7666E640}">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86" authorId="2" shapeId="0" xr:uid="{4617A97D-B0CB-4836-AEC6-C53F4D4139BA}">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87" authorId="2" shapeId="0" xr:uid="{D4F59958-4CC4-425F-BE80-6692C3987870}">
      <text>
        <r>
          <rPr>
            <b/>
            <sz val="8"/>
            <color indexed="81"/>
            <rFont val="Arial"/>
            <family val="2"/>
          </rPr>
          <t xml:space="preserve">Deutsch
</t>
        </r>
        <r>
          <rPr>
            <b/>
            <i/>
            <sz val="8"/>
            <color indexed="81"/>
            <rFont val="Arial"/>
            <family val="2"/>
          </rPr>
          <t>German</t>
        </r>
      </text>
    </comment>
    <comment ref="A88" authorId="2" shapeId="0" xr:uid="{FA37DAFD-8622-4AB2-9C70-F76A19DC865C}">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98" authorId="3" shapeId="0" xr:uid="{944A8131-61B3-4060-8B65-7DBA2CB9114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99" authorId="3" shapeId="0" xr:uid="{11B5001A-EAB8-4A2E-A513-EF6A394D464D}">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2" authorId="2" shapeId="0" xr:uid="{AF6B7F24-ACE0-429D-87F6-48759272BF0B}">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3" authorId="2" shapeId="0" xr:uid="{D461B2A9-F3BB-4593-9E27-F6A60444006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04" authorId="3" shapeId="0" xr:uid="{99086E42-F229-4B9F-850C-0C104FCFB57D}">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08" authorId="3" shapeId="0" xr:uid="{9F95CD69-4966-4590-84A7-834A07BFD49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15" authorId="3" shapeId="0" xr:uid="{2970ED9D-F55E-4A7A-9C4F-674D07DE46B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17" authorId="3" shapeId="0" xr:uid="{6049339A-1356-4252-B610-961537FC0E58}">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118" authorId="3" shapeId="0" xr:uid="{F63B3F02-9351-46D4-9193-53B9799BDCB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2" authorId="3" shapeId="0" xr:uid="{B0BBEF87-4599-4FD0-8E73-FDC92A0A0CCE}">
      <text>
        <r>
          <rPr>
            <sz val="9"/>
            <color indexed="81"/>
            <rFont val="Segoe UI"/>
            <family val="2"/>
          </rPr>
          <t xml:space="preserve">Zusätzliche Sensoren zum überwachen des Prozesses
</t>
        </r>
        <r>
          <rPr>
            <i/>
            <sz val="9"/>
            <color indexed="81"/>
            <rFont val="Segoe UI"/>
            <family val="2"/>
          </rPr>
          <t>additional sesnors to monitor process</t>
        </r>
      </text>
    </comment>
    <comment ref="A124" authorId="2" shapeId="0" xr:uid="{CF6FCB8D-445A-438D-AC2F-FAC42268E2F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25" authorId="2" shapeId="0" xr:uid="{68E46F0E-C132-43C3-A8E9-378CBA03FD90}">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26" authorId="2" shapeId="0" xr:uid="{08787587-C5F7-4612-A0A5-EDA0E8213949}">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28" authorId="3" shapeId="0" xr:uid="{1BA91B49-0BDE-400D-A94A-908A43A844E6}">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0" authorId="2" shapeId="0" xr:uid="{C78C73A8-13BE-4CBC-BFF6-7127C767569E}">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1" authorId="2" shapeId="0" xr:uid="{117E007B-1DBA-42A5-9554-F30C5282059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2" authorId="2" shapeId="0" xr:uid="{9C283FC0-C263-4252-A62F-B22EB8E8F84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3" authorId="3" shapeId="0" xr:uid="{68C76698-3714-46EE-9E7E-9A825621AFA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34" authorId="3" shapeId="0" xr:uid="{DF08BC62-8CB2-4CCF-8D99-367DDB72A4D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36" authorId="3" shapeId="0" xr:uid="{93B9C092-0F80-4F82-8CE3-F476F0F61F76}">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38" authorId="3" shapeId="0" xr:uid="{97FA1FED-EC45-4EF1-B06C-26F71E99F65B}">
      <text>
        <r>
          <rPr>
            <sz val="9"/>
            <color indexed="81"/>
            <rFont val="Segoe UI"/>
            <family val="2"/>
          </rPr>
          <t xml:space="preserve">Überwachung Füllventil Dosierer 1
</t>
        </r>
        <r>
          <rPr>
            <i/>
            <sz val="9"/>
            <color indexed="81"/>
            <rFont val="Segoe UI"/>
            <family val="2"/>
          </rPr>
          <t>Monitoring fillvalve meter 1</t>
        </r>
      </text>
    </comment>
    <comment ref="A139" authorId="3" shapeId="0" xr:uid="{3D7F9AE0-644F-443E-ACD2-3F6E31F2537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0" authorId="2" shapeId="0" xr:uid="{D50CE847-0B12-4D0B-BA6B-A6157817EA9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1" authorId="2" shapeId="0" xr:uid="{FE58E316-746D-4413-B504-574E2A3B5BF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2" authorId="2" shapeId="0" xr:uid="{FAD87760-25FF-4B2C-82A6-ECF8B680216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3" authorId="2" shapeId="0" xr:uid="{F147B845-ADCC-45EB-A30E-DB2A7E7B1F93}">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4" authorId="2" shapeId="0" xr:uid="{8F9C48AC-CCCA-4EED-B593-8F83D803AB0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48" authorId="3" shapeId="0" xr:uid="{7D514DF9-8643-4045-8C7B-C09EF55248E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49" authorId="3" shapeId="0" xr:uid="{34F5637A-757C-47DF-ABFE-C0EEA9A24C66}">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0" authorId="3" shapeId="0" xr:uid="{B0790329-3DC3-4CDD-8B59-5367D26A047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1" authorId="3" shapeId="0" xr:uid="{CC138FAF-D744-4D07-9D85-D998D07BA2E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2" authorId="3" shapeId="0" xr:uid="{A80906AE-52D9-4E39-9D97-DB12D37383F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3" authorId="3" shapeId="0" xr:uid="{73C57CE4-A005-4336-AA67-D39BD03FA8E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4" authorId="3" shapeId="0" xr:uid="{C55524DA-476B-487E-9EB4-93C088C5FD5E}">
      <text>
        <r>
          <rPr>
            <sz val="8"/>
            <color indexed="81"/>
            <rFont val="Arial"/>
            <family val="2"/>
          </rPr>
          <t xml:space="preserve">zusätzliche Druckabfrage am Peltier Eingang
</t>
        </r>
        <r>
          <rPr>
            <i/>
            <sz val="8"/>
            <color indexed="81"/>
            <rFont val="Arial"/>
            <family val="2"/>
          </rPr>
          <t>additional pressure sensor at peltier input</t>
        </r>
      </text>
    </comment>
    <comment ref="A155" authorId="3" shapeId="0" xr:uid="{725295BD-FA3C-410D-BA56-FF28B753A51D}">
      <text>
        <r>
          <rPr>
            <sz val="8"/>
            <color indexed="81"/>
            <rFont val="Arial"/>
            <family val="2"/>
          </rPr>
          <t>zusätzliche Druckabfrage am Peltier Ausgang
additional pressure sensor at peltier output</t>
        </r>
      </text>
    </comment>
    <comment ref="A156" authorId="3" shapeId="0" xr:uid="{E275CF15-C8D1-482D-BFD9-87BE0D1CABC4}">
      <text>
        <r>
          <rPr>
            <sz val="8"/>
            <color indexed="81"/>
            <rFont val="Arial"/>
            <family val="2"/>
          </rPr>
          <t>zusätzliche Druckabfrage am Peltier Eingang
additional pressure sensor at peltier input</t>
        </r>
      </text>
    </comment>
    <comment ref="A157" authorId="3" shapeId="0" xr:uid="{D1FB05F9-6A48-4DC1-8A43-D18CF99ECAD7}">
      <text>
        <r>
          <rPr>
            <sz val="8"/>
            <color indexed="81"/>
            <rFont val="Arial"/>
            <family val="2"/>
          </rPr>
          <t xml:space="preserve">zusätzliche Druckabfrage am Peltier Ausgang
</t>
        </r>
        <r>
          <rPr>
            <i/>
            <sz val="8"/>
            <color indexed="81"/>
            <rFont val="Arial"/>
            <family val="2"/>
          </rPr>
          <t>additional pressure sensor at peltier output</t>
        </r>
      </text>
    </comment>
    <comment ref="A161" authorId="3" shapeId="0" xr:uid="{AE406B9E-01C3-4C02-90AD-4B179347E287}">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2" authorId="2" shapeId="0" xr:uid="{973E60BD-2528-4FD7-80F9-348DBCD58033}">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4" authorId="2" shapeId="0" xr:uid="{1B6F6615-A011-479C-816D-C6CBF1312CD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65" authorId="3" shapeId="0" xr:uid="{E21F845F-85B1-4331-957A-E00E73AF23EA}">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66" authorId="3" shapeId="0" xr:uid="{38512065-AF4D-4E79-BCEF-A021C4A7FCC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67" authorId="3" shapeId="0" xr:uid="{C0E3A43F-C00A-4D1B-8824-B72522430FF8}">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68" authorId="3" shapeId="0" xr:uid="{11313A07-5ACD-4E4A-8665-392A054E781F}">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69" authorId="3" shapeId="0" xr:uid="{B8D1D017-1A68-4299-B8D8-26A2FDBE43C6}">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185198B5-9D8C-46B7-B804-55D7590F40BD}">
      <text>
        <r>
          <rPr>
            <sz val="9"/>
            <color indexed="81"/>
            <rFont val="Arial Black"/>
            <family val="2"/>
          </rPr>
          <t xml:space="preserve">SCA Bretten: f.e. 3000XXXX </t>
        </r>
      </text>
    </comment>
    <comment ref="A5" authorId="1" shapeId="0" xr:uid="{123FB6A6-0E5E-4CB0-98E7-130A050949DC}">
      <text>
        <r>
          <rPr>
            <b/>
            <sz val="9"/>
            <color indexed="81"/>
            <rFont val="Arial Black"/>
            <family val="2"/>
          </rPr>
          <t>Endkunde/ End customer</t>
        </r>
        <r>
          <rPr>
            <sz val="9"/>
            <color indexed="81"/>
            <rFont val="Tahoma"/>
            <family val="2"/>
          </rPr>
          <t xml:space="preserve">
</t>
        </r>
      </text>
    </comment>
    <comment ref="A6" authorId="1" shapeId="0" xr:uid="{D0406DD4-608E-49DE-AA67-EB4A7C021FC5}">
      <text>
        <r>
          <rPr>
            <b/>
            <sz val="9"/>
            <color indexed="81"/>
            <rFont val="Tahoma"/>
            <family val="2"/>
          </rPr>
          <t>Projektmanager / Project manager</t>
        </r>
        <r>
          <rPr>
            <sz val="9"/>
            <color indexed="81"/>
            <rFont val="Tahoma"/>
            <family val="2"/>
          </rPr>
          <t xml:space="preserve">
</t>
        </r>
      </text>
    </comment>
    <comment ref="A7" authorId="1" shapeId="0" xr:uid="{9F34A730-A6E5-4D4B-909F-1907C67D047D}">
      <text>
        <r>
          <rPr>
            <b/>
            <sz val="9"/>
            <color indexed="81"/>
            <rFont val="Arial Black"/>
            <family val="2"/>
          </rPr>
          <t>Datum/ Date</t>
        </r>
      </text>
    </comment>
    <comment ref="A8" authorId="0" shapeId="0" xr:uid="{C6E0E465-E586-465B-B19B-365556B570F0}">
      <text>
        <r>
          <rPr>
            <b/>
            <sz val="9"/>
            <color indexed="81"/>
            <rFont val="Arial Black"/>
            <family val="2"/>
          </rPr>
          <t>Bitte entsprechende Systemgeneration auswählen! / please select Systemgeneration</t>
        </r>
      </text>
    </comment>
    <comment ref="A14" authorId="1" shapeId="0" xr:uid="{3F236F78-19A4-4452-9D1A-AC9C1BA473BB}">
      <text>
        <r>
          <rPr>
            <b/>
            <sz val="9"/>
            <color indexed="81"/>
            <rFont val="Arial Black"/>
            <family val="2"/>
          </rPr>
          <t>Vision Bulkheadplate for Hybrid cable / Anzahl Schottplatte für Visionkabel</t>
        </r>
      </text>
    </comment>
    <comment ref="A16" authorId="1" shapeId="0" xr:uid="{AC7AE1C3-6505-47C8-A209-F6BD2F386037}">
      <text>
        <r>
          <rPr>
            <b/>
            <sz val="9"/>
            <color indexed="81"/>
            <rFont val="Arial Black"/>
            <family val="2"/>
          </rPr>
          <t>Auswahl der Steuerung über Drop-Down Menue
Choose in drop-down-menu the needed system</t>
        </r>
        <r>
          <rPr>
            <sz val="9"/>
            <color indexed="81"/>
            <rFont val="Tahoma"/>
            <family val="2"/>
          </rPr>
          <t xml:space="preserve">
</t>
        </r>
      </text>
    </comment>
    <comment ref="A17" authorId="1" shapeId="0" xr:uid="{5D6C6F9A-82B5-4BF3-9A6B-CB6B9F7A62DD}">
      <text>
        <r>
          <rPr>
            <b/>
            <sz val="9"/>
            <color indexed="81"/>
            <rFont val="Segoe UI"/>
            <family val="2"/>
          </rPr>
          <t>Software version / Softwareversion</t>
        </r>
      </text>
    </comment>
    <comment ref="A18" authorId="1" shapeId="0" xr:uid="{730B9410-8C33-49C7-A277-EBDFE28C78D5}">
      <text>
        <r>
          <rPr>
            <b/>
            <sz val="9"/>
            <color indexed="81"/>
            <rFont val="Segoe UI"/>
            <family val="2"/>
          </rPr>
          <t>Software language/Softwaresprache</t>
        </r>
        <r>
          <rPr>
            <sz val="9"/>
            <color indexed="81"/>
            <rFont val="Segoe UI"/>
            <family val="2"/>
          </rPr>
          <t xml:space="preserve">
</t>
        </r>
      </text>
    </comment>
    <comment ref="A19" authorId="1" shapeId="0" xr:uid="{AF5FCA71-EB5F-4757-B440-D90F2F3A4BC9}">
      <text>
        <r>
          <rPr>
            <b/>
            <sz val="9"/>
            <color indexed="81"/>
            <rFont val="Arial"/>
            <family val="2"/>
          </rPr>
          <t>Licence / Lizenz</t>
        </r>
      </text>
    </comment>
    <comment ref="A20" authorId="1" shapeId="0" xr:uid="{2E860ADC-AA81-4F7B-8164-D3E27FC2CF1B}">
      <text>
        <r>
          <rPr>
            <b/>
            <sz val="9"/>
            <color indexed="81"/>
            <rFont val="Arial"/>
            <family val="2"/>
          </rPr>
          <t>Licence Feature / Lizenzauswahl</t>
        </r>
      </text>
    </comment>
    <comment ref="A21" authorId="1" shapeId="0" xr:uid="{B621C4D1-866E-434E-9C94-19F2D9AA6E4A}">
      <text>
        <r>
          <rPr>
            <b/>
            <sz val="9"/>
            <color indexed="81"/>
            <rFont val="Arial Black"/>
            <family val="2"/>
          </rPr>
          <t xml:space="preserve">Kind of Bead-shape / Raupengeometrie
</t>
        </r>
        <r>
          <rPr>
            <sz val="9"/>
            <color indexed="81"/>
            <rFont val="Tahoma"/>
            <family val="2"/>
          </rPr>
          <t xml:space="preserve">
</t>
        </r>
      </text>
    </comment>
    <comment ref="A22" authorId="1" shapeId="0" xr:uid="{B5C703D0-C9DC-46DA-864E-42465294009E}">
      <text>
        <r>
          <rPr>
            <b/>
            <sz val="9"/>
            <color indexed="81"/>
            <rFont val="Arial Black"/>
            <family val="2"/>
          </rPr>
          <t xml:space="preserve">Kind of Bead-shape / Raupengeometrie
</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E966CAC-AE59-45F4-9D41-A1814345932B}">
      <text>
        <r>
          <rPr>
            <sz val="9"/>
            <color indexed="81"/>
            <rFont val="Arial Black"/>
            <family val="2"/>
          </rPr>
          <t xml:space="preserve">SCA Bretten: f.e. 3000XXXX </t>
        </r>
      </text>
    </comment>
    <comment ref="A5" authorId="1" shapeId="0" xr:uid="{5BF5018F-42E7-4E27-A34F-615E1D8A5636}">
      <text>
        <r>
          <rPr>
            <b/>
            <sz val="9"/>
            <color indexed="81"/>
            <rFont val="Arial Black"/>
            <family val="2"/>
          </rPr>
          <t>Endkunde/ End customer</t>
        </r>
        <r>
          <rPr>
            <sz val="9"/>
            <color indexed="81"/>
            <rFont val="Tahoma"/>
            <family val="2"/>
          </rPr>
          <t xml:space="preserve">
</t>
        </r>
      </text>
    </comment>
    <comment ref="A6" authorId="1" shapeId="0" xr:uid="{B6CF09D8-24DC-4BCD-8BEB-CE21E78565A6}">
      <text>
        <r>
          <rPr>
            <b/>
            <sz val="9"/>
            <color indexed="81"/>
            <rFont val="Tahoma"/>
            <family val="2"/>
          </rPr>
          <t>Projektmanager / Project manager</t>
        </r>
        <r>
          <rPr>
            <sz val="9"/>
            <color indexed="81"/>
            <rFont val="Tahoma"/>
            <family val="2"/>
          </rPr>
          <t xml:space="preserve">
</t>
        </r>
      </text>
    </comment>
    <comment ref="A7" authorId="1" shapeId="0" xr:uid="{6EB03117-51EB-4A80-8152-2BB60918C834}">
      <text>
        <r>
          <rPr>
            <b/>
            <sz val="9"/>
            <color indexed="81"/>
            <rFont val="Arial Black"/>
            <family val="2"/>
          </rPr>
          <t>Datum/ Date</t>
        </r>
      </text>
    </comment>
    <comment ref="A8" authorId="0" shapeId="0" xr:uid="{58344B14-790C-471F-AF86-7E9C5EFE3C41}">
      <text>
        <r>
          <rPr>
            <b/>
            <sz val="9"/>
            <color indexed="81"/>
            <rFont val="Arial Black"/>
            <family val="2"/>
          </rPr>
          <t>Bitte entsprechende Systemgeneration auswählen! / please select Systemgeneration</t>
        </r>
      </text>
    </comment>
    <comment ref="A11" authorId="1" shapeId="0" xr:uid="{59FD8BEC-2F46-4A90-8194-DC135871D859}">
      <text>
        <r>
          <rPr>
            <b/>
            <sz val="9"/>
            <color indexed="81"/>
            <rFont val="Segoe UI"/>
            <family val="2"/>
          </rPr>
          <t>Entwicklungsgrund/Reason for Development</t>
        </r>
        <r>
          <rPr>
            <sz val="9"/>
            <color indexed="81"/>
            <rFont val="Segoe UI"/>
            <family val="2"/>
          </rPr>
          <t xml:space="preserve">
</t>
        </r>
      </text>
    </comment>
    <comment ref="A16" authorId="1" shapeId="0" xr:uid="{424CF4DB-1D80-46AA-A3A5-BE113F77B705}">
      <text>
        <r>
          <rPr>
            <b/>
            <sz val="9"/>
            <color indexed="81"/>
            <rFont val="Arial Black"/>
            <family val="2"/>
          </rPr>
          <t>Vision Bulkheadplate for Hybrid cable / Anzahl Schottplatte für Visionkabel</t>
        </r>
      </text>
    </comment>
    <comment ref="A18" authorId="1" shapeId="0" xr:uid="{BB59D613-0258-439E-81A9-EF620A6B38A5}">
      <text>
        <r>
          <rPr>
            <b/>
            <sz val="9"/>
            <color indexed="81"/>
            <rFont val="Arial Black"/>
            <family val="2"/>
          </rPr>
          <t>Auswahl der Steuerung über Drop-Down Menue
Choose in drop-down-menu the needed system</t>
        </r>
        <r>
          <rPr>
            <sz val="9"/>
            <color indexed="81"/>
            <rFont val="Tahoma"/>
            <family val="2"/>
          </rPr>
          <t xml:space="preserve">
</t>
        </r>
      </text>
    </comment>
    <comment ref="A19" authorId="1" shapeId="0" xr:uid="{EF1F4AD7-E9D7-441A-822C-9974A3468F28}">
      <text>
        <r>
          <rPr>
            <b/>
            <sz val="9"/>
            <color indexed="81"/>
            <rFont val="Segoe UI"/>
            <family val="2"/>
          </rPr>
          <t>Software version / Softwareversion</t>
        </r>
      </text>
    </comment>
    <comment ref="A20" authorId="1" shapeId="0" xr:uid="{9524535D-270C-4A5D-9322-CB9228E47ECF}">
      <text>
        <r>
          <rPr>
            <b/>
            <sz val="9"/>
            <color indexed="81"/>
            <rFont val="Segoe UI"/>
            <family val="2"/>
          </rPr>
          <t>Software language/Softwaresprache</t>
        </r>
        <r>
          <rPr>
            <sz val="9"/>
            <color indexed="81"/>
            <rFont val="Segoe UI"/>
            <family val="2"/>
          </rPr>
          <t xml:space="preserve">
</t>
        </r>
      </text>
    </comment>
    <comment ref="A21" authorId="1" shapeId="0" xr:uid="{C63C3016-AE13-49F3-985B-3222474D0AB5}">
      <text>
        <r>
          <rPr>
            <b/>
            <sz val="9"/>
            <color indexed="81"/>
            <rFont val="Arial"/>
            <family val="2"/>
          </rPr>
          <t>Licence / Lizenz</t>
        </r>
      </text>
    </comment>
    <comment ref="A22" authorId="1" shapeId="0" xr:uid="{CA8AC4E6-6B80-4171-9EA8-1961A2FF4700}">
      <text>
        <r>
          <rPr>
            <b/>
            <sz val="9"/>
            <color indexed="81"/>
            <rFont val="Arial"/>
            <family val="2"/>
          </rPr>
          <t>Licence Feature / Lizenzauswahl</t>
        </r>
      </text>
    </comment>
    <comment ref="A23" authorId="1" shapeId="0" xr:uid="{AA222DC9-9D26-4CD6-8D91-51C7D062C366}">
      <text>
        <r>
          <rPr>
            <b/>
            <sz val="9"/>
            <color indexed="81"/>
            <rFont val="Arial Black"/>
            <family val="2"/>
          </rPr>
          <t xml:space="preserve">Kind of Bead-shape / Raupengeometrie
</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2DD079E-BC17-4059-95D3-9F86013027C7}">
      <text>
        <r>
          <rPr>
            <sz val="9"/>
            <color indexed="81"/>
            <rFont val="Arial Black"/>
            <family val="2"/>
          </rPr>
          <t xml:space="preserve">SCA Bretten: f.e. 3000XXXX </t>
        </r>
      </text>
    </comment>
    <comment ref="A5" authorId="1" shapeId="0" xr:uid="{45A820D1-5509-4F71-9BF6-FE963CB1F2D4}">
      <text>
        <r>
          <rPr>
            <b/>
            <sz val="9"/>
            <color indexed="81"/>
            <rFont val="Arial Black"/>
            <family val="2"/>
          </rPr>
          <t>Endkunde/ End customer</t>
        </r>
        <r>
          <rPr>
            <sz val="9"/>
            <color indexed="81"/>
            <rFont val="Tahoma"/>
            <family val="2"/>
          </rPr>
          <t xml:space="preserve">
</t>
        </r>
      </text>
    </comment>
    <comment ref="A6" authorId="1" shapeId="0" xr:uid="{425BAE33-0844-4C64-B596-3DBC54AAD57E}">
      <text>
        <r>
          <rPr>
            <b/>
            <sz val="9"/>
            <color indexed="81"/>
            <rFont val="Tahoma"/>
            <family val="2"/>
          </rPr>
          <t>Projektmanager / Project manager</t>
        </r>
        <r>
          <rPr>
            <sz val="9"/>
            <color indexed="81"/>
            <rFont val="Tahoma"/>
            <family val="2"/>
          </rPr>
          <t xml:space="preserve">
</t>
        </r>
      </text>
    </comment>
    <comment ref="A7" authorId="1" shapeId="0" xr:uid="{CAFD9417-2B89-41A4-AC66-D31DFFB6DD21}">
      <text>
        <r>
          <rPr>
            <b/>
            <sz val="9"/>
            <color indexed="81"/>
            <rFont val="Arial Black"/>
            <family val="2"/>
          </rPr>
          <t>Datum/ Date</t>
        </r>
      </text>
    </comment>
    <comment ref="A8" authorId="0" shapeId="0" xr:uid="{E8384432-3031-4478-9AD4-32A14CF47838}">
      <text>
        <r>
          <rPr>
            <b/>
            <sz val="9"/>
            <color indexed="81"/>
            <rFont val="Arial Black"/>
            <family val="2"/>
          </rPr>
          <t>Bitte entsprechende Systemgeneration auswählen! / please select Systemgeneration</t>
        </r>
      </text>
    </comment>
    <comment ref="C52" authorId="2" shapeId="0" xr:uid="{CBF50564-49B4-4A35-9146-A14342A84112}">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2" authorId="2" shapeId="0" xr:uid="{980806B0-72FE-429D-88C9-82D2F4D83AE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2" authorId="2" shapeId="0" xr:uid="{67A94F13-2963-42F3-84FD-8AF7C5A815B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3" authorId="2" shapeId="0" xr:uid="{4C6020AA-AE05-46D4-9FBA-1AF394423DB5}">
      <text>
        <r>
          <rPr>
            <b/>
            <sz val="8"/>
            <color indexed="81"/>
            <rFont val="Arial"/>
            <family val="2"/>
          </rPr>
          <t xml:space="preserve">Deutsch
</t>
        </r>
        <r>
          <rPr>
            <b/>
            <i/>
            <sz val="8"/>
            <color indexed="81"/>
            <rFont val="Arial"/>
            <family val="2"/>
          </rPr>
          <t>German</t>
        </r>
      </text>
    </comment>
    <comment ref="A54" authorId="2" shapeId="0" xr:uid="{DDB67E04-FDC5-4ADD-BC94-7F00BFAA9F5B}">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4" authorId="3" shapeId="0" xr:uid="{E0C1E34B-E6EF-44A9-897F-3ACAB09D984E}">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5" authorId="3" shapeId="0" xr:uid="{0C020A55-8F73-470F-BABB-72F305183E72}">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8" authorId="2" shapeId="0" xr:uid="{4E957CAC-6086-421A-B9B8-0910FF590EB3}">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9" authorId="2" shapeId="0" xr:uid="{0006E508-D0BC-471E-97C9-FEA41F966D88}">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0" authorId="3" shapeId="0" xr:uid="{7894ABD4-A5FC-4B8C-A00D-9346801AF0F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4" authorId="3" shapeId="0" xr:uid="{81344B7C-3E8C-4E6A-B9ED-28A76B03FB32}">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1" authorId="3" shapeId="0" xr:uid="{E0F9D6EA-95D2-4B40-96C2-3FA16980C4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3" authorId="3" shapeId="0" xr:uid="{07BD55D1-3E64-46B2-93DF-E94A83E7F00B}">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4" authorId="3" shapeId="0" xr:uid="{63B2AB5C-3354-44BE-B6F9-4D9FBFBAEEEF}">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8" authorId="3" shapeId="0" xr:uid="{0FD7F462-05DF-4DDE-909F-E61F7AFB9D16}">
      <text>
        <r>
          <rPr>
            <sz val="9"/>
            <color indexed="81"/>
            <rFont val="Segoe UI"/>
            <family val="2"/>
          </rPr>
          <t xml:space="preserve">Zusätzliche Sensoren zum überwachen des Prozesses
</t>
        </r>
        <r>
          <rPr>
            <i/>
            <sz val="9"/>
            <color indexed="81"/>
            <rFont val="Segoe UI"/>
            <family val="2"/>
          </rPr>
          <t>additional sesnors to monitor process</t>
        </r>
      </text>
    </comment>
    <comment ref="A90" authorId="2" shapeId="0" xr:uid="{8A6450EA-7A14-4ACA-99B1-BA200A7B4102}">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1" authorId="2" shapeId="0" xr:uid="{14AA235E-D621-485D-8F82-004074D1537E}">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2" authorId="2" shapeId="0" xr:uid="{EFBBE7BA-3D23-4074-B623-51421A8F23CB}">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4" authorId="3" shapeId="0" xr:uid="{A7FC294C-C25C-4AC5-960A-00421441C2F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6" authorId="2" shapeId="0" xr:uid="{1E8CD0B9-B652-4AB7-9FD3-04679954D071}">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7" authorId="2" shapeId="0" xr:uid="{9CE93FED-7F14-4BB9-AF12-A17083614DAC}">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8" authorId="2" shapeId="0" xr:uid="{2F35A39D-51D7-4EBC-A59B-93036F790B32}">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9" authorId="3" shapeId="0" xr:uid="{508F2F85-144F-4E93-A6A2-9FBC100C818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0" authorId="3" shapeId="0" xr:uid="{FDABACD8-C7E0-4C74-B006-C19278708996}">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2" authorId="3" shapeId="0" xr:uid="{77527B7C-428B-40B6-A9D7-6CC424F3035A}">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4" authorId="3" shapeId="0" xr:uid="{584C38B0-AF08-4C12-8998-1BBEE10AC264}">
      <text>
        <r>
          <rPr>
            <sz val="9"/>
            <color indexed="81"/>
            <rFont val="Segoe UI"/>
            <family val="2"/>
          </rPr>
          <t xml:space="preserve">Überwachung Füllventil Dosierer 1
</t>
        </r>
        <r>
          <rPr>
            <i/>
            <sz val="9"/>
            <color indexed="81"/>
            <rFont val="Segoe UI"/>
            <family val="2"/>
          </rPr>
          <t>Monitoring fillvalve meter 1</t>
        </r>
      </text>
    </comment>
    <comment ref="A105" authorId="3" shapeId="0" xr:uid="{51E6A413-E065-4335-9A51-963356243989}">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6" authorId="2" shapeId="0" xr:uid="{AA5E2B3A-877D-45F0-A5A3-6AEDD6C595C7}">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CEEA8685-7C47-4532-B9C5-2165DDCED1C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8" authorId="2" shapeId="0" xr:uid="{54898274-C8EB-4CEE-8EFA-3170E342A7B2}">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F3AC100C-FB20-41A1-889B-BEB1E393E9FF}">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0" authorId="2" shapeId="0" xr:uid="{A1E0028D-47B4-4555-AB7A-500DC452EBC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4" authorId="3" shapeId="0" xr:uid="{32979008-4C84-44B2-8F02-F86AD7FEFFB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5" authorId="3" shapeId="0" xr:uid="{4323106B-AE0B-4A80-880C-B073F850EED4}">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6" authorId="3" shapeId="0" xr:uid="{42568B2D-D78C-4B79-9ABE-BC1470FB012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7" authorId="3" shapeId="0" xr:uid="{60AEFA9A-AC33-434E-A1F1-1A50127CB313}">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8" authorId="3" shapeId="0" xr:uid="{A845EF20-8A7D-48E2-9510-BC300F28D49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9" authorId="3" shapeId="0" xr:uid="{3E452BEA-9AB0-4DE0-A63C-DE50F5DE87C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0" authorId="3" shapeId="0" xr:uid="{3F42375E-7DFB-4507-9FA6-09BBEF53D590}">
      <text>
        <r>
          <rPr>
            <sz val="8"/>
            <color indexed="81"/>
            <rFont val="Arial"/>
            <family val="2"/>
          </rPr>
          <t xml:space="preserve">zusätzliche Druckabfrage am Peltier Eingang
</t>
        </r>
        <r>
          <rPr>
            <i/>
            <sz val="8"/>
            <color indexed="81"/>
            <rFont val="Arial"/>
            <family val="2"/>
          </rPr>
          <t>additional pressure sensor at peltier input</t>
        </r>
      </text>
    </comment>
    <comment ref="A121" authorId="3" shapeId="0" xr:uid="{8AE9CF81-D450-4D9F-BC88-0E4A506AF601}">
      <text>
        <r>
          <rPr>
            <sz val="8"/>
            <color indexed="81"/>
            <rFont val="Arial"/>
            <family val="2"/>
          </rPr>
          <t>zusätzliche Druckabfrage am Peltier Ausgang
additional pressure sensor at peltier output</t>
        </r>
      </text>
    </comment>
    <comment ref="A122" authorId="3" shapeId="0" xr:uid="{29DCB6C0-0756-46F6-B978-81212BE78986}">
      <text>
        <r>
          <rPr>
            <sz val="8"/>
            <color indexed="81"/>
            <rFont val="Arial"/>
            <family val="2"/>
          </rPr>
          <t>zusätzliche Druckabfrage am Peltier Eingang
additional pressure sensor at peltier input</t>
        </r>
      </text>
    </comment>
    <comment ref="A123" authorId="3" shapeId="0" xr:uid="{844680B3-DDEF-4EE5-971F-FC797DA54D65}">
      <text>
        <r>
          <rPr>
            <sz val="8"/>
            <color indexed="81"/>
            <rFont val="Arial"/>
            <family val="2"/>
          </rPr>
          <t xml:space="preserve">zusätzliche Druckabfrage am Peltier Ausgang
</t>
        </r>
        <r>
          <rPr>
            <i/>
            <sz val="8"/>
            <color indexed="81"/>
            <rFont val="Arial"/>
            <family val="2"/>
          </rPr>
          <t>additional pressure sensor at peltier output</t>
        </r>
      </text>
    </comment>
    <comment ref="A127" authorId="3" shapeId="0" xr:uid="{85AFBF8F-7A98-44D3-B276-F7A1767AB32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8" authorId="2" shapeId="0" xr:uid="{03D3228E-F088-4555-8B07-D818D7D18C27}">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2" shapeId="0" xr:uid="{9042DE69-14B6-438C-902D-4533EFAFFC2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1" authorId="3" shapeId="0" xr:uid="{0D619719-0908-478E-96D8-C88C0DFC0FEC}">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2" authorId="3" shapeId="0" xr:uid="{C67E85C1-3478-4A0B-A16C-478B1D3F230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3" authorId="3" shapeId="0" xr:uid="{9AF2071F-3375-4621-8AE5-63549CE701A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4" authorId="3" shapeId="0" xr:uid="{69B64092-C3D1-4DFC-94FC-6E4B4074A83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5" authorId="3" shapeId="0" xr:uid="{76640A47-5A40-486D-A5AB-F66BE9FB9BA7}">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2217509C-734A-4EA5-863A-A849514C5384}">
      <text>
        <r>
          <rPr>
            <sz val="9"/>
            <color indexed="81"/>
            <rFont val="Arial Black"/>
            <family val="2"/>
          </rPr>
          <t xml:space="preserve">SCA Bretten: f.e. 3000XXXX </t>
        </r>
      </text>
    </comment>
    <comment ref="A5" authorId="1" shapeId="0" xr:uid="{7534FCEE-84E8-4975-A6B6-B575CA31124D}">
      <text>
        <r>
          <rPr>
            <b/>
            <sz val="9"/>
            <color indexed="81"/>
            <rFont val="Arial Black"/>
            <family val="2"/>
          </rPr>
          <t>Endkunde/ End customer</t>
        </r>
        <r>
          <rPr>
            <sz val="9"/>
            <color indexed="81"/>
            <rFont val="Tahoma"/>
            <family val="2"/>
          </rPr>
          <t xml:space="preserve">
</t>
        </r>
      </text>
    </comment>
    <comment ref="A6" authorId="1" shapeId="0" xr:uid="{2AAEF374-BBE5-4408-8DEB-8148CB548C30}">
      <text>
        <r>
          <rPr>
            <b/>
            <sz val="9"/>
            <color indexed="81"/>
            <rFont val="Tahoma"/>
            <family val="2"/>
          </rPr>
          <t>Projektmanager / Project manager</t>
        </r>
        <r>
          <rPr>
            <sz val="9"/>
            <color indexed="81"/>
            <rFont val="Tahoma"/>
            <family val="2"/>
          </rPr>
          <t xml:space="preserve">
</t>
        </r>
      </text>
    </comment>
    <comment ref="A7" authorId="1" shapeId="0" xr:uid="{84E82ADA-3F63-4577-A4A3-AE3CF2BA7F0A}">
      <text>
        <r>
          <rPr>
            <b/>
            <sz val="9"/>
            <color indexed="81"/>
            <rFont val="Arial Black"/>
            <family val="2"/>
          </rPr>
          <t>Datum/ Date</t>
        </r>
      </text>
    </comment>
    <comment ref="A8" authorId="0" shapeId="0" xr:uid="{3E5F75D5-10E2-4E03-8670-9603D0712C74}">
      <text>
        <r>
          <rPr>
            <b/>
            <sz val="9"/>
            <color indexed="81"/>
            <rFont val="Arial Black"/>
            <family val="2"/>
          </rPr>
          <t>Bitte entsprechende Systemgeneration auswählen! / please select Systemgeneration</t>
        </r>
      </text>
    </comment>
    <comment ref="A23" authorId="1" shapeId="0" xr:uid="{CB6A513F-16BD-4B63-9AF9-539902DA73A6}">
      <text>
        <r>
          <rPr>
            <b/>
            <sz val="9"/>
            <color indexed="81"/>
            <rFont val="Segoe UI"/>
            <family val="2"/>
          </rPr>
          <t>Quantity Bulkheadplate for Hybrid cable / Anzahl Schottplatte für Hybridkabel</t>
        </r>
        <r>
          <rPr>
            <sz val="9"/>
            <color indexed="81"/>
            <rFont val="Segoe UI"/>
            <family val="2"/>
          </rPr>
          <t xml:space="preserve">
</t>
        </r>
      </text>
    </comment>
    <comment ref="C58" authorId="2" shapeId="0" xr:uid="{E0720850-CE56-4DB6-9DDD-BC7103072E50}">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8" authorId="2" shapeId="0" xr:uid="{58E412F8-EFA1-46B4-8481-FB57584EED2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8" authorId="2" shapeId="0" xr:uid="{DA39384E-AA18-4838-A1F0-D4D0574FB820}">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9" authorId="2" shapeId="0" xr:uid="{02B9FA97-A71E-47D8-BE96-5995EC446FCB}">
      <text>
        <r>
          <rPr>
            <b/>
            <sz val="8"/>
            <color indexed="81"/>
            <rFont val="Arial"/>
            <family val="2"/>
          </rPr>
          <t xml:space="preserve">Deutsch
</t>
        </r>
        <r>
          <rPr>
            <b/>
            <i/>
            <sz val="8"/>
            <color indexed="81"/>
            <rFont val="Arial"/>
            <family val="2"/>
          </rPr>
          <t>German</t>
        </r>
      </text>
    </comment>
    <comment ref="A60" authorId="2" shapeId="0" xr:uid="{F88DA235-5005-47F1-820F-30C11EE8770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0" authorId="3" shapeId="0" xr:uid="{329312E5-AD6F-4CE1-A45F-352F44897200}">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1" authorId="3" shapeId="0" xr:uid="{5319783A-1611-43CE-9FD8-566A9B51D22A}">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4" authorId="2" shapeId="0" xr:uid="{AADD2E47-802B-4701-9099-4E59F154886D}">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5" authorId="2" shapeId="0" xr:uid="{6F74EB81-C192-42A9-BBF0-A6284C1DBD94}">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6" authorId="3" shapeId="0" xr:uid="{44FD6C84-DBB8-4A53-A25A-6F0D70F8AAE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0" authorId="3" shapeId="0" xr:uid="{D1665567-0B95-44EE-8D02-588312BC7884}">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7" authorId="3" shapeId="0" xr:uid="{0004461C-5CA8-4364-9512-5659FDF6A7F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9" authorId="3" shapeId="0" xr:uid="{08085592-036A-4DAC-8C63-F56CCE300C07}">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0" authorId="3" shapeId="0" xr:uid="{458F9669-A411-42FD-B754-C8EB210B5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4" authorId="3" shapeId="0" xr:uid="{6F837EE9-2854-454A-9004-DB4B2ACCAE9B}">
      <text>
        <r>
          <rPr>
            <sz val="9"/>
            <color indexed="81"/>
            <rFont val="Segoe UI"/>
            <family val="2"/>
          </rPr>
          <t xml:space="preserve">Zusätzliche Sensoren zum überwachen des Prozesses
</t>
        </r>
        <r>
          <rPr>
            <i/>
            <sz val="9"/>
            <color indexed="81"/>
            <rFont val="Segoe UI"/>
            <family val="2"/>
          </rPr>
          <t>additional sesnors to monitor process</t>
        </r>
      </text>
    </comment>
    <comment ref="A96" authorId="2" shapeId="0" xr:uid="{769BE5A0-BB21-4406-AAFE-FA30AAFB566F}">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7" authorId="2" shapeId="0" xr:uid="{A33C86D2-50BA-4644-96B8-BAB70EE025A3}">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8" authorId="2" shapeId="0" xr:uid="{D1A2C1FB-6099-42DD-BCDF-53227E134301}">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0" authorId="3" shapeId="0" xr:uid="{6C06C349-FA0D-4201-9D42-7E47104B816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2" authorId="2" shapeId="0" xr:uid="{FB28B0E1-7DA1-49CB-A04B-50C380CC5308}">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3" authorId="2" shapeId="0" xr:uid="{AEEFC980-612D-4B26-9313-3D6731B96DF3}">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4" authorId="2" shapeId="0" xr:uid="{B9CFAF40-E78A-492C-8162-3BCBF315907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5" authorId="3" shapeId="0" xr:uid="{986C0852-31A3-4DBD-82EC-05FE350E422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6" authorId="3" shapeId="0" xr:uid="{6DBCF4E6-8D80-4CFF-88B4-52AB1EAC5700}">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8" authorId="3" shapeId="0" xr:uid="{2575B077-C24D-482A-B6E2-1849F6B0CA7E}">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0" authorId="3" shapeId="0" xr:uid="{944637E5-B4FE-4914-AC4E-3F21845CA2A8}">
      <text>
        <r>
          <rPr>
            <sz val="9"/>
            <color indexed="81"/>
            <rFont val="Segoe UI"/>
            <family val="2"/>
          </rPr>
          <t xml:space="preserve">Überwachung Füllventil Dosierer 1
</t>
        </r>
        <r>
          <rPr>
            <i/>
            <sz val="9"/>
            <color indexed="81"/>
            <rFont val="Segoe UI"/>
            <family val="2"/>
          </rPr>
          <t>Monitoring fillvalve meter 1</t>
        </r>
      </text>
    </comment>
    <comment ref="A111" authorId="3" shapeId="0" xr:uid="{039BFC2A-9360-4C94-B7BC-4F6E2D47E54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2" authorId="2" shapeId="0" xr:uid="{AE4BE579-FA1F-4890-8DF6-5F52C2FBC4D6}">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3" authorId="2" shapeId="0" xr:uid="{A87D324E-CE00-4C17-972D-6E0ED3379D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A2CBC07D-6E0B-4B3F-9D99-42EDAED4A23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5" authorId="2" shapeId="0" xr:uid="{1694D277-6F05-4D0F-B5D5-EF997D0F8978}">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306BFCD2-C9A8-458A-B898-439DB83B2D51}">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0" authorId="3" shapeId="0" xr:uid="{03C72AD7-58BA-40EE-B5C3-5176ADAFB95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1" authorId="3" shapeId="0" xr:uid="{CB82A01C-5D22-41ED-A949-45EF326831F8}">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2" authorId="3" shapeId="0" xr:uid="{07BC0B82-C23D-4306-A926-C40C6E85B78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3" authorId="3" shapeId="0" xr:uid="{12856BDA-168E-4FAD-ACDC-0A6BAEDDD01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4" authorId="3" shapeId="0" xr:uid="{239680FA-C067-41EA-B4EA-3FA5072A9D9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5" authorId="3" shapeId="0" xr:uid="{F7D5B2B0-4D5F-42D8-9B13-BF2682B863E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6" authorId="3" shapeId="0" xr:uid="{437FDDF3-F665-46C2-9AC4-05B8D4E6583A}">
      <text>
        <r>
          <rPr>
            <sz val="8"/>
            <color indexed="81"/>
            <rFont val="Arial"/>
            <family val="2"/>
          </rPr>
          <t xml:space="preserve">zusätzliche Druckabfrage am Peltier Eingang
</t>
        </r>
        <r>
          <rPr>
            <i/>
            <sz val="8"/>
            <color indexed="81"/>
            <rFont val="Arial"/>
            <family val="2"/>
          </rPr>
          <t>additional pressure sensor at peltier input</t>
        </r>
      </text>
    </comment>
    <comment ref="A127" authorId="3" shapeId="0" xr:uid="{EEBA3EA1-BD46-4CB0-9D65-FAD2B4BC232B}">
      <text>
        <r>
          <rPr>
            <sz val="8"/>
            <color indexed="81"/>
            <rFont val="Arial"/>
            <family val="2"/>
          </rPr>
          <t>zusätzliche Druckabfrage am Peltier Ausgang
additional pressure sensor at peltier output</t>
        </r>
      </text>
    </comment>
    <comment ref="A128" authorId="3" shapeId="0" xr:uid="{E9BDC040-FCCF-4BF6-9664-1BD2CD076668}">
      <text>
        <r>
          <rPr>
            <sz val="8"/>
            <color indexed="81"/>
            <rFont val="Arial"/>
            <family val="2"/>
          </rPr>
          <t>zusätzliche Druckabfrage am Peltier Eingang
additional pressure sensor at peltier input</t>
        </r>
      </text>
    </comment>
    <comment ref="A129" authorId="3" shapeId="0" xr:uid="{793574CA-6877-4812-8B07-AB4ACFFCD82B}">
      <text>
        <r>
          <rPr>
            <sz val="8"/>
            <color indexed="81"/>
            <rFont val="Arial"/>
            <family val="2"/>
          </rPr>
          <t xml:space="preserve">zusätzliche Druckabfrage am Peltier Ausgang
</t>
        </r>
        <r>
          <rPr>
            <i/>
            <sz val="8"/>
            <color indexed="81"/>
            <rFont val="Arial"/>
            <family val="2"/>
          </rPr>
          <t>additional pressure sensor at peltier output</t>
        </r>
      </text>
    </comment>
    <comment ref="A133" authorId="3" shapeId="0" xr:uid="{F93EBD0C-9B8E-43D4-9329-5A02B67A6B8B}">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4" authorId="2" shapeId="0" xr:uid="{79084009-10A6-42B4-B8DE-8761758FB7B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6" authorId="2" shapeId="0" xr:uid="{DE3BD94B-9CE0-45FD-B5B9-9F4F7E0854C1}">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3" shapeId="0" xr:uid="{173D2774-D45A-4A06-BD9B-C914D5039DF9}">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8" authorId="3" shapeId="0" xr:uid="{1174973B-7894-48A2-B079-5AA4869F50A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9" authorId="3" shapeId="0" xr:uid="{2E55D398-273E-4F19-8AF0-CEBFDF0CCB7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0" authorId="3" shapeId="0" xr:uid="{F124B114-CA5F-4CF7-B875-4FDB1E98A1A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1" authorId="3" shapeId="0" xr:uid="{20FA8DA1-CA45-46BD-9DD5-28796EDA3D6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95FD618-CAE5-4B73-BF09-D2E585192BC3}">
      <text>
        <r>
          <rPr>
            <sz val="9"/>
            <color indexed="81"/>
            <rFont val="Arial Black"/>
            <family val="2"/>
          </rPr>
          <t xml:space="preserve">SCA Bretten: f.e. 3000XXXX </t>
        </r>
      </text>
    </comment>
    <comment ref="A5" authorId="1" shapeId="0" xr:uid="{A22B8136-A6D9-4D7B-B579-056B7C3E3E47}">
      <text>
        <r>
          <rPr>
            <b/>
            <sz val="9"/>
            <color indexed="81"/>
            <rFont val="Arial Black"/>
            <family val="2"/>
          </rPr>
          <t>Endkunde/ End customer</t>
        </r>
        <r>
          <rPr>
            <sz val="9"/>
            <color indexed="81"/>
            <rFont val="Tahoma"/>
            <family val="2"/>
          </rPr>
          <t xml:space="preserve">
</t>
        </r>
      </text>
    </comment>
    <comment ref="A6" authorId="1" shapeId="0" xr:uid="{46EDA65E-DB83-4F62-B4B5-E146BB5C35C1}">
      <text>
        <r>
          <rPr>
            <b/>
            <sz val="9"/>
            <color indexed="81"/>
            <rFont val="Tahoma"/>
            <family val="2"/>
          </rPr>
          <t>Projektmanager / Project manager</t>
        </r>
        <r>
          <rPr>
            <sz val="9"/>
            <color indexed="81"/>
            <rFont val="Tahoma"/>
            <family val="2"/>
          </rPr>
          <t xml:space="preserve">
</t>
        </r>
      </text>
    </comment>
    <comment ref="A7" authorId="1" shapeId="0" xr:uid="{40CC8D0F-F220-44E2-85E6-E8AB58BDC6A8}">
      <text>
        <r>
          <rPr>
            <b/>
            <sz val="9"/>
            <color indexed="81"/>
            <rFont val="Arial Black"/>
            <family val="2"/>
          </rPr>
          <t>Datum/ Date</t>
        </r>
      </text>
    </comment>
    <comment ref="A8" authorId="0" shapeId="0" xr:uid="{DEAFFC73-C5C7-49AA-9690-F97076C9A5F5}">
      <text>
        <r>
          <rPr>
            <b/>
            <sz val="9"/>
            <color indexed="81"/>
            <rFont val="Arial Black"/>
            <family val="2"/>
          </rPr>
          <t>Bitte entsprechende Systemgeneration auswählen! / please select Systemgeneration</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FDC41C37-2E88-41ED-98C0-58A69455012C}">
      <text>
        <r>
          <rPr>
            <sz val="9"/>
            <color indexed="81"/>
            <rFont val="Arial Black"/>
            <family val="2"/>
          </rPr>
          <t xml:space="preserve">SCA Bretten: f.e. 3000XXXX </t>
        </r>
      </text>
    </comment>
    <comment ref="A5" authorId="1" shapeId="0" xr:uid="{321B6CDD-3457-422A-8055-34BADC0B9758}">
      <text>
        <r>
          <rPr>
            <b/>
            <sz val="9"/>
            <color indexed="81"/>
            <rFont val="Arial Black"/>
            <family val="2"/>
          </rPr>
          <t>Endkunde/ End customer</t>
        </r>
        <r>
          <rPr>
            <sz val="9"/>
            <color indexed="81"/>
            <rFont val="Tahoma"/>
            <family val="2"/>
          </rPr>
          <t xml:space="preserve">
</t>
        </r>
      </text>
    </comment>
    <comment ref="A6" authorId="1" shapeId="0" xr:uid="{4E831543-CCA7-40CD-8E74-3DEF8178E2EE}">
      <text>
        <r>
          <rPr>
            <b/>
            <sz val="9"/>
            <color indexed="81"/>
            <rFont val="Tahoma"/>
            <family val="2"/>
          </rPr>
          <t>Projektmanager / Project manager</t>
        </r>
        <r>
          <rPr>
            <sz val="9"/>
            <color indexed="81"/>
            <rFont val="Tahoma"/>
            <family val="2"/>
          </rPr>
          <t xml:space="preserve">
</t>
        </r>
      </text>
    </comment>
    <comment ref="A7" authorId="1" shapeId="0" xr:uid="{0C4B717E-F330-489F-980A-60FF314FEF37}">
      <text>
        <r>
          <rPr>
            <b/>
            <sz val="9"/>
            <color indexed="81"/>
            <rFont val="Arial Black"/>
            <family val="2"/>
          </rPr>
          <t>Datum/ Date</t>
        </r>
      </text>
    </comment>
    <comment ref="A8" authorId="0" shapeId="0" xr:uid="{644CA40F-CCD2-4744-9991-3A18E01DA9D9}">
      <text>
        <r>
          <rPr>
            <b/>
            <sz val="9"/>
            <color indexed="81"/>
            <rFont val="Arial Black"/>
            <family val="2"/>
          </rPr>
          <t>Bitte entsprechende Systemgeneration auswählen! / please select Systemgeneration</t>
        </r>
      </text>
    </comment>
    <comment ref="A11" authorId="1" shapeId="0" xr:uid="{1896B2CE-B92F-4F8C-910C-9550D11B06AB}">
      <text>
        <r>
          <rPr>
            <b/>
            <sz val="9"/>
            <color indexed="81"/>
            <rFont val="Segoe UI"/>
            <family val="2"/>
          </rPr>
          <t>Entwicklungsgrund / Reason for Development</t>
        </r>
        <r>
          <rPr>
            <sz val="9"/>
            <color indexed="81"/>
            <rFont val="Segoe UI"/>
            <family val="2"/>
          </rPr>
          <t xml:space="preserve">
</t>
        </r>
      </text>
    </comment>
    <comment ref="A13" authorId="1" shapeId="0" xr:uid="{14615776-B535-4DC5-84E1-8F895A85E9ED}">
      <text>
        <r>
          <rPr>
            <b/>
            <sz val="9"/>
            <color indexed="81"/>
            <rFont val="Segoe UI"/>
            <family val="2"/>
          </rPr>
          <t>Anforderungsliste / Requirements list</t>
        </r>
      </text>
    </comment>
    <comment ref="A15" authorId="1" shapeId="0" xr:uid="{FB27D667-C4E9-40DD-ACE2-DB5AEB7EA878}">
      <text>
        <r>
          <rPr>
            <b/>
            <sz val="9"/>
            <color indexed="81"/>
            <rFont val="Segoe UI"/>
            <family val="2"/>
          </rPr>
          <t>Entwicklungsergebnisse / Development results</t>
        </r>
      </text>
    </comment>
    <comment ref="A18" authorId="0" shapeId="0" xr:uid="{318AB241-B0A2-4D08-ABC8-9CC1AA3D7763}">
      <text>
        <r>
          <rPr>
            <b/>
            <sz val="9"/>
            <color indexed="81"/>
            <rFont val="Tahoma"/>
            <family val="2"/>
          </rPr>
          <t>Hier eintragen, was oben nicht ausgewählt werden konnte/ 
Record everything which is not listed above</t>
        </r>
      </text>
    </comment>
    <comment ref="A25" authorId="1" shapeId="0" xr:uid="{9FC79CA4-A0A7-47BC-A38F-064EF74FE70A}">
      <text>
        <r>
          <rPr>
            <b/>
            <sz val="9"/>
            <color indexed="81"/>
            <rFont val="Arial Black"/>
            <family val="2"/>
          </rPr>
          <t>Anzahl der Umlaufschmierungskreise / Number of lubrication circuits</t>
        </r>
      </text>
    </comment>
    <comment ref="A26" authorId="1" shapeId="0" xr:uid="{557C9A72-695A-4BAC-B7B8-8FFDD094B713}">
      <text>
        <r>
          <rPr>
            <b/>
            <sz val="9"/>
            <color indexed="81"/>
            <rFont val="Segoe UI"/>
            <family val="2"/>
          </rPr>
          <t>Refilling station / Füllstation</t>
        </r>
        <r>
          <rPr>
            <sz val="9"/>
            <color indexed="81"/>
            <rFont val="Segoe UI"/>
            <family val="2"/>
          </rPr>
          <t xml:space="preserve">
</t>
        </r>
      </text>
    </comment>
    <comment ref="A28" authorId="1" shapeId="0" xr:uid="{D8E6D4AD-6730-4AB0-AF93-33F110C2CCEC}">
      <text>
        <r>
          <rPr>
            <b/>
            <sz val="9"/>
            <color indexed="81"/>
            <rFont val="Tahoma"/>
            <family val="2"/>
          </rPr>
          <t>Art Dosierer / Meter type</t>
        </r>
      </text>
    </comment>
    <comment ref="A29" authorId="1" shapeId="0" xr:uid="{84EBAC5A-303E-4A02-B8BC-CD753DC2AC44}">
      <text>
        <r>
          <rPr>
            <b/>
            <sz val="9"/>
            <color indexed="81"/>
            <rFont val="Arial Black"/>
            <family val="2"/>
          </rPr>
          <t>Art Dosiererantrieb / Meter drive type</t>
        </r>
      </text>
    </comment>
    <comment ref="A30" authorId="1" shapeId="0" xr:uid="{73159830-8802-4A73-90E2-A56772941E93}">
      <text>
        <r>
          <rPr>
            <b/>
            <sz val="9"/>
            <color indexed="81"/>
            <rFont val="Tahoma"/>
            <family val="2"/>
          </rPr>
          <t>Dosierervolumen/ Meter volume</t>
        </r>
      </text>
    </comment>
    <comment ref="A31" authorId="1" shapeId="0" xr:uid="{05D17F02-AAB0-4ADB-85DF-1625CC25430F}">
      <text>
        <r>
          <rPr>
            <b/>
            <sz val="9"/>
            <color indexed="81"/>
            <rFont val="Tahoma"/>
            <family val="2"/>
          </rPr>
          <t>Dosierervolumen 2/ Meter volume 2</t>
        </r>
      </text>
    </comment>
    <comment ref="A32" authorId="1" shapeId="0" xr:uid="{391AF37B-FD1E-4901-B2C1-FAD333A3CAFB}">
      <text>
        <r>
          <rPr>
            <b/>
            <sz val="9"/>
            <color indexed="81"/>
            <rFont val="Segoe UI"/>
            <family val="2"/>
          </rPr>
          <t xml:space="preserve">Abfrage Einlassventil/ Monitoring inlet valve
</t>
        </r>
        <r>
          <rPr>
            <sz val="9"/>
            <color indexed="81"/>
            <rFont val="Segoe UI"/>
            <family val="2"/>
          </rPr>
          <t xml:space="preserve">
</t>
        </r>
      </text>
    </comment>
    <comment ref="A33" authorId="1" shapeId="0" xr:uid="{1D33161D-11E0-4959-8EA5-C8ED01035712}">
      <text>
        <r>
          <rPr>
            <b/>
            <sz val="9"/>
            <color indexed="81"/>
            <rFont val="Segoe UI"/>
            <family val="2"/>
          </rPr>
          <t>Abfrage Auslassventil/ Monitoring outlet valve</t>
        </r>
        <r>
          <rPr>
            <sz val="9"/>
            <color indexed="81"/>
            <rFont val="Segoe UI"/>
            <family val="2"/>
          </rPr>
          <t xml:space="preserve">
</t>
        </r>
      </text>
    </comment>
    <comment ref="A34" authorId="1" shapeId="0" xr:uid="{635B81F7-0D76-4423-A64E-5E6DAD0BE2FB}">
      <text>
        <r>
          <rPr>
            <b/>
            <sz val="9"/>
            <color indexed="81"/>
            <rFont val="Tahoma"/>
            <family val="2"/>
          </rPr>
          <t>Zirkulation/ Circulation</t>
        </r>
      </text>
    </comment>
    <comment ref="A36" authorId="1" shapeId="0" xr:uid="{E8E65ADD-798E-4403-B105-6B9F66CCD0B1}">
      <text>
        <r>
          <rPr>
            <b/>
            <sz val="9"/>
            <color indexed="81"/>
            <rFont val="Arial Black"/>
            <family val="2"/>
          </rPr>
          <t>Applikatortyp / Applicator type</t>
        </r>
      </text>
    </comment>
    <comment ref="A37" authorId="1" shapeId="0" xr:uid="{572B020F-B9D7-4F27-86C2-249E94BA85F2}">
      <text>
        <r>
          <rPr>
            <b/>
            <sz val="9"/>
            <color indexed="81"/>
            <rFont val="Arial Black"/>
            <family val="2"/>
          </rPr>
          <t>Applikatorbetätigung / Applicator actuation type</t>
        </r>
      </text>
    </comment>
    <comment ref="A38" authorId="1" shapeId="0" xr:uid="{F5F7514E-7C1C-4358-A46B-F05743EFFA36}">
      <text>
        <r>
          <rPr>
            <b/>
            <sz val="9"/>
            <color indexed="81"/>
            <rFont val="Tahoma"/>
            <family val="2"/>
          </rPr>
          <t>Steppnaht / Lock-stitch-bead</t>
        </r>
      </text>
    </comment>
    <comment ref="A39" authorId="1" shapeId="0" xr:uid="{C6B017C1-3C22-4385-8E79-F9A26FC53488}">
      <text>
        <r>
          <rPr>
            <b/>
            <sz val="9"/>
            <color indexed="81"/>
            <rFont val="Segoe UI"/>
            <family val="2"/>
          </rPr>
          <t>Abfrage Auslassventil/ Monitoring outlet valve</t>
        </r>
        <r>
          <rPr>
            <sz val="9"/>
            <color indexed="81"/>
            <rFont val="Segoe UI"/>
            <family val="2"/>
          </rPr>
          <t xml:space="preserve">
</t>
        </r>
      </text>
    </comment>
    <comment ref="A40" authorId="1" shapeId="0" xr:uid="{66BE3440-6321-40D7-9DBE-213363646F84}">
      <text>
        <r>
          <rPr>
            <b/>
            <sz val="9"/>
            <color indexed="81"/>
            <rFont val="Tahoma"/>
            <family val="2"/>
          </rPr>
          <t>Handpistole/ Manual applicator</t>
        </r>
        <r>
          <rPr>
            <sz val="9"/>
            <color indexed="81"/>
            <rFont val="Tahoma"/>
            <family val="2"/>
          </rPr>
          <t xml:space="preserve">
</t>
        </r>
      </text>
    </comment>
    <comment ref="A42" authorId="1" shapeId="0" xr:uid="{ACCC6793-B172-4E11-BAF1-4E71957C9AC2}">
      <text>
        <r>
          <rPr>
            <b/>
            <sz val="9"/>
            <color indexed="81"/>
            <rFont val="Arial Black"/>
            <family val="2"/>
          </rPr>
          <t>Kabellänge Steuerung -&gt; Dosierer &gt; 25m / E-meter cable length &gt;25m</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EC6002DF-ACCF-42CB-BBC7-3DCC682E7569}">
      <text>
        <r>
          <rPr>
            <sz val="9"/>
            <color indexed="81"/>
            <rFont val="Arial Black"/>
            <family val="2"/>
          </rPr>
          <t xml:space="preserve">SCA Bretten: f.e. 3000XXXX </t>
        </r>
      </text>
    </comment>
    <comment ref="A5" authorId="1" shapeId="0" xr:uid="{1BE3CC0F-0E55-43B7-8948-A5C6B8D1B617}">
      <text>
        <r>
          <rPr>
            <b/>
            <sz val="9"/>
            <color indexed="81"/>
            <rFont val="Arial Black"/>
            <family val="2"/>
          </rPr>
          <t>Endkunde/ End customer</t>
        </r>
        <r>
          <rPr>
            <sz val="9"/>
            <color indexed="81"/>
            <rFont val="Tahoma"/>
            <family val="2"/>
          </rPr>
          <t xml:space="preserve">
</t>
        </r>
      </text>
    </comment>
    <comment ref="A6" authorId="1" shapeId="0" xr:uid="{C19FEC6F-CAED-456F-9AE0-01542246AB9C}">
      <text>
        <r>
          <rPr>
            <b/>
            <sz val="9"/>
            <color indexed="81"/>
            <rFont val="Tahoma"/>
            <family val="2"/>
          </rPr>
          <t>Projektmanager / Project manager</t>
        </r>
        <r>
          <rPr>
            <sz val="9"/>
            <color indexed="81"/>
            <rFont val="Tahoma"/>
            <family val="2"/>
          </rPr>
          <t xml:space="preserve">
</t>
        </r>
      </text>
    </comment>
    <comment ref="A7" authorId="1" shapeId="0" xr:uid="{F4F284A3-5039-4805-AF70-6B5A34FF83E0}">
      <text>
        <r>
          <rPr>
            <b/>
            <sz val="9"/>
            <color indexed="81"/>
            <rFont val="Arial Black"/>
            <family val="2"/>
          </rPr>
          <t>Datum/ Date</t>
        </r>
      </text>
    </comment>
    <comment ref="A8" authorId="0" shapeId="0" xr:uid="{2631FB3C-B52F-4FE9-A2A0-7A00C515F45B}">
      <text>
        <r>
          <rPr>
            <b/>
            <sz val="9"/>
            <color indexed="81"/>
            <rFont val="Arial Black"/>
            <family val="2"/>
          </rPr>
          <t>Bitte entsprechende Systemgeneration auswählen! / please select Systemgeneration</t>
        </r>
      </text>
    </comment>
    <comment ref="A11" authorId="1" shapeId="0" xr:uid="{D49D74E1-68B3-45F3-A86C-1B6AE739AF05}">
      <text>
        <r>
          <rPr>
            <b/>
            <sz val="9"/>
            <color indexed="81"/>
            <rFont val="Segoe UI"/>
            <family val="2"/>
          </rPr>
          <t>Entwicklungsgrund / Reason for Development</t>
        </r>
        <r>
          <rPr>
            <sz val="9"/>
            <color indexed="81"/>
            <rFont val="Segoe UI"/>
            <family val="2"/>
          </rPr>
          <t xml:space="preserve">
</t>
        </r>
      </text>
    </comment>
    <comment ref="A13" authorId="1" shapeId="0" xr:uid="{76D85CCC-2B29-40F8-B5E0-392686DAE06F}">
      <text>
        <r>
          <rPr>
            <b/>
            <sz val="9"/>
            <color indexed="81"/>
            <rFont val="Segoe UI"/>
            <family val="2"/>
          </rPr>
          <t>Anforderungsliste / Requirements list</t>
        </r>
      </text>
    </comment>
    <comment ref="A15" authorId="1" shapeId="0" xr:uid="{8F7691D0-C01D-413B-8AB9-84907CF4FECE}">
      <text>
        <r>
          <rPr>
            <b/>
            <sz val="9"/>
            <color indexed="81"/>
            <rFont val="Segoe UI"/>
            <family val="2"/>
          </rPr>
          <t>Entwicklungsergebnisse / Development results</t>
        </r>
      </text>
    </comment>
    <comment ref="A18" authorId="0" shapeId="0" xr:uid="{923090EE-3324-422D-9B26-29B3C8880457}">
      <text>
        <r>
          <rPr>
            <b/>
            <sz val="9"/>
            <color indexed="81"/>
            <rFont val="Tahoma"/>
            <family val="2"/>
          </rPr>
          <t>Hier eintragen, was oben nicht ausgewählt werden konnte/ 
Record everything which is not listed above</t>
        </r>
      </text>
    </comment>
    <comment ref="A25" authorId="1" shapeId="0" xr:uid="{740F1D62-ADF5-4DDB-AD2B-AFE5594DDEC6}">
      <text>
        <r>
          <rPr>
            <b/>
            <sz val="9"/>
            <color indexed="81"/>
            <rFont val="Arial Black"/>
            <family val="2"/>
          </rPr>
          <t>Anzahl der Umlaufschmierungskreise / Number of lubrication circuits</t>
        </r>
      </text>
    </comment>
    <comment ref="A26" authorId="1" shapeId="0" xr:uid="{7DD0EDC7-CB64-4C0C-B323-A77637219932}">
      <text>
        <r>
          <rPr>
            <b/>
            <sz val="9"/>
            <color indexed="81"/>
            <rFont val="Segoe UI"/>
            <family val="2"/>
          </rPr>
          <t>Refilling station / Füllstation</t>
        </r>
        <r>
          <rPr>
            <sz val="9"/>
            <color indexed="81"/>
            <rFont val="Segoe UI"/>
            <family val="2"/>
          </rPr>
          <t xml:space="preserve">
</t>
        </r>
      </text>
    </comment>
    <comment ref="A28" authorId="1" shapeId="0" xr:uid="{61514134-3E68-448B-AEE7-5BE9693D930E}">
      <text>
        <r>
          <rPr>
            <b/>
            <sz val="9"/>
            <color indexed="81"/>
            <rFont val="Tahoma"/>
            <family val="2"/>
          </rPr>
          <t>Art Dosierer / Meter type</t>
        </r>
      </text>
    </comment>
    <comment ref="A29" authorId="1" shapeId="0" xr:uid="{9E06B8FC-0CBD-4AD5-BEE8-D663167686F2}">
      <text>
        <r>
          <rPr>
            <b/>
            <sz val="9"/>
            <color indexed="81"/>
            <rFont val="Arial Black"/>
            <family val="2"/>
          </rPr>
          <t>Art Dosiererantrieb / Meter drive type</t>
        </r>
      </text>
    </comment>
    <comment ref="A30" authorId="1" shapeId="0" xr:uid="{A3ED63C0-21E0-4F4D-938F-C4B7E9F8A62E}">
      <text>
        <r>
          <rPr>
            <b/>
            <sz val="9"/>
            <color indexed="81"/>
            <rFont val="Tahoma"/>
            <family val="2"/>
          </rPr>
          <t>Dosierervolumen/ Meter volume</t>
        </r>
      </text>
    </comment>
    <comment ref="A31" authorId="1" shapeId="0" xr:uid="{3E1B32AF-4560-451E-9B19-FCA76F283E04}">
      <text>
        <r>
          <rPr>
            <b/>
            <sz val="9"/>
            <color indexed="81"/>
            <rFont val="Tahoma"/>
            <family val="2"/>
          </rPr>
          <t>Dosierervolumen 2/ Meter volume 2</t>
        </r>
      </text>
    </comment>
    <comment ref="A32" authorId="1" shapeId="0" xr:uid="{345CD5B4-3B91-4E38-AE1B-147E8B0C9A2A}">
      <text>
        <r>
          <rPr>
            <b/>
            <sz val="9"/>
            <color indexed="81"/>
            <rFont val="Segoe UI"/>
            <family val="2"/>
          </rPr>
          <t xml:space="preserve">Abfrage Einlassventil/ Monitoring inlet valve
</t>
        </r>
        <r>
          <rPr>
            <sz val="9"/>
            <color indexed="81"/>
            <rFont val="Segoe UI"/>
            <family val="2"/>
          </rPr>
          <t xml:space="preserve">
</t>
        </r>
      </text>
    </comment>
    <comment ref="A33" authorId="1" shapeId="0" xr:uid="{2BFE6165-0062-4578-8E87-4CB1E73E4182}">
      <text>
        <r>
          <rPr>
            <b/>
            <sz val="9"/>
            <color indexed="81"/>
            <rFont val="Segoe UI"/>
            <family val="2"/>
          </rPr>
          <t>Abfrage Auslassventil/ Monitoring outlet valve</t>
        </r>
        <r>
          <rPr>
            <sz val="9"/>
            <color indexed="81"/>
            <rFont val="Segoe UI"/>
            <family val="2"/>
          </rPr>
          <t xml:space="preserve">
</t>
        </r>
      </text>
    </comment>
    <comment ref="A34" authorId="1" shapeId="0" xr:uid="{57A5656F-EDA4-40DD-A472-3D61F69D5522}">
      <text>
        <r>
          <rPr>
            <b/>
            <sz val="9"/>
            <color indexed="81"/>
            <rFont val="Tahoma"/>
            <family val="2"/>
          </rPr>
          <t>Zirkulation/ Circulation</t>
        </r>
      </text>
    </comment>
    <comment ref="A36" authorId="1" shapeId="0" xr:uid="{96152A52-B939-40AA-B1DC-DF7492911AAC}">
      <text>
        <r>
          <rPr>
            <b/>
            <sz val="9"/>
            <color indexed="81"/>
            <rFont val="Arial Black"/>
            <family val="2"/>
          </rPr>
          <t>Applikatortyp / Applicator type</t>
        </r>
      </text>
    </comment>
    <comment ref="A37" authorId="1" shapeId="0" xr:uid="{11E9883B-73F8-48AC-AC7B-DA39DC444B24}">
      <text>
        <r>
          <rPr>
            <b/>
            <sz val="9"/>
            <color indexed="81"/>
            <rFont val="Arial Black"/>
            <family val="2"/>
          </rPr>
          <t>Applikatorbetätigung / Applicator actuation type</t>
        </r>
      </text>
    </comment>
    <comment ref="A38" authorId="1" shapeId="0" xr:uid="{688EA952-BF1B-45D6-B6F6-A1919AC21E5C}">
      <text>
        <r>
          <rPr>
            <b/>
            <sz val="9"/>
            <color indexed="81"/>
            <rFont val="Tahoma"/>
            <family val="2"/>
          </rPr>
          <t>Steppnaht / Lock-stitch-bead</t>
        </r>
      </text>
    </comment>
    <comment ref="A39" authorId="1" shapeId="0" xr:uid="{E21E93EA-796E-41EE-8D24-23B326416884}">
      <text>
        <r>
          <rPr>
            <b/>
            <sz val="9"/>
            <color indexed="81"/>
            <rFont val="Segoe UI"/>
            <family val="2"/>
          </rPr>
          <t>Abfrage Auslassventil/ Monitoring outlet valve</t>
        </r>
        <r>
          <rPr>
            <sz val="9"/>
            <color indexed="81"/>
            <rFont val="Segoe UI"/>
            <family val="2"/>
          </rPr>
          <t xml:space="preserve">
</t>
        </r>
      </text>
    </comment>
    <comment ref="A40" authorId="1" shapeId="0" xr:uid="{1DDCE564-7EB1-460C-BE03-919D652C6D7F}">
      <text>
        <r>
          <rPr>
            <b/>
            <sz val="9"/>
            <color indexed="81"/>
            <rFont val="Tahoma"/>
            <family val="2"/>
          </rPr>
          <t>Handpistole/ Manual applicator</t>
        </r>
        <r>
          <rPr>
            <sz val="9"/>
            <color indexed="81"/>
            <rFont val="Tahoma"/>
            <family val="2"/>
          </rPr>
          <t xml:space="preserve">
</t>
        </r>
      </text>
    </comment>
    <comment ref="A42" authorId="1" shapeId="0" xr:uid="{389A6C13-6FA8-446D-AB2D-FB7E4DC1F362}">
      <text>
        <r>
          <rPr>
            <b/>
            <sz val="9"/>
            <color indexed="81"/>
            <rFont val="Arial Black"/>
            <family val="2"/>
          </rPr>
          <t>Kabellänge Steuerung -&gt; Dosierer &gt; 25m / E-meter cable length &gt;25m</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7BAF4169-5608-4E64-B0C4-8C408FABD8CA}">
      <text>
        <r>
          <rPr>
            <sz val="9"/>
            <color indexed="81"/>
            <rFont val="Arial Black"/>
            <family val="2"/>
          </rPr>
          <t xml:space="preserve">SCA Bretten: f.e. 3000XXXX </t>
        </r>
      </text>
    </comment>
    <comment ref="A5" authorId="1" shapeId="0" xr:uid="{34026B7A-6FE6-4784-8521-968D325AC42B}">
      <text>
        <r>
          <rPr>
            <b/>
            <sz val="9"/>
            <color indexed="81"/>
            <rFont val="Arial Black"/>
            <family val="2"/>
          </rPr>
          <t>Endkunde/ End customer</t>
        </r>
        <r>
          <rPr>
            <sz val="9"/>
            <color indexed="81"/>
            <rFont val="Tahoma"/>
            <family val="2"/>
          </rPr>
          <t xml:space="preserve">
</t>
        </r>
      </text>
    </comment>
    <comment ref="A6" authorId="1" shapeId="0" xr:uid="{AF2A896B-C491-4129-9890-9A3BAFEBCF2D}">
      <text>
        <r>
          <rPr>
            <b/>
            <sz val="9"/>
            <color indexed="81"/>
            <rFont val="Tahoma"/>
            <family val="2"/>
          </rPr>
          <t>Projektmanager / Project manager</t>
        </r>
        <r>
          <rPr>
            <sz val="9"/>
            <color indexed="81"/>
            <rFont val="Tahoma"/>
            <family val="2"/>
          </rPr>
          <t xml:space="preserve">
</t>
        </r>
      </text>
    </comment>
    <comment ref="A7" authorId="1" shapeId="0" xr:uid="{513C152E-365E-4DDC-BDB8-62C295636984}">
      <text>
        <r>
          <rPr>
            <b/>
            <sz val="9"/>
            <color indexed="81"/>
            <rFont val="Arial Black"/>
            <family val="2"/>
          </rPr>
          <t>Datum/ Date</t>
        </r>
      </text>
    </comment>
    <comment ref="A8" authorId="0" shapeId="0" xr:uid="{CE35E253-507E-4B56-99F6-0A64C396C54A}">
      <text>
        <r>
          <rPr>
            <b/>
            <sz val="9"/>
            <color indexed="81"/>
            <rFont val="Arial Black"/>
            <family val="2"/>
          </rPr>
          <t>Bitte entsprechende Systemgeneration auswählen! / please select Systemgeneration</t>
        </r>
      </text>
    </comment>
    <comment ref="A11" authorId="1" shapeId="0" xr:uid="{A1E78E75-931B-4DD6-B58E-51F1A98986C3}">
      <text>
        <r>
          <rPr>
            <b/>
            <sz val="9"/>
            <color indexed="81"/>
            <rFont val="Segoe UI"/>
            <family val="2"/>
          </rPr>
          <t>Entwicklungsgrund / Reason for Development</t>
        </r>
        <r>
          <rPr>
            <sz val="9"/>
            <color indexed="81"/>
            <rFont val="Segoe UI"/>
            <family val="2"/>
          </rPr>
          <t xml:space="preserve">
</t>
        </r>
      </text>
    </comment>
    <comment ref="A13" authorId="1" shapeId="0" xr:uid="{42BC9E2E-3D4C-41B8-8E45-6442A9CD6A4B}">
      <text>
        <r>
          <rPr>
            <b/>
            <sz val="9"/>
            <color indexed="81"/>
            <rFont val="Segoe UI"/>
            <family val="2"/>
          </rPr>
          <t>Anforderungsliste / Requirements list</t>
        </r>
      </text>
    </comment>
    <comment ref="A15" authorId="1" shapeId="0" xr:uid="{229A0E8E-5F05-4CB2-8363-568EC5F18C6B}">
      <text>
        <r>
          <rPr>
            <b/>
            <sz val="9"/>
            <color indexed="81"/>
            <rFont val="Segoe UI"/>
            <family val="2"/>
          </rPr>
          <t>Entwicklungsergebnisse / Development results</t>
        </r>
      </text>
    </comment>
    <comment ref="A18" authorId="0" shapeId="0" xr:uid="{A1AC788B-A974-45D5-9440-48341AF0B00D}">
      <text>
        <r>
          <rPr>
            <b/>
            <sz val="9"/>
            <color indexed="81"/>
            <rFont val="Tahoma"/>
            <family val="2"/>
          </rPr>
          <t>Hier eintragen, was oben nicht ausgewählt werden konnte/ 
Record everything which is not listed above</t>
        </r>
      </text>
    </comment>
    <comment ref="A25" authorId="1" shapeId="0" xr:uid="{DFE3E6F3-402B-4CA0-BE7B-7D640F6B70A2}">
      <text>
        <r>
          <rPr>
            <b/>
            <sz val="9"/>
            <color indexed="81"/>
            <rFont val="Arial Black"/>
            <family val="2"/>
          </rPr>
          <t>Anzahl der Umlaufschmierungskreise / Number of lubrication circuits</t>
        </r>
      </text>
    </comment>
    <comment ref="A26" authorId="1" shapeId="0" xr:uid="{57AA67A9-D13A-4BB0-910B-5CDE7771964F}">
      <text>
        <r>
          <rPr>
            <b/>
            <sz val="9"/>
            <color indexed="81"/>
            <rFont val="Segoe UI"/>
            <family val="2"/>
          </rPr>
          <t>Refilling station / Füllstation</t>
        </r>
        <r>
          <rPr>
            <sz val="9"/>
            <color indexed="81"/>
            <rFont val="Segoe UI"/>
            <family val="2"/>
          </rPr>
          <t xml:space="preserve">
</t>
        </r>
      </text>
    </comment>
    <comment ref="A28" authorId="1" shapeId="0" xr:uid="{1ADF714D-252B-4D62-B85B-0F83349F4F71}">
      <text>
        <r>
          <rPr>
            <b/>
            <sz val="9"/>
            <color indexed="81"/>
            <rFont val="Tahoma"/>
            <family val="2"/>
          </rPr>
          <t>Art Dosierer / Meter type</t>
        </r>
      </text>
    </comment>
    <comment ref="A29" authorId="1" shapeId="0" xr:uid="{1A87F29B-1E4F-46E0-A4D0-500A9CE9391E}">
      <text>
        <r>
          <rPr>
            <b/>
            <sz val="9"/>
            <color indexed="81"/>
            <rFont val="Arial Black"/>
            <family val="2"/>
          </rPr>
          <t>Art Dosiererantrieb / Meter drive type</t>
        </r>
      </text>
    </comment>
    <comment ref="A30" authorId="1" shapeId="0" xr:uid="{E762490D-998B-4D03-BC4E-9CE0DC1794A7}">
      <text>
        <r>
          <rPr>
            <b/>
            <sz val="9"/>
            <color indexed="81"/>
            <rFont val="Tahoma"/>
            <family val="2"/>
          </rPr>
          <t>Dosierervolumen/ Meter volume</t>
        </r>
      </text>
    </comment>
    <comment ref="A31" authorId="1" shapeId="0" xr:uid="{B77BF508-BD94-49B8-95E2-2A9A828F26AA}">
      <text>
        <r>
          <rPr>
            <b/>
            <sz val="9"/>
            <color indexed="81"/>
            <rFont val="Tahoma"/>
            <family val="2"/>
          </rPr>
          <t>Dosierervolumen 2/ Meter volume 2</t>
        </r>
      </text>
    </comment>
    <comment ref="A32" authorId="1" shapeId="0" xr:uid="{B22C82F0-F4EE-4CC8-9DA6-72F646A62429}">
      <text>
        <r>
          <rPr>
            <b/>
            <sz val="9"/>
            <color indexed="81"/>
            <rFont val="Segoe UI"/>
            <family val="2"/>
          </rPr>
          <t xml:space="preserve">Abfrage Einlassventil/ Monitoring inlet valve
</t>
        </r>
        <r>
          <rPr>
            <sz val="9"/>
            <color indexed="81"/>
            <rFont val="Segoe UI"/>
            <family val="2"/>
          </rPr>
          <t xml:space="preserve">
</t>
        </r>
      </text>
    </comment>
    <comment ref="A33" authorId="1" shapeId="0" xr:uid="{2A961D14-A57C-4C3C-80C1-FE07F373BEC5}">
      <text>
        <r>
          <rPr>
            <b/>
            <sz val="9"/>
            <color indexed="81"/>
            <rFont val="Segoe UI"/>
            <family val="2"/>
          </rPr>
          <t>Abfrage Auslassventil/ Monitoring outlet valve</t>
        </r>
        <r>
          <rPr>
            <sz val="9"/>
            <color indexed="81"/>
            <rFont val="Segoe UI"/>
            <family val="2"/>
          </rPr>
          <t xml:space="preserve">
</t>
        </r>
      </text>
    </comment>
    <comment ref="A34" authorId="1" shapeId="0" xr:uid="{0AC39528-59C0-4F2E-B4E0-9F6FCE8BC039}">
      <text>
        <r>
          <rPr>
            <b/>
            <sz val="9"/>
            <color indexed="81"/>
            <rFont val="Tahoma"/>
            <family val="2"/>
          </rPr>
          <t>Zirkulation/ Circulation</t>
        </r>
      </text>
    </comment>
    <comment ref="A36" authorId="1" shapeId="0" xr:uid="{C25DF46F-1275-456A-8889-1FAF3DF77C35}">
      <text>
        <r>
          <rPr>
            <b/>
            <sz val="9"/>
            <color indexed="81"/>
            <rFont val="Arial Black"/>
            <family val="2"/>
          </rPr>
          <t>Applikatortyp / Applicator type</t>
        </r>
      </text>
    </comment>
    <comment ref="A37" authorId="1" shapeId="0" xr:uid="{1EF44A04-A699-4839-BA4D-8BAE406D3EA8}">
      <text>
        <r>
          <rPr>
            <b/>
            <sz val="9"/>
            <color indexed="81"/>
            <rFont val="Arial Black"/>
            <family val="2"/>
          </rPr>
          <t>Applikatorbetätigung / Applicator actuation type</t>
        </r>
      </text>
    </comment>
    <comment ref="A38" authorId="1" shapeId="0" xr:uid="{F4A6E551-136F-4461-A509-859B465A78D0}">
      <text>
        <r>
          <rPr>
            <b/>
            <sz val="9"/>
            <color indexed="81"/>
            <rFont val="Tahoma"/>
            <family val="2"/>
          </rPr>
          <t>Steppnaht / Lock-stitch-bead</t>
        </r>
      </text>
    </comment>
    <comment ref="A39" authorId="1" shapeId="0" xr:uid="{ADF1672A-F993-4046-B495-B6895F3AA840}">
      <text>
        <r>
          <rPr>
            <b/>
            <sz val="9"/>
            <color indexed="81"/>
            <rFont val="Segoe UI"/>
            <family val="2"/>
          </rPr>
          <t>Abfrage Auslassventil/ Monitoring outlet valve</t>
        </r>
        <r>
          <rPr>
            <sz val="9"/>
            <color indexed="81"/>
            <rFont val="Segoe UI"/>
            <family val="2"/>
          </rPr>
          <t xml:space="preserve">
</t>
        </r>
      </text>
    </comment>
    <comment ref="A40" authorId="1" shapeId="0" xr:uid="{AE359086-62D5-4EB7-AE1A-E2BE60CCAEE9}">
      <text>
        <r>
          <rPr>
            <b/>
            <sz val="9"/>
            <color indexed="81"/>
            <rFont val="Tahoma"/>
            <family val="2"/>
          </rPr>
          <t>Handpistole/ Manual applicator</t>
        </r>
        <r>
          <rPr>
            <sz val="9"/>
            <color indexed="81"/>
            <rFont val="Tahoma"/>
            <family val="2"/>
          </rPr>
          <t xml:space="preserve">
</t>
        </r>
      </text>
    </comment>
    <comment ref="A42" authorId="1" shapeId="0" xr:uid="{AC772122-329D-4291-B1EA-FC086204E230}">
      <text>
        <r>
          <rPr>
            <b/>
            <sz val="9"/>
            <color indexed="81"/>
            <rFont val="Arial Black"/>
            <family val="2"/>
          </rPr>
          <t>Kabellänge Steuerung -&gt; Dosierer &gt; 25m / E-meter cable length &gt;25m</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16EA8E18-0871-42AE-8047-3200896B47DA}">
      <text>
        <r>
          <rPr>
            <sz val="9"/>
            <color indexed="81"/>
            <rFont val="Arial Black"/>
            <family val="2"/>
          </rPr>
          <t xml:space="preserve">SCA Bretten: f.e. 3000XXXX </t>
        </r>
      </text>
    </comment>
    <comment ref="A5" authorId="1" shapeId="0" xr:uid="{5D2C2BD5-88C6-4726-85D2-19D778B658D6}">
      <text>
        <r>
          <rPr>
            <b/>
            <sz val="9"/>
            <color indexed="81"/>
            <rFont val="Arial Black"/>
            <family val="2"/>
          </rPr>
          <t>Endkunde/ End customer</t>
        </r>
        <r>
          <rPr>
            <sz val="9"/>
            <color indexed="81"/>
            <rFont val="Tahoma"/>
            <family val="2"/>
          </rPr>
          <t xml:space="preserve">
</t>
        </r>
      </text>
    </comment>
    <comment ref="A6" authorId="1" shapeId="0" xr:uid="{99FBB7C5-1780-4D94-A8E5-26649FF3195E}">
      <text>
        <r>
          <rPr>
            <b/>
            <sz val="9"/>
            <color indexed="81"/>
            <rFont val="Tahoma"/>
            <family val="2"/>
          </rPr>
          <t>Projektmanager / Project manager</t>
        </r>
        <r>
          <rPr>
            <sz val="9"/>
            <color indexed="81"/>
            <rFont val="Tahoma"/>
            <family val="2"/>
          </rPr>
          <t xml:space="preserve">
</t>
        </r>
      </text>
    </comment>
    <comment ref="A7" authorId="1" shapeId="0" xr:uid="{12D2F5D0-55C4-449D-8AC5-65FB613D5411}">
      <text>
        <r>
          <rPr>
            <b/>
            <sz val="9"/>
            <color indexed="81"/>
            <rFont val="Arial Black"/>
            <family val="2"/>
          </rPr>
          <t>Datum/ Date</t>
        </r>
      </text>
    </comment>
    <comment ref="A8" authorId="0" shapeId="0" xr:uid="{E40BB7BD-8C4A-4365-A196-059F16C6FDA7}">
      <text>
        <r>
          <rPr>
            <b/>
            <sz val="9"/>
            <color indexed="81"/>
            <rFont val="Arial Black"/>
            <family val="2"/>
          </rPr>
          <t>Bitte entsprechende Systemgeneration auswählen! / please select Systemgeneration</t>
        </r>
      </text>
    </comment>
    <comment ref="A11" authorId="1" shapeId="0" xr:uid="{A72C74C5-4BE5-42A9-AC2E-D8AB102C0015}">
      <text>
        <r>
          <rPr>
            <b/>
            <sz val="9"/>
            <color indexed="81"/>
            <rFont val="Segoe UI"/>
            <family val="2"/>
          </rPr>
          <t>Entwicklungsgrund / Reason for Development</t>
        </r>
        <r>
          <rPr>
            <sz val="9"/>
            <color indexed="81"/>
            <rFont val="Segoe UI"/>
            <family val="2"/>
          </rPr>
          <t xml:space="preserve">
</t>
        </r>
      </text>
    </comment>
    <comment ref="A13" authorId="1" shapeId="0" xr:uid="{E0ADB2F4-BCA3-402F-9934-B089D433FB3D}">
      <text>
        <r>
          <rPr>
            <b/>
            <sz val="9"/>
            <color indexed="81"/>
            <rFont val="Segoe UI"/>
            <family val="2"/>
          </rPr>
          <t>Anforderungsliste / Requirements list</t>
        </r>
      </text>
    </comment>
    <comment ref="A15" authorId="1" shapeId="0" xr:uid="{A34DC7F9-F3CC-4C0F-B8C0-5EA0B64638CA}">
      <text>
        <r>
          <rPr>
            <b/>
            <sz val="9"/>
            <color indexed="81"/>
            <rFont val="Segoe UI"/>
            <family val="2"/>
          </rPr>
          <t>Entwicklungsergebnisse / Development results</t>
        </r>
      </text>
    </comment>
    <comment ref="A18" authorId="0" shapeId="0" xr:uid="{2EF83A65-32CC-45A5-8F5F-3ADA0E2A3C65}">
      <text>
        <r>
          <rPr>
            <b/>
            <sz val="9"/>
            <color indexed="81"/>
            <rFont val="Tahoma"/>
            <family val="2"/>
          </rPr>
          <t>Hier eintragen, was oben nicht ausgewählt werden konnte/ 
Record everything which is not listed above</t>
        </r>
      </text>
    </comment>
    <comment ref="A25" authorId="1" shapeId="0" xr:uid="{7DAE2E0B-04B1-42D2-B2A3-57C809E797A8}">
      <text>
        <r>
          <rPr>
            <b/>
            <sz val="9"/>
            <color indexed="81"/>
            <rFont val="Arial Black"/>
            <family val="2"/>
          </rPr>
          <t>Anzahl der Umlaufschmierungskreise / Number of lubrication circuits</t>
        </r>
      </text>
    </comment>
    <comment ref="A26" authorId="1" shapeId="0" xr:uid="{397D2CA6-872A-4E5F-B4B8-65AE072D4C03}">
      <text>
        <r>
          <rPr>
            <b/>
            <sz val="9"/>
            <color indexed="81"/>
            <rFont val="Segoe UI"/>
            <family val="2"/>
          </rPr>
          <t>Refilling station / Füllstation</t>
        </r>
        <r>
          <rPr>
            <sz val="9"/>
            <color indexed="81"/>
            <rFont val="Segoe UI"/>
            <family val="2"/>
          </rPr>
          <t xml:space="preserve">
</t>
        </r>
      </text>
    </comment>
    <comment ref="A28" authorId="1" shapeId="0" xr:uid="{1B016524-BAD4-4DE7-BCE4-6751FEE4B135}">
      <text>
        <r>
          <rPr>
            <b/>
            <sz val="9"/>
            <color indexed="81"/>
            <rFont val="Tahoma"/>
            <family val="2"/>
          </rPr>
          <t>Art Dosierer / Meter type</t>
        </r>
      </text>
    </comment>
    <comment ref="A29" authorId="1" shapeId="0" xr:uid="{6B1FE36C-2828-402B-8FA7-F4511CEA88CE}">
      <text>
        <r>
          <rPr>
            <b/>
            <sz val="9"/>
            <color indexed="81"/>
            <rFont val="Arial Black"/>
            <family val="2"/>
          </rPr>
          <t>Art Dosiererantrieb / Meter drive type</t>
        </r>
      </text>
    </comment>
    <comment ref="A30" authorId="1" shapeId="0" xr:uid="{6826D548-610C-4AC2-9E2E-5600284DC9A9}">
      <text>
        <r>
          <rPr>
            <b/>
            <sz val="9"/>
            <color indexed="81"/>
            <rFont val="Tahoma"/>
            <family val="2"/>
          </rPr>
          <t>Dosierervolumen/ Meter volume</t>
        </r>
      </text>
    </comment>
    <comment ref="A31" authorId="1" shapeId="0" xr:uid="{D6486985-77C1-43BD-9473-B328632AC3AB}">
      <text>
        <r>
          <rPr>
            <b/>
            <sz val="9"/>
            <color indexed="81"/>
            <rFont val="Tahoma"/>
            <family val="2"/>
          </rPr>
          <t>Dosierervolumen 2/ Meter volume 2</t>
        </r>
      </text>
    </comment>
    <comment ref="A32" authorId="1" shapeId="0" xr:uid="{42FDA168-DD79-435A-B585-C9C0AE518956}">
      <text>
        <r>
          <rPr>
            <b/>
            <sz val="9"/>
            <color indexed="81"/>
            <rFont val="Segoe UI"/>
            <family val="2"/>
          </rPr>
          <t xml:space="preserve">Abfrage Einlassventil/ Monitoring inlet valve
</t>
        </r>
        <r>
          <rPr>
            <sz val="9"/>
            <color indexed="81"/>
            <rFont val="Segoe UI"/>
            <family val="2"/>
          </rPr>
          <t xml:space="preserve">
</t>
        </r>
      </text>
    </comment>
    <comment ref="A33" authorId="1" shapeId="0" xr:uid="{CA929016-E1F4-4F0E-9760-FEF6D8B6F247}">
      <text>
        <r>
          <rPr>
            <b/>
            <sz val="9"/>
            <color indexed="81"/>
            <rFont val="Segoe UI"/>
            <family val="2"/>
          </rPr>
          <t>Abfrage Auslassventil/ Monitoring outlet valve</t>
        </r>
        <r>
          <rPr>
            <sz val="9"/>
            <color indexed="81"/>
            <rFont val="Segoe UI"/>
            <family val="2"/>
          </rPr>
          <t xml:space="preserve">
</t>
        </r>
      </text>
    </comment>
    <comment ref="A34" authorId="1" shapeId="0" xr:uid="{B3679226-1EDC-4172-8DB5-C1A6F4445FB9}">
      <text>
        <r>
          <rPr>
            <b/>
            <sz val="9"/>
            <color indexed="81"/>
            <rFont val="Tahoma"/>
            <family val="2"/>
          </rPr>
          <t>Zirkulation/ Circulation</t>
        </r>
      </text>
    </comment>
    <comment ref="A36" authorId="1" shapeId="0" xr:uid="{BDC3C659-3613-4BD9-B578-316F78C0215A}">
      <text>
        <r>
          <rPr>
            <b/>
            <sz val="9"/>
            <color indexed="81"/>
            <rFont val="Arial Black"/>
            <family val="2"/>
          </rPr>
          <t>Applikatortyp / Applicator type</t>
        </r>
      </text>
    </comment>
    <comment ref="A37" authorId="1" shapeId="0" xr:uid="{4881A436-E6A0-4F34-9D3C-13A7F381B18A}">
      <text>
        <r>
          <rPr>
            <b/>
            <sz val="9"/>
            <color indexed="81"/>
            <rFont val="Arial Black"/>
            <family val="2"/>
          </rPr>
          <t>Applikatorbetätigung / Applicator actuation type</t>
        </r>
      </text>
    </comment>
    <comment ref="A38" authorId="1" shapeId="0" xr:uid="{16625FBD-0790-461B-BA05-0D93231F7359}">
      <text>
        <r>
          <rPr>
            <b/>
            <sz val="9"/>
            <color indexed="81"/>
            <rFont val="Tahoma"/>
            <family val="2"/>
          </rPr>
          <t>Steppnaht / Lock-stitch-bead</t>
        </r>
      </text>
    </comment>
    <comment ref="A39" authorId="1" shapeId="0" xr:uid="{05D99227-0543-419F-B002-B746A3D87C68}">
      <text>
        <r>
          <rPr>
            <b/>
            <sz val="9"/>
            <color indexed="81"/>
            <rFont val="Segoe UI"/>
            <family val="2"/>
          </rPr>
          <t>Abfrage Auslassventil/ Monitoring outlet valve</t>
        </r>
        <r>
          <rPr>
            <sz val="9"/>
            <color indexed="81"/>
            <rFont val="Segoe UI"/>
            <family val="2"/>
          </rPr>
          <t xml:space="preserve">
</t>
        </r>
      </text>
    </comment>
    <comment ref="A40" authorId="1" shapeId="0" xr:uid="{51E2550C-9DF3-49D6-9FB6-04BD45F42C1D}">
      <text>
        <r>
          <rPr>
            <b/>
            <sz val="9"/>
            <color indexed="81"/>
            <rFont val="Tahoma"/>
            <family val="2"/>
          </rPr>
          <t>Handpistole/ Manual applicator</t>
        </r>
        <r>
          <rPr>
            <sz val="9"/>
            <color indexed="81"/>
            <rFont val="Tahoma"/>
            <family val="2"/>
          </rPr>
          <t xml:space="preserve">
</t>
        </r>
      </text>
    </comment>
    <comment ref="A42" authorId="1" shapeId="0" xr:uid="{6CC20A48-5823-4689-98FC-3594ACEB58CD}">
      <text>
        <r>
          <rPr>
            <b/>
            <sz val="9"/>
            <color indexed="81"/>
            <rFont val="Arial Black"/>
            <family val="2"/>
          </rPr>
          <t>Kabellänge Steuerung -&gt; Dosierer &gt; 25m / E-meter cable length &gt;25m</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5B081AFB-91A1-45CC-A551-5BD632DD4F6C}">
      <text>
        <r>
          <rPr>
            <sz val="9"/>
            <color indexed="81"/>
            <rFont val="Arial Black"/>
            <family val="2"/>
          </rPr>
          <t xml:space="preserve">SCA Bretten: f.e. 3000XXXX </t>
        </r>
      </text>
    </comment>
    <comment ref="A5" authorId="1" shapeId="0" xr:uid="{1364B5CF-8E9F-4BF0-9B83-275CD58036F2}">
      <text>
        <r>
          <rPr>
            <b/>
            <sz val="9"/>
            <color indexed="81"/>
            <rFont val="Arial Black"/>
            <family val="2"/>
          </rPr>
          <t>Endkunde/ End customer</t>
        </r>
        <r>
          <rPr>
            <sz val="9"/>
            <color indexed="81"/>
            <rFont val="Tahoma"/>
            <family val="2"/>
          </rPr>
          <t xml:space="preserve">
</t>
        </r>
      </text>
    </comment>
    <comment ref="A6" authorId="1" shapeId="0" xr:uid="{9F693341-523E-4FBA-A9A4-C275064D06CE}">
      <text>
        <r>
          <rPr>
            <b/>
            <sz val="9"/>
            <color indexed="81"/>
            <rFont val="Tahoma"/>
            <family val="2"/>
          </rPr>
          <t>Projektmanager / Project manager</t>
        </r>
        <r>
          <rPr>
            <sz val="9"/>
            <color indexed="81"/>
            <rFont val="Tahoma"/>
            <family val="2"/>
          </rPr>
          <t xml:space="preserve">
</t>
        </r>
      </text>
    </comment>
    <comment ref="A7" authorId="1" shapeId="0" xr:uid="{B08EAA97-0BCC-4533-A327-28A77D42366C}">
      <text>
        <r>
          <rPr>
            <b/>
            <sz val="9"/>
            <color indexed="81"/>
            <rFont val="Arial Black"/>
            <family val="2"/>
          </rPr>
          <t>Datum/ Date</t>
        </r>
      </text>
    </comment>
    <comment ref="A8" authorId="0" shapeId="0" xr:uid="{6F1F036E-C58F-4E9F-AC4B-5E489E265F18}">
      <text>
        <r>
          <rPr>
            <b/>
            <sz val="9"/>
            <color indexed="81"/>
            <rFont val="Arial Black"/>
            <family val="2"/>
          </rPr>
          <t>Bitte entsprechende Systemgeneration auswählen! / please select Systemgeneration</t>
        </r>
      </text>
    </comment>
    <comment ref="A11" authorId="1" shapeId="0" xr:uid="{15131D07-E234-4A4F-B539-6923D31B5697}">
      <text>
        <r>
          <rPr>
            <b/>
            <sz val="9"/>
            <color indexed="81"/>
            <rFont val="Segoe UI"/>
            <family val="2"/>
          </rPr>
          <t>Entwicklungsgrund / Reason for Development</t>
        </r>
        <r>
          <rPr>
            <sz val="9"/>
            <color indexed="81"/>
            <rFont val="Segoe UI"/>
            <family val="2"/>
          </rPr>
          <t xml:space="preserve">
</t>
        </r>
      </text>
    </comment>
    <comment ref="A13" authorId="1" shapeId="0" xr:uid="{45145B4B-756E-473F-8D58-9E73B5BD12CC}">
      <text>
        <r>
          <rPr>
            <b/>
            <sz val="9"/>
            <color indexed="81"/>
            <rFont val="Segoe UI"/>
            <family val="2"/>
          </rPr>
          <t>Anforderungsliste / Requirements list</t>
        </r>
      </text>
    </comment>
    <comment ref="A15" authorId="1" shapeId="0" xr:uid="{6F5109F7-9AD9-4093-8CEE-C757B2034277}">
      <text>
        <r>
          <rPr>
            <b/>
            <sz val="9"/>
            <color indexed="81"/>
            <rFont val="Segoe UI"/>
            <family val="2"/>
          </rPr>
          <t>Entwicklungsergebnisse / Development results</t>
        </r>
      </text>
    </comment>
    <comment ref="A18" authorId="0" shapeId="0" xr:uid="{037CEBD4-018B-4789-9D4E-A46E6DC5DB80}">
      <text>
        <r>
          <rPr>
            <b/>
            <sz val="9"/>
            <color indexed="81"/>
            <rFont val="Tahoma"/>
            <family val="2"/>
          </rPr>
          <t>Hier eintragen, was oben nicht ausgewählt werden konnte/ 
Record everything which is not listed above</t>
        </r>
      </text>
    </comment>
    <comment ref="A25" authorId="1" shapeId="0" xr:uid="{E982E8B1-9A45-49F2-81BA-8229B5CC9094}">
      <text>
        <r>
          <rPr>
            <b/>
            <sz val="9"/>
            <color indexed="81"/>
            <rFont val="Arial Black"/>
            <family val="2"/>
          </rPr>
          <t>Anzahl der Umlaufschmierungskreise / Number of lubrication circuits</t>
        </r>
      </text>
    </comment>
    <comment ref="A26" authorId="1" shapeId="0" xr:uid="{5837BE43-1A63-47BD-B95B-5209F1C13FE6}">
      <text>
        <r>
          <rPr>
            <b/>
            <sz val="9"/>
            <color indexed="81"/>
            <rFont val="Segoe UI"/>
            <family val="2"/>
          </rPr>
          <t>Refilling station / Füllstation</t>
        </r>
        <r>
          <rPr>
            <sz val="9"/>
            <color indexed="81"/>
            <rFont val="Segoe UI"/>
            <family val="2"/>
          </rPr>
          <t xml:space="preserve">
</t>
        </r>
      </text>
    </comment>
    <comment ref="A28" authorId="1" shapeId="0" xr:uid="{F54E87F1-2915-459C-8ABC-F2E7331C80AD}">
      <text>
        <r>
          <rPr>
            <b/>
            <sz val="9"/>
            <color indexed="81"/>
            <rFont val="Tahoma"/>
            <family val="2"/>
          </rPr>
          <t>Art Dosierer / Meter type</t>
        </r>
      </text>
    </comment>
    <comment ref="A29" authorId="1" shapeId="0" xr:uid="{4F78A8EE-D41B-4E94-AAC6-51B0A503A450}">
      <text>
        <r>
          <rPr>
            <b/>
            <sz val="9"/>
            <color indexed="81"/>
            <rFont val="Arial Black"/>
            <family val="2"/>
          </rPr>
          <t>Art Dosiererantrieb / Meter drive type</t>
        </r>
      </text>
    </comment>
    <comment ref="A30" authorId="1" shapeId="0" xr:uid="{5F5BD6C4-4647-472D-842A-C62D7B48D9DD}">
      <text>
        <r>
          <rPr>
            <b/>
            <sz val="9"/>
            <color indexed="81"/>
            <rFont val="Tahoma"/>
            <family val="2"/>
          </rPr>
          <t>Dosierervolumen/ Meter volume</t>
        </r>
      </text>
    </comment>
    <comment ref="A31" authorId="1" shapeId="0" xr:uid="{517BB74D-4C49-44F8-B76B-D189C37375B0}">
      <text>
        <r>
          <rPr>
            <b/>
            <sz val="9"/>
            <color indexed="81"/>
            <rFont val="Tahoma"/>
            <family val="2"/>
          </rPr>
          <t>Dosierervolumen 2/ Meter volume 2</t>
        </r>
      </text>
    </comment>
    <comment ref="A32" authorId="1" shapeId="0" xr:uid="{56BC9862-0549-410F-9993-8999A57376F0}">
      <text>
        <r>
          <rPr>
            <b/>
            <sz val="9"/>
            <color indexed="81"/>
            <rFont val="Segoe UI"/>
            <family val="2"/>
          </rPr>
          <t xml:space="preserve">Abfrage Einlassventil/ Monitoring inlet valve
</t>
        </r>
        <r>
          <rPr>
            <sz val="9"/>
            <color indexed="81"/>
            <rFont val="Segoe UI"/>
            <family val="2"/>
          </rPr>
          <t xml:space="preserve">
</t>
        </r>
      </text>
    </comment>
    <comment ref="A33" authorId="1" shapeId="0" xr:uid="{1E927069-C53E-48C2-B5F4-62EBA3BE93B8}">
      <text>
        <r>
          <rPr>
            <b/>
            <sz val="9"/>
            <color indexed="81"/>
            <rFont val="Segoe UI"/>
            <family val="2"/>
          </rPr>
          <t>Abfrage Auslassventil/ Monitoring outlet valve</t>
        </r>
        <r>
          <rPr>
            <sz val="9"/>
            <color indexed="81"/>
            <rFont val="Segoe UI"/>
            <family val="2"/>
          </rPr>
          <t xml:space="preserve">
</t>
        </r>
      </text>
    </comment>
    <comment ref="A34" authorId="1" shapeId="0" xr:uid="{D37E65BA-EE48-4336-BEFB-3F3BE6289FB3}">
      <text>
        <r>
          <rPr>
            <b/>
            <sz val="9"/>
            <color indexed="81"/>
            <rFont val="Tahoma"/>
            <family val="2"/>
          </rPr>
          <t>Zirkulation/ Circulation</t>
        </r>
      </text>
    </comment>
    <comment ref="A36" authorId="1" shapeId="0" xr:uid="{5DB0C1A0-F3C9-484F-8BBB-307A6D23CBB7}">
      <text>
        <r>
          <rPr>
            <b/>
            <sz val="9"/>
            <color indexed="81"/>
            <rFont val="Arial Black"/>
            <family val="2"/>
          </rPr>
          <t>Applikatortyp / Applicator type</t>
        </r>
      </text>
    </comment>
    <comment ref="A37" authorId="1" shapeId="0" xr:uid="{966B7CF7-EFBD-42EF-B0F3-7AC0E001BBE8}">
      <text>
        <r>
          <rPr>
            <b/>
            <sz val="9"/>
            <color indexed="81"/>
            <rFont val="Arial Black"/>
            <family val="2"/>
          </rPr>
          <t>Applikatorbetätigung / Applicator actuation type</t>
        </r>
      </text>
    </comment>
    <comment ref="A38" authorId="1" shapeId="0" xr:uid="{0C8D75A9-8AFF-4145-A1A6-23612BF7D214}">
      <text>
        <r>
          <rPr>
            <b/>
            <sz val="9"/>
            <color indexed="81"/>
            <rFont val="Tahoma"/>
            <family val="2"/>
          </rPr>
          <t>Steppnaht / Lock-stitch-bead</t>
        </r>
      </text>
    </comment>
    <comment ref="A39" authorId="1" shapeId="0" xr:uid="{916315E1-EBE3-41FD-9440-CFA4AB190CDC}">
      <text>
        <r>
          <rPr>
            <b/>
            <sz val="9"/>
            <color indexed="81"/>
            <rFont val="Segoe UI"/>
            <family val="2"/>
          </rPr>
          <t>Abfrage Auslassventil/ Monitoring outlet valve</t>
        </r>
        <r>
          <rPr>
            <sz val="9"/>
            <color indexed="81"/>
            <rFont val="Segoe UI"/>
            <family val="2"/>
          </rPr>
          <t xml:space="preserve">
</t>
        </r>
      </text>
    </comment>
    <comment ref="A40" authorId="1" shapeId="0" xr:uid="{57A01856-6EE8-4A69-B66D-515B28427718}">
      <text>
        <r>
          <rPr>
            <b/>
            <sz val="9"/>
            <color indexed="81"/>
            <rFont val="Tahoma"/>
            <family val="2"/>
          </rPr>
          <t>Handpistole/ Manual applicator</t>
        </r>
        <r>
          <rPr>
            <sz val="9"/>
            <color indexed="81"/>
            <rFont val="Tahoma"/>
            <family val="2"/>
          </rPr>
          <t xml:space="preserve">
</t>
        </r>
      </text>
    </comment>
    <comment ref="A42" authorId="1" shapeId="0" xr:uid="{6E1C6BD6-0594-4A26-BE72-47FED5D97C84}">
      <text>
        <r>
          <rPr>
            <b/>
            <sz val="9"/>
            <color indexed="81"/>
            <rFont val="Arial Black"/>
            <family val="2"/>
          </rPr>
          <t>Kabellänge Steuerung -&gt; Dosierer &gt; 25m / E-meter cable length &gt;25m</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F6797F63-3545-41D7-94A4-4BB719891036}">
      <text>
        <r>
          <rPr>
            <sz val="9"/>
            <color indexed="81"/>
            <rFont val="Arial Black"/>
            <family val="2"/>
          </rPr>
          <t xml:space="preserve">SCA Bretten: f.e. 3000XXXX </t>
        </r>
      </text>
    </comment>
    <comment ref="A5" authorId="1" shapeId="0" xr:uid="{820196E7-2CD9-40FC-9944-86C39C1021A4}">
      <text>
        <r>
          <rPr>
            <b/>
            <sz val="9"/>
            <color indexed="81"/>
            <rFont val="Arial Black"/>
            <family val="2"/>
          </rPr>
          <t>Endkunde/ End customer</t>
        </r>
        <r>
          <rPr>
            <sz val="9"/>
            <color indexed="81"/>
            <rFont val="Tahoma"/>
            <family val="2"/>
          </rPr>
          <t xml:space="preserve">
</t>
        </r>
      </text>
    </comment>
    <comment ref="A6" authorId="1" shapeId="0" xr:uid="{19DADC27-9F57-41CA-8B0B-322744539432}">
      <text>
        <r>
          <rPr>
            <b/>
            <sz val="9"/>
            <color indexed="81"/>
            <rFont val="Tahoma"/>
            <family val="2"/>
          </rPr>
          <t>Projektmanager / Project manager</t>
        </r>
        <r>
          <rPr>
            <sz val="9"/>
            <color indexed="81"/>
            <rFont val="Tahoma"/>
            <family val="2"/>
          </rPr>
          <t xml:space="preserve">
</t>
        </r>
      </text>
    </comment>
    <comment ref="A7" authorId="1" shapeId="0" xr:uid="{7B9C3AC3-C21C-4D83-AFC8-3DCC290EC72F}">
      <text>
        <r>
          <rPr>
            <b/>
            <sz val="9"/>
            <color indexed="81"/>
            <rFont val="Arial Black"/>
            <family val="2"/>
          </rPr>
          <t>Datum/ Date</t>
        </r>
      </text>
    </comment>
    <comment ref="A8" authorId="0" shapeId="0" xr:uid="{5C22CE38-FF96-4AC1-8503-1EE8DA94D6C7}">
      <text>
        <r>
          <rPr>
            <b/>
            <sz val="9"/>
            <color indexed="81"/>
            <rFont val="Arial Black"/>
            <family val="2"/>
          </rPr>
          <t>Bitte entsprechende Systemgeneration auswählen! / please select Systemgeneration</t>
        </r>
      </text>
    </comment>
    <comment ref="A11" authorId="1" shapeId="0" xr:uid="{A37E8D2E-43C2-4F04-8694-F55405FCA706}">
      <text>
        <r>
          <rPr>
            <b/>
            <sz val="9"/>
            <color indexed="81"/>
            <rFont val="Segoe UI"/>
            <family val="2"/>
          </rPr>
          <t>Anforderungsliste / Requirements list</t>
        </r>
      </text>
    </comment>
    <comment ref="A14" authorId="0" shapeId="0" xr:uid="{9DC273C2-D1E4-42C4-B157-9F3E16331825}">
      <text>
        <r>
          <rPr>
            <b/>
            <sz val="9"/>
            <color indexed="81"/>
            <rFont val="Tahoma"/>
            <family val="2"/>
          </rPr>
          <t>Hier eintragen, was oben nicht ausgewählt werden konnte/ 
Record everything which is not listed above</t>
        </r>
      </text>
    </comment>
    <comment ref="A21" authorId="1" shapeId="0" xr:uid="{5A4A4209-7211-49FD-9391-38EA0858B6E5}">
      <text>
        <r>
          <rPr>
            <b/>
            <sz val="9"/>
            <color indexed="81"/>
            <rFont val="Arial Black"/>
            <family val="2"/>
          </rPr>
          <t>Anzahl der Umlaufschmierungskreise / Number of lubrication circuits</t>
        </r>
      </text>
    </comment>
    <comment ref="A22" authorId="1" shapeId="0" xr:uid="{E4C79628-8AB7-496F-9959-0E338CE5B76E}">
      <text>
        <r>
          <rPr>
            <b/>
            <sz val="9"/>
            <color indexed="81"/>
            <rFont val="Segoe UI"/>
            <family val="2"/>
          </rPr>
          <t>Refilling station / Füllstation</t>
        </r>
        <r>
          <rPr>
            <sz val="9"/>
            <color indexed="81"/>
            <rFont val="Segoe UI"/>
            <family val="2"/>
          </rPr>
          <t xml:space="preserve">
</t>
        </r>
      </text>
    </comment>
    <comment ref="A24" authorId="1" shapeId="0" xr:uid="{B8AC4C04-24EE-42D0-B826-034912CB948C}">
      <text>
        <r>
          <rPr>
            <b/>
            <sz val="9"/>
            <color indexed="81"/>
            <rFont val="Tahoma"/>
            <family val="2"/>
          </rPr>
          <t>Art Dosierer / Meter type</t>
        </r>
      </text>
    </comment>
    <comment ref="A25" authorId="1" shapeId="0" xr:uid="{17097958-60C7-4DFF-B01E-76DBB2C41ABE}">
      <text>
        <r>
          <rPr>
            <b/>
            <sz val="9"/>
            <color indexed="81"/>
            <rFont val="Arial Black"/>
            <family val="2"/>
          </rPr>
          <t>Art Dosiererantrieb / Meter drive type</t>
        </r>
      </text>
    </comment>
    <comment ref="A26" authorId="1" shapeId="0" xr:uid="{455C81C7-350D-4593-8589-D5CD74609689}">
      <text>
        <r>
          <rPr>
            <b/>
            <sz val="9"/>
            <color indexed="81"/>
            <rFont val="Tahoma"/>
            <family val="2"/>
          </rPr>
          <t>Dosierervolumen/ Meter volume</t>
        </r>
      </text>
    </comment>
    <comment ref="A27" authorId="1" shapeId="0" xr:uid="{41985554-288E-477D-981B-514AB0EA9612}">
      <text>
        <r>
          <rPr>
            <b/>
            <sz val="9"/>
            <color indexed="81"/>
            <rFont val="Tahoma"/>
            <family val="2"/>
          </rPr>
          <t>Dosierervolumen 2/ Meter volume 2</t>
        </r>
      </text>
    </comment>
    <comment ref="A28" authorId="1" shapeId="0" xr:uid="{DDF7C380-6430-4E33-9B10-8278F813EBEC}">
      <text>
        <r>
          <rPr>
            <b/>
            <sz val="9"/>
            <color indexed="81"/>
            <rFont val="Segoe UI"/>
            <family val="2"/>
          </rPr>
          <t xml:space="preserve">Abfrage Einlassventil/ Monitoring inlet valve
</t>
        </r>
        <r>
          <rPr>
            <sz val="9"/>
            <color indexed="81"/>
            <rFont val="Segoe UI"/>
            <family val="2"/>
          </rPr>
          <t xml:space="preserve">
</t>
        </r>
      </text>
    </comment>
    <comment ref="A29" authorId="1" shapeId="0" xr:uid="{339870D4-F319-465C-B280-B96BC4AF5C31}">
      <text>
        <r>
          <rPr>
            <b/>
            <sz val="9"/>
            <color indexed="81"/>
            <rFont val="Segoe UI"/>
            <family val="2"/>
          </rPr>
          <t>Abfrage Auslassventil/ Monitoring outlet valve</t>
        </r>
        <r>
          <rPr>
            <sz val="9"/>
            <color indexed="81"/>
            <rFont val="Segoe UI"/>
            <family val="2"/>
          </rPr>
          <t xml:space="preserve">
</t>
        </r>
      </text>
    </comment>
    <comment ref="A30" authorId="1" shapeId="0" xr:uid="{ECED3890-7F2A-417B-878D-DF8C01F0213E}">
      <text>
        <r>
          <rPr>
            <b/>
            <sz val="9"/>
            <color indexed="81"/>
            <rFont val="Tahoma"/>
            <family val="2"/>
          </rPr>
          <t>Zirkulation/ Circulation</t>
        </r>
      </text>
    </comment>
    <comment ref="A32" authorId="1" shapeId="0" xr:uid="{16AA0BFA-BBFB-45FC-8254-3B3593CDB79E}">
      <text>
        <r>
          <rPr>
            <b/>
            <sz val="9"/>
            <color indexed="81"/>
            <rFont val="Arial Black"/>
            <family val="2"/>
          </rPr>
          <t>Applikatortyp / Applicator type</t>
        </r>
      </text>
    </comment>
    <comment ref="A33" authorId="1" shapeId="0" xr:uid="{325A6E4C-8874-43A9-A37C-701F6C0EF221}">
      <text>
        <r>
          <rPr>
            <b/>
            <sz val="9"/>
            <color indexed="81"/>
            <rFont val="Arial Black"/>
            <family val="2"/>
          </rPr>
          <t>Applikatorbetätigung / Applicator actuation type</t>
        </r>
      </text>
    </comment>
    <comment ref="A34" authorId="1" shapeId="0" xr:uid="{AE2AE548-B4CE-4432-883D-4B691D5AF177}">
      <text>
        <r>
          <rPr>
            <b/>
            <sz val="9"/>
            <color indexed="81"/>
            <rFont val="Tahoma"/>
            <family val="2"/>
          </rPr>
          <t>Steppnaht / Lock-stitch-bead</t>
        </r>
      </text>
    </comment>
    <comment ref="A35" authorId="1" shapeId="0" xr:uid="{46AEFB4C-C283-4067-8E08-5C675864C7F3}">
      <text>
        <r>
          <rPr>
            <b/>
            <sz val="9"/>
            <color indexed="81"/>
            <rFont val="Segoe UI"/>
            <family val="2"/>
          </rPr>
          <t>Abfrage Auslassventil/ Monitoring outlet valve</t>
        </r>
        <r>
          <rPr>
            <sz val="9"/>
            <color indexed="81"/>
            <rFont val="Segoe UI"/>
            <family val="2"/>
          </rPr>
          <t xml:space="preserve">
</t>
        </r>
      </text>
    </comment>
    <comment ref="A36" authorId="1" shapeId="0" xr:uid="{C06ED597-CB84-466C-BA1C-D2BA1BD79067}">
      <text>
        <r>
          <rPr>
            <b/>
            <sz val="9"/>
            <color indexed="81"/>
            <rFont val="Tahoma"/>
            <family val="2"/>
          </rPr>
          <t>Handpistole/ Manual applicator</t>
        </r>
        <r>
          <rPr>
            <sz val="9"/>
            <color indexed="81"/>
            <rFont val="Tahoma"/>
            <family val="2"/>
          </rPr>
          <t xml:space="preserve">
</t>
        </r>
      </text>
    </comment>
    <comment ref="A38" authorId="1" shapeId="0" xr:uid="{75D97FA9-0AE3-4AD1-83BE-5C959F9817B1}">
      <text>
        <r>
          <rPr>
            <b/>
            <sz val="9"/>
            <color indexed="81"/>
            <rFont val="Arial Black"/>
            <family val="2"/>
          </rPr>
          <t>Kabellänge Steuerung -&gt; Dosierer &gt; 25m / E-meter cable length &gt;25m</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CEF6A044-218C-420E-8284-19E3366B2283}">
      <text>
        <r>
          <rPr>
            <sz val="9"/>
            <color indexed="81"/>
            <rFont val="Arial Black"/>
            <family val="2"/>
          </rPr>
          <t xml:space="preserve">SCA Bretten: f.e. 3000XXXX </t>
        </r>
      </text>
    </comment>
    <comment ref="A5" authorId="1" shapeId="0" xr:uid="{C228684C-E33B-4396-B0FE-8239DF12340F}">
      <text>
        <r>
          <rPr>
            <b/>
            <sz val="9"/>
            <color indexed="81"/>
            <rFont val="Arial Black"/>
            <family val="2"/>
          </rPr>
          <t>Endkunde/ End customer</t>
        </r>
        <r>
          <rPr>
            <sz val="9"/>
            <color indexed="81"/>
            <rFont val="Tahoma"/>
            <family val="2"/>
          </rPr>
          <t xml:space="preserve">
</t>
        </r>
      </text>
    </comment>
    <comment ref="A6" authorId="1" shapeId="0" xr:uid="{DBDA69AE-0BC4-4069-8438-9C3CF7B8AD0E}">
      <text>
        <r>
          <rPr>
            <b/>
            <sz val="9"/>
            <color indexed="81"/>
            <rFont val="Tahoma"/>
            <family val="2"/>
          </rPr>
          <t>Projektmanager / Project manager</t>
        </r>
        <r>
          <rPr>
            <sz val="9"/>
            <color indexed="81"/>
            <rFont val="Tahoma"/>
            <family val="2"/>
          </rPr>
          <t xml:space="preserve">
</t>
        </r>
      </text>
    </comment>
    <comment ref="A7" authorId="1" shapeId="0" xr:uid="{DC8FADE5-ABA7-426D-B147-C12B815A41FC}">
      <text>
        <r>
          <rPr>
            <b/>
            <sz val="9"/>
            <color indexed="81"/>
            <rFont val="Arial Black"/>
            <family val="2"/>
          </rPr>
          <t>Datum/ Date</t>
        </r>
      </text>
    </comment>
    <comment ref="A8" authorId="0" shapeId="0" xr:uid="{9E8DE687-4C1F-4DD9-A5A2-6E3FF6FECF84}">
      <text>
        <r>
          <rPr>
            <b/>
            <sz val="9"/>
            <color indexed="81"/>
            <rFont val="Arial Black"/>
            <family val="2"/>
          </rPr>
          <t>Bitte entsprechende Systemgeneration auswählen! / please select Systemgeneration</t>
        </r>
      </text>
    </comment>
    <comment ref="A11" authorId="1" shapeId="0" xr:uid="{3F70914A-B7B1-4F3F-A06A-361227E0CDEC}">
      <text>
        <r>
          <rPr>
            <b/>
            <sz val="9"/>
            <color indexed="81"/>
            <rFont val="Segoe UI"/>
            <family val="2"/>
          </rPr>
          <t>Anforderungsliste / Requirements list</t>
        </r>
      </text>
    </comment>
    <comment ref="A14" authorId="0" shapeId="0" xr:uid="{0952D330-A569-40E6-A66A-89B053C79247}">
      <text>
        <r>
          <rPr>
            <b/>
            <sz val="9"/>
            <color indexed="81"/>
            <rFont val="Tahoma"/>
            <family val="2"/>
          </rPr>
          <t>Hier eintragen, was oben nicht ausgewählt werden konnte/ 
Record everything which is not listed above</t>
        </r>
      </text>
    </comment>
    <comment ref="A21" authorId="1" shapeId="0" xr:uid="{60B2A7E4-5FBD-4CCE-9CEA-90D935561878}">
      <text>
        <r>
          <rPr>
            <b/>
            <sz val="9"/>
            <color indexed="81"/>
            <rFont val="Arial Black"/>
            <family val="2"/>
          </rPr>
          <t>Anzahl der Umlaufschmierungskreise / Number of lubrication circuits</t>
        </r>
      </text>
    </comment>
    <comment ref="A22" authorId="1" shapeId="0" xr:uid="{2B107BC4-035C-446B-B136-E200B9AF162B}">
      <text>
        <r>
          <rPr>
            <b/>
            <sz val="9"/>
            <color indexed="81"/>
            <rFont val="Segoe UI"/>
            <family val="2"/>
          </rPr>
          <t>Refilling station / Füllstation</t>
        </r>
        <r>
          <rPr>
            <sz val="9"/>
            <color indexed="81"/>
            <rFont val="Segoe UI"/>
            <family val="2"/>
          </rPr>
          <t xml:space="preserve">
</t>
        </r>
      </text>
    </comment>
    <comment ref="A24" authorId="1" shapeId="0" xr:uid="{336FA182-1F33-4A2C-AFF9-BC6343ACA152}">
      <text>
        <r>
          <rPr>
            <b/>
            <sz val="9"/>
            <color indexed="81"/>
            <rFont val="Tahoma"/>
            <family val="2"/>
          </rPr>
          <t>Art Dosierer / Meter type</t>
        </r>
      </text>
    </comment>
    <comment ref="A25" authorId="1" shapeId="0" xr:uid="{004C2074-D4A4-447E-8963-0BA4916F328C}">
      <text>
        <r>
          <rPr>
            <b/>
            <sz val="9"/>
            <color indexed="81"/>
            <rFont val="Arial Black"/>
            <family val="2"/>
          </rPr>
          <t>Art Dosiererantrieb / Meter drive type</t>
        </r>
      </text>
    </comment>
    <comment ref="A26" authorId="1" shapeId="0" xr:uid="{3D41D985-BBE6-4572-BD77-FFB70631CCBE}">
      <text>
        <r>
          <rPr>
            <b/>
            <sz val="9"/>
            <color indexed="81"/>
            <rFont val="Tahoma"/>
            <family val="2"/>
          </rPr>
          <t>Dosierervolumen/ Meter volume</t>
        </r>
      </text>
    </comment>
    <comment ref="A27" authorId="1" shapeId="0" xr:uid="{3B3628B9-F50C-45C5-A82D-C28255C32A24}">
      <text>
        <r>
          <rPr>
            <b/>
            <sz val="9"/>
            <color indexed="81"/>
            <rFont val="Tahoma"/>
            <family val="2"/>
          </rPr>
          <t>Dosierervolumen 2/ Meter volume 2</t>
        </r>
      </text>
    </comment>
    <comment ref="A28" authorId="1" shapeId="0" xr:uid="{2D6D05CF-5ACE-487E-B179-3C9410FBC359}">
      <text>
        <r>
          <rPr>
            <b/>
            <sz val="9"/>
            <color indexed="81"/>
            <rFont val="Segoe UI"/>
            <family val="2"/>
          </rPr>
          <t xml:space="preserve">Abfrage Einlassventil/ Monitoring inlet valve
</t>
        </r>
        <r>
          <rPr>
            <sz val="9"/>
            <color indexed="81"/>
            <rFont val="Segoe UI"/>
            <family val="2"/>
          </rPr>
          <t xml:space="preserve">
</t>
        </r>
      </text>
    </comment>
    <comment ref="A29" authorId="1" shapeId="0" xr:uid="{DF1E3382-0ED4-47C3-A44E-6359B23AD650}">
      <text>
        <r>
          <rPr>
            <b/>
            <sz val="9"/>
            <color indexed="81"/>
            <rFont val="Segoe UI"/>
            <family val="2"/>
          </rPr>
          <t>Abfrage Auslassventil/ Monitoring outlet valve</t>
        </r>
        <r>
          <rPr>
            <sz val="9"/>
            <color indexed="81"/>
            <rFont val="Segoe UI"/>
            <family val="2"/>
          </rPr>
          <t xml:space="preserve">
</t>
        </r>
      </text>
    </comment>
    <comment ref="A30" authorId="1" shapeId="0" xr:uid="{923BAC87-3C55-4FAA-8E5A-E0B5DD117448}">
      <text>
        <r>
          <rPr>
            <b/>
            <sz val="9"/>
            <color indexed="81"/>
            <rFont val="Tahoma"/>
            <family val="2"/>
          </rPr>
          <t>Zirkulation/ Circulation</t>
        </r>
      </text>
    </comment>
    <comment ref="A32" authorId="1" shapeId="0" xr:uid="{71E8EE28-9BCD-4EE5-B41B-B5DB7E8A25FC}">
      <text>
        <r>
          <rPr>
            <b/>
            <sz val="9"/>
            <color indexed="81"/>
            <rFont val="Arial Black"/>
            <family val="2"/>
          </rPr>
          <t>Applikatortyp / Applicator type</t>
        </r>
      </text>
    </comment>
    <comment ref="A33" authorId="1" shapeId="0" xr:uid="{0CF390EF-2414-43AF-A595-C961400A0E21}">
      <text>
        <r>
          <rPr>
            <b/>
            <sz val="9"/>
            <color indexed="81"/>
            <rFont val="Arial Black"/>
            <family val="2"/>
          </rPr>
          <t>Applikatorbetätigung / Applicator actuation type</t>
        </r>
      </text>
    </comment>
    <comment ref="A34" authorId="1" shapeId="0" xr:uid="{A315A017-7E82-4207-BA3B-FAE937BD1138}">
      <text>
        <r>
          <rPr>
            <b/>
            <sz val="9"/>
            <color indexed="81"/>
            <rFont val="Tahoma"/>
            <family val="2"/>
          </rPr>
          <t>Steppnaht / Lock-stitch-bead</t>
        </r>
      </text>
    </comment>
    <comment ref="A35" authorId="1" shapeId="0" xr:uid="{DA6F84D1-D9C1-4C5C-AF6A-B3433B59A967}">
      <text>
        <r>
          <rPr>
            <b/>
            <sz val="9"/>
            <color indexed="81"/>
            <rFont val="Segoe UI"/>
            <family val="2"/>
          </rPr>
          <t>Abfrage Auslassventil/ Monitoring outlet valve</t>
        </r>
        <r>
          <rPr>
            <sz val="9"/>
            <color indexed="81"/>
            <rFont val="Segoe UI"/>
            <family val="2"/>
          </rPr>
          <t xml:space="preserve">
</t>
        </r>
      </text>
    </comment>
    <comment ref="A36" authorId="1" shapeId="0" xr:uid="{A8EA7E0C-72A4-479C-8B7A-79495F02C761}">
      <text>
        <r>
          <rPr>
            <b/>
            <sz val="9"/>
            <color indexed="81"/>
            <rFont val="Tahoma"/>
            <family val="2"/>
          </rPr>
          <t>Handpistole/ Manual applicator</t>
        </r>
        <r>
          <rPr>
            <sz val="9"/>
            <color indexed="81"/>
            <rFont val="Tahoma"/>
            <family val="2"/>
          </rPr>
          <t xml:space="preserve">
</t>
        </r>
      </text>
    </comment>
    <comment ref="A38" authorId="1" shapeId="0" xr:uid="{A5DB398B-3F53-49C4-B0DF-D845E25CDE43}">
      <text>
        <r>
          <rPr>
            <b/>
            <sz val="9"/>
            <color indexed="81"/>
            <rFont val="Arial Black"/>
            <family val="2"/>
          </rPr>
          <t>Kabellänge Steuerung -&gt; Dosierer &gt; 25m / E-meter cable length &gt;25m</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CD163CC0-A80C-4383-ACDA-87FD57DD6DCB}">
      <text>
        <r>
          <rPr>
            <sz val="9"/>
            <color indexed="81"/>
            <rFont val="Arial Black"/>
            <family val="2"/>
          </rPr>
          <t xml:space="preserve">SCA Bretten: f.e. 3000XXXX </t>
        </r>
      </text>
    </comment>
    <comment ref="A5" authorId="1" shapeId="0" xr:uid="{0A8A6CFB-F4B3-44DB-BF06-8BC540862287}">
      <text>
        <r>
          <rPr>
            <b/>
            <sz val="9"/>
            <color indexed="81"/>
            <rFont val="Arial Black"/>
            <family val="2"/>
          </rPr>
          <t>Endkunde/ End customer</t>
        </r>
        <r>
          <rPr>
            <sz val="9"/>
            <color indexed="81"/>
            <rFont val="Tahoma"/>
            <family val="2"/>
          </rPr>
          <t xml:space="preserve">
</t>
        </r>
      </text>
    </comment>
    <comment ref="A6" authorId="1" shapeId="0" xr:uid="{5C613395-0685-441F-9E68-D25B9AD1A906}">
      <text>
        <r>
          <rPr>
            <b/>
            <sz val="9"/>
            <color indexed="81"/>
            <rFont val="Tahoma"/>
            <family val="2"/>
          </rPr>
          <t>Projektmanager / Project manager</t>
        </r>
        <r>
          <rPr>
            <sz val="9"/>
            <color indexed="81"/>
            <rFont val="Tahoma"/>
            <family val="2"/>
          </rPr>
          <t xml:space="preserve">
</t>
        </r>
      </text>
    </comment>
    <comment ref="A7" authorId="1" shapeId="0" xr:uid="{C08D6A4E-FBB2-4AF6-8344-8388C14A4762}">
      <text>
        <r>
          <rPr>
            <b/>
            <sz val="9"/>
            <color indexed="81"/>
            <rFont val="Arial Black"/>
            <family val="2"/>
          </rPr>
          <t>Datum/ Date</t>
        </r>
      </text>
    </comment>
    <comment ref="A8" authorId="0" shapeId="0" xr:uid="{57183816-65E6-464F-8D0C-A6BC6C5D1370}">
      <text>
        <r>
          <rPr>
            <b/>
            <sz val="9"/>
            <color indexed="81"/>
            <rFont val="Arial Black"/>
            <family val="2"/>
          </rPr>
          <t>Bitte entsprechende Systemgeneration auswählen! / please select Systemgeneration</t>
        </r>
      </text>
    </comment>
    <comment ref="A11" authorId="1" shapeId="0" xr:uid="{6A0DC6CC-F353-438C-8C77-0902AFB826CA}">
      <text>
        <r>
          <rPr>
            <b/>
            <sz val="9"/>
            <color indexed="81"/>
            <rFont val="Segoe UI"/>
            <family val="2"/>
          </rPr>
          <t>Anforderungsliste / Requirements list</t>
        </r>
      </text>
    </comment>
    <comment ref="A14" authorId="0" shapeId="0" xr:uid="{055334DB-BA81-4757-9FA2-D8048B62C6BC}">
      <text>
        <r>
          <rPr>
            <b/>
            <sz val="9"/>
            <color indexed="81"/>
            <rFont val="Tahoma"/>
            <family val="2"/>
          </rPr>
          <t>Hier eintragen, was oben nicht ausgewählt werden konnte/ 
Record everything which is not listed above</t>
        </r>
      </text>
    </comment>
    <comment ref="A21" authorId="1" shapeId="0" xr:uid="{F6A2E814-6919-4784-8534-C67F993EBFF0}">
      <text>
        <r>
          <rPr>
            <b/>
            <sz val="9"/>
            <color indexed="81"/>
            <rFont val="Arial Black"/>
            <family val="2"/>
          </rPr>
          <t>Anzahl der Umlaufschmierungskreise / Number of lubrication circuits</t>
        </r>
      </text>
    </comment>
    <comment ref="A22" authorId="1" shapeId="0" xr:uid="{491C27EF-C5F5-4594-A09E-EF0C0D489CA7}">
      <text>
        <r>
          <rPr>
            <b/>
            <sz val="9"/>
            <color indexed="81"/>
            <rFont val="Segoe UI"/>
            <family val="2"/>
          </rPr>
          <t>Refilling station / Füllstation</t>
        </r>
        <r>
          <rPr>
            <sz val="9"/>
            <color indexed="81"/>
            <rFont val="Segoe UI"/>
            <family val="2"/>
          </rPr>
          <t xml:space="preserve">
</t>
        </r>
      </text>
    </comment>
    <comment ref="A24" authorId="1" shapeId="0" xr:uid="{66EEC192-2D2C-4FE7-9A3B-91AE348F6E6A}">
      <text>
        <r>
          <rPr>
            <b/>
            <sz val="9"/>
            <color indexed="81"/>
            <rFont val="Tahoma"/>
            <family val="2"/>
          </rPr>
          <t>Art Dosierer / Meter type</t>
        </r>
      </text>
    </comment>
    <comment ref="A25" authorId="1" shapeId="0" xr:uid="{82C640EE-0F70-4982-B7EB-F29E15D07F5D}">
      <text>
        <r>
          <rPr>
            <b/>
            <sz val="9"/>
            <color indexed="81"/>
            <rFont val="Arial Black"/>
            <family val="2"/>
          </rPr>
          <t>Art Dosiererantrieb / Meter drive type</t>
        </r>
      </text>
    </comment>
    <comment ref="A26" authorId="1" shapeId="0" xr:uid="{BBF28649-9F1B-4F57-A03D-4BA25B84EC4D}">
      <text>
        <r>
          <rPr>
            <b/>
            <sz val="9"/>
            <color indexed="81"/>
            <rFont val="Tahoma"/>
            <family val="2"/>
          </rPr>
          <t>Dosierervolumen/ Meter volume</t>
        </r>
      </text>
    </comment>
    <comment ref="A27" authorId="1" shapeId="0" xr:uid="{520312D3-EE64-4218-820E-43157CFC79B5}">
      <text>
        <r>
          <rPr>
            <b/>
            <sz val="9"/>
            <color indexed="81"/>
            <rFont val="Tahoma"/>
            <family val="2"/>
          </rPr>
          <t>Dosierervolumen 2/ Meter volume 2</t>
        </r>
      </text>
    </comment>
    <comment ref="A28" authorId="1" shapeId="0" xr:uid="{B632A11B-F6D4-41B4-BE11-5A1BA305E295}">
      <text>
        <r>
          <rPr>
            <b/>
            <sz val="9"/>
            <color indexed="81"/>
            <rFont val="Segoe UI"/>
            <family val="2"/>
          </rPr>
          <t xml:space="preserve">Abfrage Einlassventil/ Monitoring inlet valve
</t>
        </r>
        <r>
          <rPr>
            <sz val="9"/>
            <color indexed="81"/>
            <rFont val="Segoe UI"/>
            <family val="2"/>
          </rPr>
          <t xml:space="preserve">
</t>
        </r>
      </text>
    </comment>
    <comment ref="A29" authorId="1" shapeId="0" xr:uid="{C317935F-9591-4C6E-950B-321534512353}">
      <text>
        <r>
          <rPr>
            <b/>
            <sz val="9"/>
            <color indexed="81"/>
            <rFont val="Segoe UI"/>
            <family val="2"/>
          </rPr>
          <t>Abfrage Auslassventil/ Monitoring outlet valve</t>
        </r>
        <r>
          <rPr>
            <sz val="9"/>
            <color indexed="81"/>
            <rFont val="Segoe UI"/>
            <family val="2"/>
          </rPr>
          <t xml:space="preserve">
</t>
        </r>
      </text>
    </comment>
    <comment ref="A30" authorId="1" shapeId="0" xr:uid="{C3D2D137-D117-4C48-AD6B-EC69D409D3D8}">
      <text>
        <r>
          <rPr>
            <b/>
            <sz val="9"/>
            <color indexed="81"/>
            <rFont val="Tahoma"/>
            <family val="2"/>
          </rPr>
          <t>Zirkulation/ Circulation</t>
        </r>
      </text>
    </comment>
    <comment ref="A32" authorId="1" shapeId="0" xr:uid="{C5F42A59-633F-4831-ACED-7EB5F4E2BA00}">
      <text>
        <r>
          <rPr>
            <b/>
            <sz val="9"/>
            <color indexed="81"/>
            <rFont val="Arial Black"/>
            <family val="2"/>
          </rPr>
          <t>Applikatortyp / Applicator type</t>
        </r>
      </text>
    </comment>
    <comment ref="A33" authorId="1" shapeId="0" xr:uid="{A34D6415-C248-4D64-B9D3-26230B1CE169}">
      <text>
        <r>
          <rPr>
            <b/>
            <sz val="9"/>
            <color indexed="81"/>
            <rFont val="Arial Black"/>
            <family val="2"/>
          </rPr>
          <t>Applikatorbetätigung / Applicator actuation type</t>
        </r>
      </text>
    </comment>
    <comment ref="A34" authorId="1" shapeId="0" xr:uid="{AD9B51DE-68D0-4B2F-A879-3010B42C53B3}">
      <text>
        <r>
          <rPr>
            <b/>
            <sz val="9"/>
            <color indexed="81"/>
            <rFont val="Tahoma"/>
            <family val="2"/>
          </rPr>
          <t>Steppnaht / Lock-stitch-bead</t>
        </r>
      </text>
    </comment>
    <comment ref="A35" authorId="1" shapeId="0" xr:uid="{50AC5B78-5030-4AA0-AD86-3C41B6B0094C}">
      <text>
        <r>
          <rPr>
            <b/>
            <sz val="9"/>
            <color indexed="81"/>
            <rFont val="Segoe UI"/>
            <family val="2"/>
          </rPr>
          <t>Abfrage Auslassventil/ Monitoring outlet valve</t>
        </r>
        <r>
          <rPr>
            <sz val="9"/>
            <color indexed="81"/>
            <rFont val="Segoe UI"/>
            <family val="2"/>
          </rPr>
          <t xml:space="preserve">
</t>
        </r>
      </text>
    </comment>
    <comment ref="A36" authorId="1" shapeId="0" xr:uid="{13576083-080A-450F-8885-9F976F6CCB6F}">
      <text>
        <r>
          <rPr>
            <b/>
            <sz val="9"/>
            <color indexed="81"/>
            <rFont val="Tahoma"/>
            <family val="2"/>
          </rPr>
          <t>Handpistole/ Manual applicator</t>
        </r>
        <r>
          <rPr>
            <sz val="9"/>
            <color indexed="81"/>
            <rFont val="Tahoma"/>
            <family val="2"/>
          </rPr>
          <t xml:space="preserve">
</t>
        </r>
      </text>
    </comment>
    <comment ref="A38" authorId="1" shapeId="0" xr:uid="{370FEBA9-5DD3-4F13-9A68-C36006C1994C}">
      <text>
        <r>
          <rPr>
            <b/>
            <sz val="9"/>
            <color indexed="81"/>
            <rFont val="Arial Black"/>
            <family val="2"/>
          </rPr>
          <t>Kabellänge Steuerung -&gt; Dosierer &gt; 25m / E-meter cable length &gt;25m</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9394909C-3DBE-4EDA-BFDE-DCA66BCB02A7}">
      <text>
        <r>
          <rPr>
            <sz val="9"/>
            <color indexed="81"/>
            <rFont val="Arial Black"/>
            <family val="2"/>
          </rPr>
          <t xml:space="preserve">SCA Bretten: f.e. 3000XXXX </t>
        </r>
      </text>
    </comment>
    <comment ref="A5" authorId="1" shapeId="0" xr:uid="{84993F41-AA54-4B71-AC20-D425C2F115AF}">
      <text>
        <r>
          <rPr>
            <b/>
            <sz val="9"/>
            <color indexed="81"/>
            <rFont val="Arial Black"/>
            <family val="2"/>
          </rPr>
          <t>Endkunde/ End customer</t>
        </r>
        <r>
          <rPr>
            <sz val="9"/>
            <color indexed="81"/>
            <rFont val="Tahoma"/>
            <family val="2"/>
          </rPr>
          <t xml:space="preserve">
</t>
        </r>
      </text>
    </comment>
    <comment ref="A6" authorId="1" shapeId="0" xr:uid="{4833D6DE-48EE-41FD-BDD5-5A6D25D7E501}">
      <text>
        <r>
          <rPr>
            <b/>
            <sz val="9"/>
            <color indexed="81"/>
            <rFont val="Tahoma"/>
            <family val="2"/>
          </rPr>
          <t>Projektmanager / Project manager</t>
        </r>
        <r>
          <rPr>
            <sz val="9"/>
            <color indexed="81"/>
            <rFont val="Tahoma"/>
            <family val="2"/>
          </rPr>
          <t xml:space="preserve">
</t>
        </r>
      </text>
    </comment>
    <comment ref="A7" authorId="1" shapeId="0" xr:uid="{3A95D058-DDDB-4C30-BA35-18B72B8CB1B6}">
      <text>
        <r>
          <rPr>
            <b/>
            <sz val="9"/>
            <color indexed="81"/>
            <rFont val="Arial Black"/>
            <family val="2"/>
          </rPr>
          <t>Datum/ Date</t>
        </r>
      </text>
    </comment>
    <comment ref="A8" authorId="0" shapeId="0" xr:uid="{9B613410-E8EF-48BE-A537-43E177D1057D}">
      <text>
        <r>
          <rPr>
            <b/>
            <sz val="9"/>
            <color indexed="81"/>
            <rFont val="Arial Black"/>
            <family val="2"/>
          </rPr>
          <t>Bitte entsprechende Systemgeneration auswählen! / please select Systemgeneration</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D7986567-C769-4D6E-A454-935F790491B5}">
      <text>
        <r>
          <rPr>
            <sz val="9"/>
            <color indexed="81"/>
            <rFont val="Arial Black"/>
            <family val="2"/>
          </rPr>
          <t xml:space="preserve">SCA Bretten: f.e. 3000XXXX </t>
        </r>
      </text>
    </comment>
    <comment ref="A5" authorId="1" shapeId="0" xr:uid="{140FA249-E9A5-4AEE-A1B2-30C72EF9184C}">
      <text>
        <r>
          <rPr>
            <b/>
            <sz val="9"/>
            <color indexed="81"/>
            <rFont val="Arial Black"/>
            <family val="2"/>
          </rPr>
          <t>Endkunde/ End customer</t>
        </r>
        <r>
          <rPr>
            <sz val="9"/>
            <color indexed="81"/>
            <rFont val="Tahoma"/>
            <family val="2"/>
          </rPr>
          <t xml:space="preserve">
</t>
        </r>
      </text>
    </comment>
    <comment ref="A6" authorId="1" shapeId="0" xr:uid="{C2D3FCE9-516F-4BA3-9C88-96EE8AB477E0}">
      <text>
        <r>
          <rPr>
            <b/>
            <sz val="9"/>
            <color indexed="81"/>
            <rFont val="Tahoma"/>
            <family val="2"/>
          </rPr>
          <t>Projektmanager / Project manager</t>
        </r>
        <r>
          <rPr>
            <sz val="9"/>
            <color indexed="81"/>
            <rFont val="Tahoma"/>
            <family val="2"/>
          </rPr>
          <t xml:space="preserve">
</t>
        </r>
      </text>
    </comment>
    <comment ref="A7" authorId="1" shapeId="0" xr:uid="{3E284745-12D8-47A1-A146-0D4B3FF6872A}">
      <text>
        <r>
          <rPr>
            <b/>
            <sz val="9"/>
            <color indexed="81"/>
            <rFont val="Arial Black"/>
            <family val="2"/>
          </rPr>
          <t>Datum/ Date</t>
        </r>
      </text>
    </comment>
    <comment ref="A8" authorId="0" shapeId="0" xr:uid="{A510E375-E855-40EF-9199-63FAEB673ABC}">
      <text>
        <r>
          <rPr>
            <b/>
            <sz val="9"/>
            <color indexed="81"/>
            <rFont val="Arial Black"/>
            <family val="2"/>
          </rPr>
          <t>Bitte entsprechende Systemgeneration auswählen! / please select Systemgeneration</t>
        </r>
      </text>
    </comment>
    <comment ref="A11" authorId="1" shapeId="0" xr:uid="{E90F75BB-C329-48AA-ADDC-AF43C8666761}">
      <text>
        <r>
          <rPr>
            <b/>
            <sz val="9"/>
            <color indexed="81"/>
            <rFont val="Segoe UI"/>
            <family val="2"/>
          </rPr>
          <t>Entwicklungsgrund</t>
        </r>
        <r>
          <rPr>
            <sz val="9"/>
            <color indexed="81"/>
            <rFont val="Segoe UI"/>
            <family val="2"/>
          </rPr>
          <t xml:space="preserve">
</t>
        </r>
      </text>
    </comment>
    <comment ref="A13" authorId="1" shapeId="0" xr:uid="{B91845D4-F392-4A20-8E23-A4296BCB31DB}">
      <text>
        <r>
          <rPr>
            <b/>
            <sz val="9"/>
            <color indexed="81"/>
            <rFont val="Segoe UI"/>
            <family val="2"/>
          </rPr>
          <t>Anforderungslisten / Requirements list</t>
        </r>
      </text>
    </comment>
    <comment ref="A15" authorId="1" shapeId="0" xr:uid="{6D9D0D85-DB54-4B80-BE66-37CA9F7BAFBA}">
      <text>
        <r>
          <rPr>
            <b/>
            <sz val="9"/>
            <color indexed="81"/>
            <rFont val="Segoe UI"/>
            <family val="2"/>
          </rPr>
          <t>Entwicklungsergebnisse / Development results / Articlenumber</t>
        </r>
      </text>
    </comment>
    <comment ref="A18" authorId="0" shapeId="0" xr:uid="{9760CABF-C253-4775-ABBD-8C8B979CE11B}">
      <text>
        <r>
          <rPr>
            <b/>
            <sz val="9"/>
            <color indexed="81"/>
            <rFont val="Tahoma"/>
            <family val="2"/>
          </rPr>
          <t>Hier eintragen, was oben nicht ausgewählt werden konnte/ 
Record everything which is not listed above</t>
        </r>
      </text>
    </comment>
    <comment ref="A21" authorId="1" shapeId="0" xr:uid="{2E23EDAA-5F05-4BAB-A417-41A2CCFAFEDF}">
      <text>
        <r>
          <rPr>
            <b/>
            <sz val="9"/>
            <color indexed="81"/>
            <rFont val="Arial Black"/>
            <family val="2"/>
          </rPr>
          <t>E-Swirl</t>
        </r>
        <r>
          <rPr>
            <sz val="9"/>
            <color indexed="81"/>
            <rFont val="Segoe UI"/>
            <family val="2"/>
          </rPr>
          <t xml:space="preserve">
</t>
        </r>
      </text>
    </comment>
    <comment ref="A22" authorId="1" shapeId="0" xr:uid="{994E84DD-50E0-4B26-97E3-E634DF405773}">
      <text>
        <r>
          <rPr>
            <b/>
            <sz val="9"/>
            <color indexed="81"/>
            <rFont val="Arial Black"/>
            <family val="2"/>
          </rPr>
          <t>Air Swirl</t>
        </r>
        <r>
          <rPr>
            <sz val="9"/>
            <color indexed="81"/>
            <rFont val="Segoe UI"/>
            <family val="2"/>
          </rPr>
          <t xml:space="preserve">
</t>
        </r>
      </text>
    </comment>
    <comment ref="A23" authorId="1" shapeId="0" xr:uid="{A99837D9-4BF3-48D7-915B-AA42F0F06443}">
      <text>
        <r>
          <rPr>
            <b/>
            <sz val="9"/>
            <color indexed="81"/>
            <rFont val="Arial Black"/>
            <family val="2"/>
          </rPr>
          <t>Docking</t>
        </r>
        <r>
          <rPr>
            <sz val="9"/>
            <color indexed="81"/>
            <rFont val="Segoe UI"/>
            <family val="2"/>
          </rPr>
          <t xml:space="preserve">
</t>
        </r>
      </text>
    </comment>
    <comment ref="A24" authorId="1" shapeId="0" xr:uid="{C816664E-A0FF-4F29-A839-1F4B20FABBA9}">
      <text>
        <r>
          <rPr>
            <b/>
            <sz val="9"/>
            <color indexed="81"/>
            <rFont val="Arial Black"/>
            <family val="2"/>
          </rPr>
          <t>Anzahl der Umlaufschmierungskreise / Number of lubrication circuits</t>
        </r>
      </text>
    </comment>
    <comment ref="A25" authorId="1" shapeId="0" xr:uid="{794AC597-24FB-450C-99CE-AD5CB930FB55}">
      <text>
        <r>
          <rPr>
            <b/>
            <sz val="9"/>
            <color indexed="81"/>
            <rFont val="Arial Black"/>
            <family val="2"/>
          </rPr>
          <t>IDDA</t>
        </r>
        <r>
          <rPr>
            <sz val="9"/>
            <color indexed="81"/>
            <rFont val="Segoe UI"/>
            <family val="2"/>
          </rPr>
          <t xml:space="preserve">
</t>
        </r>
      </text>
    </comment>
    <comment ref="A26" authorId="1" shapeId="0" xr:uid="{59D5114B-4627-4E23-B139-A4F5BEAD88CB}">
      <text>
        <r>
          <rPr>
            <b/>
            <sz val="9"/>
            <color indexed="81"/>
            <rFont val="Segoe UI"/>
            <family val="2"/>
          </rPr>
          <t>Refiling Station</t>
        </r>
        <r>
          <rPr>
            <sz val="9"/>
            <color indexed="81"/>
            <rFont val="Segoe UI"/>
            <family val="2"/>
          </rPr>
          <t xml:space="preserve">
</t>
        </r>
      </text>
    </comment>
    <comment ref="A27" authorId="1" shapeId="0" xr:uid="{150BD130-B0B7-4801-8073-8177DB356877}">
      <text>
        <r>
          <rPr>
            <b/>
            <sz val="9"/>
            <color indexed="81"/>
            <rFont val="Arial Black"/>
            <family val="2"/>
          </rPr>
          <t>Stationsbezeichung z.B. UB1A04 / Station-designation i.e. UB1A04</t>
        </r>
      </text>
    </comment>
    <comment ref="A28" authorId="1" shapeId="0" xr:uid="{3AC77D35-D7C9-4DE2-ADE8-D5410F072C71}">
      <text>
        <r>
          <rPr>
            <b/>
            <sz val="9"/>
            <color indexed="81"/>
            <rFont val="Arial Black"/>
            <family val="2"/>
          </rPr>
          <t>Bauteilbezeichnung Ortskennzeichen z.B.+ SY01 /Component location designation i.e. .+ SY01</t>
        </r>
      </text>
    </comment>
    <comment ref="A29" authorId="1" shapeId="0" xr:uid="{87D70AC0-9769-473C-93B4-CEB3767F504F}">
      <text>
        <r>
          <rPr>
            <b/>
            <sz val="9"/>
            <color indexed="81"/>
            <rFont val="Arial Black"/>
            <family val="2"/>
          </rPr>
          <t>Schottplatte Multibox / Bulheadplate Multiboxcable</t>
        </r>
      </text>
    </comment>
    <comment ref="A30" authorId="1" shapeId="0" xr:uid="{3D6DD0EC-C97B-4211-BC71-80D3F30A476E}">
      <text>
        <r>
          <rPr>
            <b/>
            <sz val="9"/>
            <color indexed="81"/>
            <rFont val="Segoe UI"/>
            <family val="2"/>
          </rPr>
          <t>Schottplatte Peltierkabel / Bulheadplate Peltiercable</t>
        </r>
        <r>
          <rPr>
            <sz val="9"/>
            <color indexed="81"/>
            <rFont val="Segoe UI"/>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3" authorId="0" shapeId="0" xr:uid="{294BB367-B184-4C55-8E7C-F8AFBA80F1CD}">
      <text>
        <r>
          <rPr>
            <sz val="9"/>
            <color indexed="81"/>
            <rFont val="Arial Black"/>
            <family val="2"/>
          </rPr>
          <t xml:space="preserve">SCA Bretten: f.e. 3000XXXX </t>
        </r>
      </text>
    </comment>
    <comment ref="A5" authorId="1" shapeId="0" xr:uid="{AA11CA01-979B-4F93-9044-75E5F725CAB8}">
      <text>
        <r>
          <rPr>
            <b/>
            <sz val="9"/>
            <color indexed="81"/>
            <rFont val="Arial Black"/>
            <family val="2"/>
          </rPr>
          <t>Endkunde/ End customer</t>
        </r>
        <r>
          <rPr>
            <sz val="9"/>
            <color indexed="81"/>
            <rFont val="Tahoma"/>
            <family val="2"/>
          </rPr>
          <t xml:space="preserve">
</t>
        </r>
      </text>
    </comment>
    <comment ref="A6" authorId="1" shapeId="0" xr:uid="{7E3251BC-BD64-4DDC-958B-B3B07DAA9B2C}">
      <text>
        <r>
          <rPr>
            <b/>
            <sz val="9"/>
            <color indexed="81"/>
            <rFont val="Tahoma"/>
            <family val="2"/>
          </rPr>
          <t>Projektmanager / Project manager</t>
        </r>
        <r>
          <rPr>
            <sz val="9"/>
            <color indexed="81"/>
            <rFont val="Tahoma"/>
            <family val="2"/>
          </rPr>
          <t xml:space="preserve">
</t>
        </r>
      </text>
    </comment>
    <comment ref="A7" authorId="1" shapeId="0" xr:uid="{E55F4F6B-205B-4EC9-BAA6-CADC951FCBCB}">
      <text>
        <r>
          <rPr>
            <b/>
            <sz val="9"/>
            <color indexed="81"/>
            <rFont val="Arial Black"/>
            <family val="2"/>
          </rPr>
          <t>Datum/ Date</t>
        </r>
      </text>
    </comment>
    <comment ref="A8" authorId="0" shapeId="0" xr:uid="{78F392FA-9165-4ED9-AF44-0EED61209C1C}">
      <text>
        <r>
          <rPr>
            <b/>
            <sz val="9"/>
            <color indexed="81"/>
            <rFont val="Arial Black"/>
            <family val="2"/>
          </rPr>
          <t>Bitte entsprechende Systemgeneration auswählen! / please select Systemgeneration</t>
        </r>
      </text>
    </comment>
    <comment ref="A15" authorId="1" shapeId="0" xr:uid="{CB9F61F8-1874-4D85-A4BF-0308EA171F72}">
      <text>
        <r>
          <rPr>
            <b/>
            <sz val="9"/>
            <color indexed="81"/>
            <rFont val="Arial Black"/>
            <family val="2"/>
          </rPr>
          <t>E-Swirl</t>
        </r>
        <r>
          <rPr>
            <sz val="9"/>
            <color indexed="81"/>
            <rFont val="Segoe UI"/>
            <family val="2"/>
          </rPr>
          <t xml:space="preserve">
</t>
        </r>
      </text>
    </comment>
    <comment ref="A16" authorId="1" shapeId="0" xr:uid="{FFAECB3F-BB06-4AEE-ADF3-816F0217C25D}">
      <text>
        <r>
          <rPr>
            <b/>
            <sz val="9"/>
            <color indexed="81"/>
            <rFont val="Arial Black"/>
            <family val="2"/>
          </rPr>
          <t>Air Swirl</t>
        </r>
        <r>
          <rPr>
            <sz val="9"/>
            <color indexed="81"/>
            <rFont val="Segoe UI"/>
            <family val="2"/>
          </rPr>
          <t xml:space="preserve">
</t>
        </r>
      </text>
    </comment>
    <comment ref="A17" authorId="1" shapeId="0" xr:uid="{7D2D2FA7-CCA4-4B06-AFA0-AC7F022F6555}">
      <text>
        <r>
          <rPr>
            <b/>
            <sz val="9"/>
            <color indexed="81"/>
            <rFont val="Arial Black"/>
            <family val="2"/>
          </rPr>
          <t>Docking</t>
        </r>
        <r>
          <rPr>
            <sz val="9"/>
            <color indexed="81"/>
            <rFont val="Segoe UI"/>
            <family val="2"/>
          </rPr>
          <t xml:space="preserve">
</t>
        </r>
      </text>
    </comment>
    <comment ref="A18" authorId="1" shapeId="0" xr:uid="{BE7DDD52-18DF-4F7B-AAFE-AFA5F6E7CAAB}">
      <text>
        <r>
          <rPr>
            <b/>
            <sz val="9"/>
            <color indexed="81"/>
            <rFont val="Arial Black"/>
            <family val="2"/>
          </rPr>
          <t>Anzahl der Umlaufschmierungskreise / Number of lubrication circuits</t>
        </r>
      </text>
    </comment>
    <comment ref="A19" authorId="1" shapeId="0" xr:uid="{CBF9CA7F-D784-460F-864B-F6DCC05526FC}">
      <text>
        <r>
          <rPr>
            <b/>
            <sz val="9"/>
            <color indexed="81"/>
            <rFont val="Arial Black"/>
            <family val="2"/>
          </rPr>
          <t>IDDA</t>
        </r>
        <r>
          <rPr>
            <sz val="9"/>
            <color indexed="81"/>
            <rFont val="Segoe UI"/>
            <family val="2"/>
          </rPr>
          <t xml:space="preserve">
</t>
        </r>
      </text>
    </comment>
    <comment ref="A20" authorId="1" shapeId="0" xr:uid="{AE845CC6-5A3C-474B-B3EF-035AF61FD84D}">
      <text>
        <r>
          <rPr>
            <b/>
            <sz val="9"/>
            <color indexed="81"/>
            <rFont val="Segoe UI"/>
            <family val="2"/>
          </rPr>
          <t>Refiling Station</t>
        </r>
        <r>
          <rPr>
            <sz val="9"/>
            <color indexed="81"/>
            <rFont val="Segoe UI"/>
            <family val="2"/>
          </rPr>
          <t xml:space="preserve">
</t>
        </r>
      </text>
    </comment>
    <comment ref="A21" authorId="1" shapeId="0" xr:uid="{B6413376-3ADF-4515-A148-77156F248455}">
      <text>
        <r>
          <rPr>
            <b/>
            <sz val="9"/>
            <color indexed="81"/>
            <rFont val="Arial Black"/>
            <family val="2"/>
          </rPr>
          <t>Stationsbezeichung z.B. UB1A04 / Station-designation i.e. UB1A04</t>
        </r>
      </text>
    </comment>
    <comment ref="A22" authorId="1" shapeId="0" xr:uid="{E480F771-54E8-455D-B986-594A6BE799B7}">
      <text>
        <r>
          <rPr>
            <b/>
            <sz val="9"/>
            <color indexed="81"/>
            <rFont val="Arial Black"/>
            <family val="2"/>
          </rPr>
          <t>Bauteilbezeichnung Ortskennzeichen z.B.+ SY01 /Component location designation i.e. .+ SY01</t>
        </r>
      </text>
    </comment>
    <comment ref="A23" authorId="1" shapeId="0" xr:uid="{E69C1D9E-7844-4FD3-974A-C3A169B7E464}">
      <text>
        <r>
          <rPr>
            <b/>
            <sz val="9"/>
            <color indexed="81"/>
            <rFont val="Arial Black"/>
            <family val="2"/>
          </rPr>
          <t>Schottplatte Multibox / Bulheadplate Multiboxcable</t>
        </r>
      </text>
    </comment>
    <comment ref="A24" authorId="1" shapeId="0" xr:uid="{F63412C8-1FF5-44F3-82CD-363DCBDC7D9D}">
      <text>
        <r>
          <rPr>
            <b/>
            <sz val="9"/>
            <color indexed="81"/>
            <rFont val="Segoe UI"/>
            <family val="2"/>
          </rPr>
          <t>Schottplatte Peltierkabel / Bulheadplate Peltiercable</t>
        </r>
        <r>
          <rPr>
            <sz val="9"/>
            <color indexed="81"/>
            <rFont val="Segoe UI"/>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3BC3BD79-3248-483C-9E69-308CFA4D1171}">
      <text>
        <r>
          <rPr>
            <sz val="9"/>
            <color indexed="81"/>
            <rFont val="Arial Black"/>
            <family val="2"/>
          </rPr>
          <t xml:space="preserve">SCA Bretten: f.e. 3000XXXX </t>
        </r>
      </text>
    </comment>
    <comment ref="A5" authorId="1" shapeId="0" xr:uid="{48D44623-BB39-47F2-B0EB-C69B4168323E}">
      <text>
        <r>
          <rPr>
            <b/>
            <sz val="9"/>
            <color indexed="81"/>
            <rFont val="Arial Black"/>
            <family val="2"/>
          </rPr>
          <t>Endkunde/ End customer</t>
        </r>
        <r>
          <rPr>
            <sz val="9"/>
            <color indexed="81"/>
            <rFont val="Tahoma"/>
            <family val="2"/>
          </rPr>
          <t xml:space="preserve">
</t>
        </r>
      </text>
    </comment>
    <comment ref="A6" authorId="1" shapeId="0" xr:uid="{71F072DE-E584-425E-A0EC-07B34ECACAE7}">
      <text>
        <r>
          <rPr>
            <b/>
            <sz val="9"/>
            <color indexed="81"/>
            <rFont val="Tahoma"/>
            <family val="2"/>
          </rPr>
          <t>Projektmanager / Project manager</t>
        </r>
        <r>
          <rPr>
            <sz val="9"/>
            <color indexed="81"/>
            <rFont val="Tahoma"/>
            <family val="2"/>
          </rPr>
          <t xml:space="preserve">
</t>
        </r>
      </text>
    </comment>
    <comment ref="A7" authorId="1" shapeId="0" xr:uid="{3678E313-30AA-4E02-A4E1-FD5EA83EA4D6}">
      <text>
        <r>
          <rPr>
            <b/>
            <sz val="9"/>
            <color indexed="81"/>
            <rFont val="Arial Black"/>
            <family val="2"/>
          </rPr>
          <t>Datum/ Date</t>
        </r>
      </text>
    </comment>
    <comment ref="A8" authorId="0" shapeId="0" xr:uid="{04C57C3F-28D5-4B87-836C-C1625CFFE45C}">
      <text>
        <r>
          <rPr>
            <b/>
            <sz val="9"/>
            <color indexed="81"/>
            <rFont val="Arial Black"/>
            <family val="2"/>
          </rPr>
          <t>Bitte entsprechende Systemgeneration auswählen! / please select Systemgeneration</t>
        </r>
      </text>
    </comment>
    <comment ref="A15" authorId="1" shapeId="0" xr:uid="{DB420547-D951-4B00-8431-8AB250812F0D}">
      <text>
        <r>
          <rPr>
            <b/>
            <sz val="9"/>
            <color indexed="81"/>
            <rFont val="Segoe UI"/>
            <family val="2"/>
          </rPr>
          <t>Stationsbezeichung z.B. UB1A04 / Station-designation i.e. UB1A04</t>
        </r>
        <r>
          <rPr>
            <sz val="9"/>
            <color indexed="81"/>
            <rFont val="Segoe UI"/>
            <family val="2"/>
          </rPr>
          <t xml:space="preserve">
</t>
        </r>
      </text>
    </comment>
    <comment ref="A16" authorId="1" shapeId="0" xr:uid="{66564A33-7F81-4B6F-B941-9AB602406BA5}">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A62C027E-28A7-4B81-8333-6263C2305FB7}">
      <text>
        <r>
          <rPr>
            <b/>
            <sz val="9"/>
            <color indexed="81"/>
            <rFont val="Segoe UI"/>
            <family val="2"/>
          </rPr>
          <t>Quantity Bulkheadplate for Hybrid cable / Anzahl Schottplatte für Hybridkabel</t>
        </r>
        <r>
          <rPr>
            <sz val="9"/>
            <color indexed="81"/>
            <rFont val="Segoe UI"/>
            <family val="2"/>
          </rPr>
          <t xml:space="preserve">
</t>
        </r>
      </text>
    </comment>
    <comment ref="A37" authorId="1" shapeId="0" xr:uid="{F24D5304-2A8C-43E4-A923-FC5B4B2F9820}">
      <text>
        <r>
          <rPr>
            <b/>
            <sz val="9"/>
            <color indexed="81"/>
            <rFont val="Arial Black"/>
            <family val="2"/>
          </rPr>
          <t>Vision Bulkheadplate for Hybrid cable / Anzahl Schottplatte für Visionkabel</t>
        </r>
      </text>
    </comment>
    <comment ref="A39" authorId="1" shapeId="0" xr:uid="{18F61A36-5E0D-4360-B05E-EA43EF21D7C2}">
      <text>
        <r>
          <rPr>
            <b/>
            <sz val="9"/>
            <color indexed="81"/>
            <rFont val="Arial Black"/>
            <family val="2"/>
          </rPr>
          <t>Auswahl der Steuerung über Drop-Down Menue
Choose in drop-down-menu the needed system</t>
        </r>
        <r>
          <rPr>
            <sz val="9"/>
            <color indexed="81"/>
            <rFont val="Tahoma"/>
            <family val="2"/>
          </rPr>
          <t xml:space="preserve">
</t>
        </r>
      </text>
    </comment>
    <comment ref="A40" authorId="1" shapeId="0" xr:uid="{DA9C9EF9-507B-4FDA-94A7-D98AB8C64A2C}">
      <text>
        <r>
          <rPr>
            <b/>
            <sz val="9"/>
            <color indexed="81"/>
            <rFont val="Segoe UI"/>
            <family val="2"/>
          </rPr>
          <t>Software version / Softwareversion</t>
        </r>
      </text>
    </comment>
    <comment ref="A41" authorId="1" shapeId="0" xr:uid="{25379EC7-72AA-40AD-889D-9F6F12775295}">
      <text>
        <r>
          <rPr>
            <b/>
            <sz val="9"/>
            <color indexed="81"/>
            <rFont val="Segoe UI"/>
            <family val="2"/>
          </rPr>
          <t>Software language/Softwaresprache</t>
        </r>
        <r>
          <rPr>
            <sz val="9"/>
            <color indexed="81"/>
            <rFont val="Segoe UI"/>
            <family val="2"/>
          </rPr>
          <t xml:space="preserve">
</t>
        </r>
      </text>
    </comment>
    <comment ref="A42" authorId="1" shapeId="0" xr:uid="{FB84A2E0-AB44-42E6-A36A-6A676EE8C26B}">
      <text>
        <r>
          <rPr>
            <b/>
            <sz val="9"/>
            <color indexed="81"/>
            <rFont val="Arial"/>
            <family val="2"/>
          </rPr>
          <t>Licence / Lizenz</t>
        </r>
      </text>
    </comment>
    <comment ref="A43" authorId="1" shapeId="0" xr:uid="{1EF5F1E2-A15E-41B9-8749-DD0C0C88A723}">
      <text>
        <r>
          <rPr>
            <b/>
            <sz val="9"/>
            <color indexed="81"/>
            <rFont val="Arial"/>
            <family val="2"/>
          </rPr>
          <t>Licence Feature / Lizenzauswahl</t>
        </r>
      </text>
    </comment>
    <comment ref="A44" authorId="1" shapeId="0" xr:uid="{2F76515A-8D63-4297-95CE-BDDC5EBBD9E4}">
      <text>
        <r>
          <rPr>
            <b/>
            <sz val="9"/>
            <color indexed="81"/>
            <rFont val="Arial Black"/>
            <family val="2"/>
          </rPr>
          <t xml:space="preserve">Kind of Bead-shape / Raupengeometrie
</t>
        </r>
        <r>
          <rPr>
            <sz val="9"/>
            <color indexed="81"/>
            <rFont val="Tahoma"/>
            <family val="2"/>
          </rPr>
          <t xml:space="preserve">
</t>
        </r>
      </text>
    </comment>
    <comment ref="C61" authorId="2" shapeId="0" xr:uid="{78C9A3DE-D152-4811-968E-AF6A114A72FC}">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61" authorId="2" shapeId="0" xr:uid="{71094B5A-F6C6-4317-8D86-6499495B7EF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61" authorId="2" shapeId="0" xr:uid="{B06D5711-15EA-47FB-80D7-DC6A2BF15EDB}">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2" authorId="2" shapeId="0" xr:uid="{8725D25E-A0F0-4815-B671-D615EDF5DD00}">
      <text>
        <r>
          <rPr>
            <b/>
            <sz val="8"/>
            <color indexed="81"/>
            <rFont val="Arial"/>
            <family val="2"/>
          </rPr>
          <t xml:space="preserve">Deutsch
</t>
        </r>
        <r>
          <rPr>
            <b/>
            <i/>
            <sz val="8"/>
            <color indexed="81"/>
            <rFont val="Arial"/>
            <family val="2"/>
          </rPr>
          <t>German</t>
        </r>
      </text>
    </comment>
    <comment ref="A63" authorId="2" shapeId="0" xr:uid="{5AFF1356-EFB3-4D67-ACD1-866D1613F316}">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3" authorId="3" shapeId="0" xr:uid="{DF3D2CE6-7D58-4303-8475-307AFBADF2D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4" authorId="3" shapeId="0" xr:uid="{8A8947AA-E92C-4BFB-8B5A-F3CFDABD5E0F}">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7" authorId="2" shapeId="0" xr:uid="{CB93FB47-C6FF-4D70-9C22-0B38B5A59881}">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8" authorId="2" shapeId="0" xr:uid="{D44D8FAC-59B4-4935-9538-6DA5F141E94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9" authorId="3" shapeId="0" xr:uid="{51A2B9C2-6A64-4A27-BC7A-505308B1F9C8}">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3" authorId="3" shapeId="0" xr:uid="{E8D2D2C5-6C92-4291-98E8-C123B5E518C7}">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90" authorId="3" shapeId="0" xr:uid="{1A4723E3-4F09-45D6-88D1-050DDEA7CC87}">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2" authorId="3" shapeId="0" xr:uid="{61A51508-A751-4949-A0BB-BB58D14887AF}">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3" authorId="3" shapeId="0" xr:uid="{EFE9A19B-5670-47B4-977E-56F5454A969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7" authorId="3" shapeId="0" xr:uid="{4CBD763B-DE55-4FD6-893F-54D7FBBE1495}">
      <text>
        <r>
          <rPr>
            <sz val="9"/>
            <color indexed="81"/>
            <rFont val="Segoe UI"/>
            <family val="2"/>
          </rPr>
          <t xml:space="preserve">Zusätzliche Sensoren zum überwachen des Prozesses
</t>
        </r>
        <r>
          <rPr>
            <i/>
            <sz val="9"/>
            <color indexed="81"/>
            <rFont val="Segoe UI"/>
            <family val="2"/>
          </rPr>
          <t>additional sesnors to monitor process</t>
        </r>
      </text>
    </comment>
    <comment ref="A99" authorId="2" shapeId="0" xr:uid="{FE21F6E0-158A-4597-8F37-88012BBEEAD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00" authorId="2" shapeId="0" xr:uid="{95408644-73AC-49E2-8A9E-AB99814ACAE1}">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01" authorId="2" shapeId="0" xr:uid="{2B384876-FB48-4E8B-A0E9-4DCF542C4BC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3" authorId="3" shapeId="0" xr:uid="{88BF0725-2D8C-4D25-9BA4-A195C18CE9FF}">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5" authorId="2" shapeId="0" xr:uid="{B61FBA0F-90F4-4D03-B9C4-96E4CD37CEF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6" authorId="2" shapeId="0" xr:uid="{CC7E9565-BD2C-45D3-822F-3A771E587AF1}">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7" authorId="2" shapeId="0" xr:uid="{3EC42FA2-4BAE-47E6-ADE3-0D53E89A978A}">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8" authorId="3" shapeId="0" xr:uid="{E7CFF72E-1B21-4E40-A56B-EAA8B3626DE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9" authorId="3" shapeId="0" xr:uid="{05449BFE-16B1-49F4-8F8E-0A0D1CE72A33}">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11" authorId="3" shapeId="0" xr:uid="{0BAC11EC-E415-4238-921E-ABBCE03ABE8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3" authorId="3" shapeId="0" xr:uid="{A9EFC6EA-BF36-4565-AF05-273860BB5FB4}">
      <text>
        <r>
          <rPr>
            <sz val="9"/>
            <color indexed="81"/>
            <rFont val="Segoe UI"/>
            <family val="2"/>
          </rPr>
          <t xml:space="preserve">Überwachung Füllventil Dosierer 1
</t>
        </r>
        <r>
          <rPr>
            <i/>
            <sz val="9"/>
            <color indexed="81"/>
            <rFont val="Segoe UI"/>
            <family val="2"/>
          </rPr>
          <t>Monitoring fillvalve meter 1</t>
        </r>
      </text>
    </comment>
    <comment ref="A114" authorId="3" shapeId="0" xr:uid="{B8568998-6BEB-4D2C-AA29-7FA9538BDE1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5" authorId="2" shapeId="0" xr:uid="{8C6367EC-428F-428B-956E-7FB139733283}">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6" authorId="2" shapeId="0" xr:uid="{09F78396-7F18-4524-B912-412EDF774C24}">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7" authorId="2" shapeId="0" xr:uid="{687FF1FA-F76F-424E-AA3F-7BAD7F80BE2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8" authorId="2" shapeId="0" xr:uid="{C5F74364-7B3E-4DBC-8C81-BE23DB1B13E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9" authorId="2" shapeId="0" xr:uid="{826A4C84-579A-412C-88AC-2A5CE642B602}">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3" authorId="3" shapeId="0" xr:uid="{2DFF0251-8C19-4AAD-BC90-B5DC4FEB31EC}">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4" authorId="3" shapeId="0" xr:uid="{E2ED9F4A-C1AB-4236-A58C-F2AB7F01F16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5" authorId="3" shapeId="0" xr:uid="{59FBF154-10F7-477C-8CAD-E22505161220}">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23FA3391-6535-4F81-9CBD-551EF07027FB}">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9221D9F7-47F7-4B6F-A6EE-CE381A3BD28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8" authorId="3" shapeId="0" xr:uid="{FC5BFE9A-8E80-4C3C-8F08-C4031BFB522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9" authorId="3" shapeId="0" xr:uid="{B9EC1763-E9F5-4BBC-B065-6A06D620BB87}">
      <text>
        <r>
          <rPr>
            <sz val="8"/>
            <color indexed="81"/>
            <rFont val="Arial"/>
            <family val="2"/>
          </rPr>
          <t xml:space="preserve">zusätzliche Druckabfrage am Peltier Eingang
</t>
        </r>
        <r>
          <rPr>
            <i/>
            <sz val="8"/>
            <color indexed="81"/>
            <rFont val="Arial"/>
            <family val="2"/>
          </rPr>
          <t>additional pressure sensor at peltier input</t>
        </r>
      </text>
    </comment>
    <comment ref="A130" authorId="3" shapeId="0" xr:uid="{03AF1429-CE0F-4200-9672-DBD51E2CFF4B}">
      <text>
        <r>
          <rPr>
            <sz val="8"/>
            <color indexed="81"/>
            <rFont val="Arial"/>
            <family val="2"/>
          </rPr>
          <t>zusätzliche Druckabfrage am Peltier Ausgang
additional pressure sensor at peltier output</t>
        </r>
      </text>
    </comment>
    <comment ref="A131" authorId="3" shapeId="0" xr:uid="{DC74DEDE-57B3-4E8B-8C57-D68EFB77877F}">
      <text>
        <r>
          <rPr>
            <sz val="8"/>
            <color indexed="81"/>
            <rFont val="Arial"/>
            <family val="2"/>
          </rPr>
          <t>zusätzliche Druckabfrage am Peltier Eingang
additional pressure sensor at peltier input</t>
        </r>
      </text>
    </comment>
    <comment ref="A132" authorId="3" shapeId="0" xr:uid="{3B4FDB24-F164-4785-8336-295D0C0C9D98}">
      <text>
        <r>
          <rPr>
            <sz val="8"/>
            <color indexed="81"/>
            <rFont val="Arial"/>
            <family val="2"/>
          </rPr>
          <t xml:space="preserve">zusätzliche Druckabfrage am Peltier Ausgang
</t>
        </r>
        <r>
          <rPr>
            <i/>
            <sz val="8"/>
            <color indexed="81"/>
            <rFont val="Arial"/>
            <family val="2"/>
          </rPr>
          <t>additional pressure sensor at peltier output</t>
        </r>
      </text>
    </comment>
    <comment ref="A136" authorId="3" shapeId="0" xr:uid="{F8219B5E-6914-41EB-8243-58FC639B22B9}">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7" authorId="2" shapeId="0" xr:uid="{FB38AE72-9024-443A-8115-2E2F754B585A}">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9" authorId="2" shapeId="0" xr:uid="{1DD9C581-3E8B-4D3A-8D29-0698BEF0743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40" authorId="3" shapeId="0" xr:uid="{AF255ADA-3209-41BB-A4B2-A42A5585F64F}">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41" authorId="3" shapeId="0" xr:uid="{28C69F01-7555-489A-9404-ABFC9C2C25B1}">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2" authorId="3" shapeId="0" xr:uid="{AA6692C3-469F-4887-A4DA-41EC83C8283F}">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3" authorId="3" shapeId="0" xr:uid="{E8F3AD97-9577-4DAE-989A-CAA6D82197DE}">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4" authorId="3" shapeId="0" xr:uid="{F5D2FF10-675C-44D3-964A-24E143CD3CD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A6F1DCE-DF34-4D1D-ABAD-C2D300B63830}">
      <text>
        <r>
          <rPr>
            <sz val="9"/>
            <color indexed="81"/>
            <rFont val="Arial Black"/>
            <family val="2"/>
          </rPr>
          <t xml:space="preserve">SCA Bretten: f.e. 3000XXXX </t>
        </r>
      </text>
    </comment>
    <comment ref="A5" authorId="1" shapeId="0" xr:uid="{9F253050-6487-43F8-B5E1-7956BD7DE596}">
      <text>
        <r>
          <rPr>
            <b/>
            <sz val="9"/>
            <color indexed="81"/>
            <rFont val="Arial Black"/>
            <family val="2"/>
          </rPr>
          <t>Endkunde/ End customer</t>
        </r>
        <r>
          <rPr>
            <sz val="9"/>
            <color indexed="81"/>
            <rFont val="Tahoma"/>
            <family val="2"/>
          </rPr>
          <t xml:space="preserve">
</t>
        </r>
      </text>
    </comment>
    <comment ref="A6" authorId="1" shapeId="0" xr:uid="{39CC935E-B167-4C8B-837C-C442B2614127}">
      <text>
        <r>
          <rPr>
            <b/>
            <sz val="9"/>
            <color indexed="81"/>
            <rFont val="Tahoma"/>
            <family val="2"/>
          </rPr>
          <t>Projektmanager / Project manager</t>
        </r>
        <r>
          <rPr>
            <sz val="9"/>
            <color indexed="81"/>
            <rFont val="Tahoma"/>
            <family val="2"/>
          </rPr>
          <t xml:space="preserve">
</t>
        </r>
      </text>
    </comment>
    <comment ref="A7" authorId="1" shapeId="0" xr:uid="{9F8DA128-3F2C-442E-86FC-A41C0DA33663}">
      <text>
        <r>
          <rPr>
            <b/>
            <sz val="9"/>
            <color indexed="81"/>
            <rFont val="Arial Black"/>
            <family val="2"/>
          </rPr>
          <t>Datum/ Date</t>
        </r>
      </text>
    </comment>
    <comment ref="A8" authorId="0" shapeId="0" xr:uid="{2268614F-839A-4D17-8D70-1222921296AD}">
      <text>
        <r>
          <rPr>
            <b/>
            <sz val="9"/>
            <color indexed="81"/>
            <rFont val="Arial Black"/>
            <family val="2"/>
          </rPr>
          <t>Bitte entsprechende Systemgeneration auswählen! / please select Systemgeneration</t>
        </r>
      </text>
    </comment>
    <comment ref="A11" authorId="1" shapeId="0" xr:uid="{C53887DA-2422-4C24-97D1-6665A5BBE040}">
      <text>
        <r>
          <rPr>
            <b/>
            <sz val="9"/>
            <color indexed="81"/>
            <rFont val="Segoe UI"/>
            <family val="2"/>
          </rPr>
          <t>Anforderungsliste / Requirements list</t>
        </r>
        <r>
          <rPr>
            <sz val="9"/>
            <color indexed="81"/>
            <rFont val="Segoe UI"/>
            <family val="2"/>
          </rPr>
          <t xml:space="preserve">
</t>
        </r>
      </text>
    </comment>
    <comment ref="A17" authorId="1" shapeId="0" xr:uid="{99AC46AD-48C7-4A16-BA01-7B63889461EC}">
      <text>
        <r>
          <rPr>
            <b/>
            <sz val="9"/>
            <color indexed="81"/>
            <rFont val="Segoe UI"/>
            <family val="2"/>
          </rPr>
          <t>Stationsbezeichung z.B. UB1A04 / Station-designation i.e. UB1A04</t>
        </r>
        <r>
          <rPr>
            <sz val="9"/>
            <color indexed="81"/>
            <rFont val="Segoe UI"/>
            <family val="2"/>
          </rPr>
          <t xml:space="preserve">
</t>
        </r>
      </text>
    </comment>
    <comment ref="A18" authorId="1" shapeId="0" xr:uid="{563EBED7-53DC-42F1-8664-AFF255306AD9}">
      <text>
        <r>
          <rPr>
            <b/>
            <sz val="9"/>
            <color indexed="81"/>
            <rFont val="Segoe UI"/>
            <family val="2"/>
          </rPr>
          <t>Bauteilbezeichnung Ortskennzeichen z.B.+ SY01 /Component location designation i.e. .+ SY01</t>
        </r>
        <r>
          <rPr>
            <sz val="9"/>
            <color indexed="81"/>
            <rFont val="Segoe UI"/>
            <family val="2"/>
          </rPr>
          <t xml:space="preserve">
</t>
        </r>
      </text>
    </comment>
    <comment ref="A20" authorId="1" shapeId="0" xr:uid="{F813688F-0123-4E02-A7D0-B7980894FB6C}">
      <text>
        <r>
          <rPr>
            <b/>
            <sz val="9"/>
            <color indexed="81"/>
            <rFont val="Segoe UI"/>
            <family val="2"/>
          </rPr>
          <t>Quantity Bulkheadplate for Hybrid cable / Anzahl Schottplatte für Hybridkabel</t>
        </r>
        <r>
          <rPr>
            <sz val="9"/>
            <color indexed="81"/>
            <rFont val="Segoe UI"/>
            <family val="2"/>
          </rPr>
          <t xml:space="preserve">
</t>
        </r>
      </text>
    </comment>
    <comment ref="A39" authorId="1" shapeId="0" xr:uid="{873E808F-8862-4E33-8DAB-E469D98A0389}">
      <text>
        <r>
          <rPr>
            <b/>
            <sz val="9"/>
            <color indexed="81"/>
            <rFont val="Arial Black"/>
            <family val="2"/>
          </rPr>
          <t>Vision Bulkheadplate for Hybrid cable / Anzahl Schottplatte für Visionkabel</t>
        </r>
      </text>
    </comment>
    <comment ref="A41" authorId="1" shapeId="0" xr:uid="{F8D5CDEF-A1AF-470A-9DA0-0B401CEB21B5}">
      <text>
        <r>
          <rPr>
            <b/>
            <sz val="9"/>
            <color indexed="81"/>
            <rFont val="Arial Black"/>
            <family val="2"/>
          </rPr>
          <t>Auswahl der Steuerung über Drop-Down Menue
Choose in drop-down-menu the needed system</t>
        </r>
        <r>
          <rPr>
            <sz val="9"/>
            <color indexed="81"/>
            <rFont val="Tahoma"/>
            <family val="2"/>
          </rPr>
          <t xml:space="preserve">
</t>
        </r>
      </text>
    </comment>
    <comment ref="A42" authorId="1" shapeId="0" xr:uid="{88CB239E-1FD3-4E2E-9355-84205DC084D6}">
      <text>
        <r>
          <rPr>
            <b/>
            <sz val="9"/>
            <color indexed="81"/>
            <rFont val="Segoe UI"/>
            <family val="2"/>
          </rPr>
          <t>Software version / Softwareversion</t>
        </r>
      </text>
    </comment>
    <comment ref="A43" authorId="1" shapeId="0" xr:uid="{CBF7C70D-5BDD-4E72-ADB5-11992CB84262}">
      <text>
        <r>
          <rPr>
            <b/>
            <sz val="9"/>
            <color indexed="81"/>
            <rFont val="Segoe UI"/>
            <family val="2"/>
          </rPr>
          <t>Software language/Softwaresprache</t>
        </r>
        <r>
          <rPr>
            <sz val="9"/>
            <color indexed="81"/>
            <rFont val="Segoe UI"/>
            <family val="2"/>
          </rPr>
          <t xml:space="preserve">
</t>
        </r>
      </text>
    </comment>
    <comment ref="A44" authorId="1" shapeId="0" xr:uid="{41F23376-4C16-4ECB-8B01-F081BF403BEC}">
      <text>
        <r>
          <rPr>
            <b/>
            <sz val="9"/>
            <color indexed="81"/>
            <rFont val="Arial"/>
            <family val="2"/>
          </rPr>
          <t>Licence / Lizenz</t>
        </r>
      </text>
    </comment>
    <comment ref="A45" authorId="1" shapeId="0" xr:uid="{2FAAAD0A-C84A-4A78-A47C-4302112AA9E3}">
      <text>
        <r>
          <rPr>
            <b/>
            <sz val="9"/>
            <color indexed="81"/>
            <rFont val="Arial"/>
            <family val="2"/>
          </rPr>
          <t>Licence Feature / Lizenzauswahl</t>
        </r>
      </text>
    </comment>
    <comment ref="A46" authorId="1" shapeId="0" xr:uid="{1A572390-E560-4F3C-9961-71545D84C7AC}">
      <text>
        <r>
          <rPr>
            <b/>
            <sz val="9"/>
            <color indexed="81"/>
            <rFont val="Arial Black"/>
            <family val="2"/>
          </rPr>
          <t xml:space="preserve">Kind of Bead-shape / Raupengeometrie
</t>
        </r>
        <r>
          <rPr>
            <sz val="9"/>
            <color indexed="81"/>
            <rFont val="Tahoma"/>
            <family val="2"/>
          </rPr>
          <t xml:space="preserve">
</t>
        </r>
      </text>
    </comment>
    <comment ref="C59" authorId="2" shapeId="0" xr:uid="{DEBD039A-7278-4C28-AE0D-67D8C39B28C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9" authorId="2" shapeId="0" xr:uid="{EEC2741D-4F68-4975-BACD-E32D6A3663F8}">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9" authorId="2" shapeId="0" xr:uid="{45E0D56A-2ACD-4742-BDA0-BDE1CDA8B549}">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60" authorId="2" shapeId="0" xr:uid="{1231AD0F-BBC3-4044-8BB7-7885CB1E833E}">
      <text>
        <r>
          <rPr>
            <b/>
            <sz val="8"/>
            <color indexed="81"/>
            <rFont val="Arial"/>
            <family val="2"/>
          </rPr>
          <t xml:space="preserve">Deutsch
</t>
        </r>
        <r>
          <rPr>
            <b/>
            <i/>
            <sz val="8"/>
            <color indexed="81"/>
            <rFont val="Arial"/>
            <family val="2"/>
          </rPr>
          <t>German</t>
        </r>
      </text>
    </comment>
    <comment ref="A61" authorId="2" shapeId="0" xr:uid="{BA891A0C-C54F-43BD-B4C8-927984576B8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71" authorId="3" shapeId="0" xr:uid="{A4CD4BD9-83D5-4090-AA54-E0165BBFCFD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72" authorId="3" shapeId="0" xr:uid="{88CAED6C-6B0A-429F-ABE7-3C2894C9378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75" authorId="2" shapeId="0" xr:uid="{B3B7C184-5B42-4C05-91C6-022A23DA316A}">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76" authorId="2" shapeId="0" xr:uid="{9BF8BD67-2214-4296-A9AC-CF75DF1A52F2}">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77" authorId="3" shapeId="0" xr:uid="{9D51D2EE-FD8A-41A9-97A4-499EED611051}">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81" authorId="3" shapeId="0" xr:uid="{0DC1196F-4CA0-4466-BD50-5B6FB8949DEA}">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8" authorId="3" shapeId="0" xr:uid="{08296F15-B2BC-4360-A5B3-13117E8E1561}">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90" authorId="3" shapeId="0" xr:uid="{78995E4A-ECE5-4936-9F87-68BD3A04952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91" authorId="3" shapeId="0" xr:uid="{0B4B22A5-343A-4932-BAF7-07C6EB08119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95" authorId="3" shapeId="0" xr:uid="{ED3DB71A-3BA6-4B5C-8E73-3C56B8CC0CEC}">
      <text>
        <r>
          <rPr>
            <sz val="9"/>
            <color indexed="81"/>
            <rFont val="Segoe UI"/>
            <family val="2"/>
          </rPr>
          <t xml:space="preserve">Zusätzliche Sensoren zum überwachen des Prozesses
</t>
        </r>
        <r>
          <rPr>
            <i/>
            <sz val="9"/>
            <color indexed="81"/>
            <rFont val="Segoe UI"/>
            <family val="2"/>
          </rPr>
          <t>additional sesnors to monitor process</t>
        </r>
      </text>
    </comment>
    <comment ref="A97" authorId="2" shapeId="0" xr:uid="{CE76BA26-23B9-4761-8358-6E8BF434274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8" authorId="2" shapeId="0" xr:uid="{3BCB12A0-35DC-40B7-BA2B-B13D7CF053FD}">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9" authorId="2" shapeId="0" xr:uid="{DE7A6392-2AAF-4A7F-B89B-C1E32CF721CC}">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01" authorId="3" shapeId="0" xr:uid="{7D4C6F58-FF98-48F0-BE98-87506893FB45}">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03" authorId="2" shapeId="0" xr:uid="{7BFE5065-D3A9-4507-B162-7F1B7D5A0B23}">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04" authorId="2" shapeId="0" xr:uid="{2DE8D472-B3DE-45F5-9062-664F2A016FE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05" authorId="2" shapeId="0" xr:uid="{CF1D2C3D-8D35-4A71-B464-E90F0734049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06" authorId="3" shapeId="0" xr:uid="{57F7C0E9-32AB-4E7B-BCD5-154FAB72477C}">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07" authorId="3" shapeId="0" xr:uid="{E9519FF3-DFF1-4203-BCFA-8669D89EACBF}">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9" authorId="3" shapeId="0" xr:uid="{062D63CF-49E0-4B61-A37C-3E398EF25D33}">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11" authorId="3" shapeId="0" xr:uid="{7C0D1665-FFF7-4595-BFD0-17515FC0DD74}">
      <text>
        <r>
          <rPr>
            <sz val="9"/>
            <color indexed="81"/>
            <rFont val="Segoe UI"/>
            <family val="2"/>
          </rPr>
          <t xml:space="preserve">Überwachung Füllventil Dosierer 1
</t>
        </r>
        <r>
          <rPr>
            <i/>
            <sz val="9"/>
            <color indexed="81"/>
            <rFont val="Segoe UI"/>
            <family val="2"/>
          </rPr>
          <t>Monitoring fillvalve meter 1</t>
        </r>
      </text>
    </comment>
    <comment ref="A112" authorId="3" shapeId="0" xr:uid="{335983C7-0016-4B41-A664-77FD6E0B6B0F}">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13" authorId="2" shapeId="0" xr:uid="{434D9C01-A3F7-4B96-910D-DF877DB0A85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4" authorId="2" shapeId="0" xr:uid="{DA052B2F-9B9E-4750-8118-183617B2ACED}">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15" authorId="2" shapeId="0" xr:uid="{0129CABD-5D1C-4430-9BB7-A20F5197FB3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6" authorId="2" shapeId="0" xr:uid="{0993FC76-BAFE-453D-B7F8-678DAF9F581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17" authorId="2" shapeId="0" xr:uid="{F54CC92A-0310-42BD-B951-5B5E56D4CC20}">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21" authorId="3" shapeId="0" xr:uid="{C94F5D01-44AA-4C68-9BFC-87FEB2B60A4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22" authorId="3" shapeId="0" xr:uid="{C37BF59A-3060-444D-969E-AD66AABDEB37}">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23" authorId="3" shapeId="0" xr:uid="{577C2E52-E4DC-482F-A0C4-3B1B8528BF5D}">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4" authorId="3" shapeId="0" xr:uid="{69B7687E-12E4-49DE-98AF-0A1D9187AA9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5" authorId="3" shapeId="0" xr:uid="{049857F8-1581-46F9-B5AD-5BC5B960295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26" authorId="3" shapeId="0" xr:uid="{C1253BEC-792A-45D0-B6DF-0FBF1426FD7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27" authorId="3" shapeId="0" xr:uid="{472BD1A3-C14B-4639-A569-8612B5ED7AE2}">
      <text>
        <r>
          <rPr>
            <sz val="8"/>
            <color indexed="81"/>
            <rFont val="Arial"/>
            <family val="2"/>
          </rPr>
          <t xml:space="preserve">zusätzliche Druckabfrage am Peltier Eingang
</t>
        </r>
        <r>
          <rPr>
            <i/>
            <sz val="8"/>
            <color indexed="81"/>
            <rFont val="Arial"/>
            <family val="2"/>
          </rPr>
          <t>additional pressure sensor at peltier input</t>
        </r>
      </text>
    </comment>
    <comment ref="A128" authorId="3" shapeId="0" xr:uid="{950E7802-6D76-4196-A547-74F147BCCF0B}">
      <text>
        <r>
          <rPr>
            <sz val="8"/>
            <color indexed="81"/>
            <rFont val="Arial"/>
            <family val="2"/>
          </rPr>
          <t>zusätzliche Druckabfrage am Peltier Ausgang
additional pressure sensor at peltier output</t>
        </r>
      </text>
    </comment>
    <comment ref="A129" authorId="3" shapeId="0" xr:uid="{29EA9C4D-AC91-4029-9860-5DD8E8B56784}">
      <text>
        <r>
          <rPr>
            <sz val="8"/>
            <color indexed="81"/>
            <rFont val="Arial"/>
            <family val="2"/>
          </rPr>
          <t>zusätzliche Druckabfrage am Peltier Eingang
additional pressure sensor at peltier input</t>
        </r>
      </text>
    </comment>
    <comment ref="A130" authorId="3" shapeId="0" xr:uid="{0244F742-25D0-49D3-8D0F-619DA0A8B4E7}">
      <text>
        <r>
          <rPr>
            <sz val="8"/>
            <color indexed="81"/>
            <rFont val="Arial"/>
            <family val="2"/>
          </rPr>
          <t xml:space="preserve">zusätzliche Druckabfrage am Peltier Ausgang
</t>
        </r>
        <r>
          <rPr>
            <i/>
            <sz val="8"/>
            <color indexed="81"/>
            <rFont val="Arial"/>
            <family val="2"/>
          </rPr>
          <t>additional pressure sensor at peltier output</t>
        </r>
      </text>
    </comment>
    <comment ref="A134" authorId="3" shapeId="0" xr:uid="{10985E35-180C-4BA9-85EE-5EBB49EB0D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35" authorId="2" shapeId="0" xr:uid="{0634811D-FA3A-45DA-87B1-A961F16C33E6}">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7" authorId="2" shapeId="0" xr:uid="{3A69841B-378E-4892-B05E-79FC5A353A00}">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8" authorId="3" shapeId="0" xr:uid="{4BB4FFAB-025D-41F7-B545-1DA9EE5BB7E1}">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9" authorId="3" shapeId="0" xr:uid="{8ECC4694-B2F0-4551-ADFC-146ACE6247EF}">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40" authorId="3" shapeId="0" xr:uid="{8693E18B-63EB-477C-A7B0-B5ABF90E448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41" authorId="3" shapeId="0" xr:uid="{EAB43FEE-D9CF-4B41-BC3D-E6877CCAA131}">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42" authorId="3" shapeId="0" xr:uid="{F8BF192C-7A2C-4A24-8330-56688D9ADB38}">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0442B16-811E-459C-980C-76E6A1405E9B}">
      <text>
        <r>
          <rPr>
            <sz val="9"/>
            <color indexed="81"/>
            <rFont val="Arial Black"/>
            <family val="2"/>
          </rPr>
          <t xml:space="preserve">SCA Bretten: f.e. 3000XXXX </t>
        </r>
      </text>
    </comment>
    <comment ref="A5" authorId="1" shapeId="0" xr:uid="{35580D40-3A53-43FD-A0AC-BBAF8941991E}">
      <text>
        <r>
          <rPr>
            <b/>
            <sz val="9"/>
            <color indexed="81"/>
            <rFont val="Arial Black"/>
            <family val="2"/>
          </rPr>
          <t>Endkunde/ End customer</t>
        </r>
        <r>
          <rPr>
            <sz val="9"/>
            <color indexed="81"/>
            <rFont val="Tahoma"/>
            <family val="2"/>
          </rPr>
          <t xml:space="preserve">
</t>
        </r>
      </text>
    </comment>
    <comment ref="A6" authorId="1" shapeId="0" xr:uid="{DD516B97-85FA-4A95-BFC1-6E0582ECAB01}">
      <text>
        <r>
          <rPr>
            <b/>
            <sz val="9"/>
            <color indexed="81"/>
            <rFont val="Tahoma"/>
            <family val="2"/>
          </rPr>
          <t>Projektmanager / Project manager</t>
        </r>
        <r>
          <rPr>
            <sz val="9"/>
            <color indexed="81"/>
            <rFont val="Tahoma"/>
            <family val="2"/>
          </rPr>
          <t xml:space="preserve">
</t>
        </r>
      </text>
    </comment>
    <comment ref="A7" authorId="1" shapeId="0" xr:uid="{27C56A25-61DC-4E1A-8C92-562A9A7ABD46}">
      <text>
        <r>
          <rPr>
            <b/>
            <sz val="9"/>
            <color indexed="81"/>
            <rFont val="Arial Black"/>
            <family val="2"/>
          </rPr>
          <t>Datum/ Date</t>
        </r>
      </text>
    </comment>
    <comment ref="A8" authorId="0" shapeId="0" xr:uid="{23C398DC-365B-4CDA-911A-1B68930CB171}">
      <text>
        <r>
          <rPr>
            <b/>
            <sz val="9"/>
            <color indexed="81"/>
            <rFont val="Arial Black"/>
            <family val="2"/>
          </rPr>
          <t>Bitte entsprechende Systemgeneration auswählen! / please select Systemgeneration</t>
        </r>
      </text>
    </comment>
    <comment ref="A15" authorId="1" shapeId="0" xr:uid="{3450EB27-88E2-47AE-AF7A-FC0401CEC475}">
      <text>
        <r>
          <rPr>
            <b/>
            <sz val="9"/>
            <color indexed="81"/>
            <rFont val="Segoe UI"/>
            <family val="2"/>
          </rPr>
          <t>Stationsbezeichung z.B. UB1A04 / Station-designation i.e. UB1A04</t>
        </r>
        <r>
          <rPr>
            <sz val="9"/>
            <color indexed="81"/>
            <rFont val="Segoe UI"/>
            <family val="2"/>
          </rPr>
          <t xml:space="preserve">
</t>
        </r>
      </text>
    </comment>
    <comment ref="A16" authorId="1" shapeId="0" xr:uid="{D6FE12B2-82DC-479F-9436-BDA365D7DCC4}">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CAA504D4-9207-4064-BFB2-3BD65B33FB1C}">
      <text>
        <r>
          <rPr>
            <b/>
            <sz val="9"/>
            <color indexed="81"/>
            <rFont val="Segoe UI"/>
            <family val="2"/>
          </rPr>
          <t>Quantity Bulkheadplate for Hybrid cable / Anzahl Schottplatte für Hybridkabel</t>
        </r>
        <r>
          <rPr>
            <sz val="9"/>
            <color indexed="81"/>
            <rFont val="Segoe UI"/>
            <family val="2"/>
          </rPr>
          <t xml:space="preserve">
</t>
        </r>
      </text>
    </comment>
    <comment ref="C37" authorId="2" shapeId="0" xr:uid="{7DDDC7AD-C7F4-4C3F-B757-5A5DA6D2A911}">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7" authorId="2" shapeId="0" xr:uid="{2BF406EF-7212-4019-B388-7B69D0B53FB9}">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7" authorId="2" shapeId="0" xr:uid="{10C16789-E550-41CE-A3A2-E6CAD713567C}">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8" authorId="2" shapeId="0" xr:uid="{D0F62683-E3C6-412D-BFCC-CE658EA0331C}">
      <text>
        <r>
          <rPr>
            <b/>
            <sz val="8"/>
            <color indexed="81"/>
            <rFont val="Arial"/>
            <family val="2"/>
          </rPr>
          <t xml:space="preserve">Deutsch
</t>
        </r>
        <r>
          <rPr>
            <b/>
            <i/>
            <sz val="8"/>
            <color indexed="81"/>
            <rFont val="Arial"/>
            <family val="2"/>
          </rPr>
          <t>German</t>
        </r>
      </text>
    </comment>
    <comment ref="A39" authorId="2" shapeId="0" xr:uid="{B3EA80AC-798E-439E-B7ED-01CFD7E98973}">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9" authorId="3" shapeId="0" xr:uid="{88510D41-5F14-4AD0-A38E-E9225286352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50" authorId="3" shapeId="0" xr:uid="{EFB8381E-BD9B-45BF-8736-B505C25C629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3" authorId="2" shapeId="0" xr:uid="{6B8A75A2-178C-47D8-8F41-FE70EB39383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4" authorId="2" shapeId="0" xr:uid="{C2B796A7-9642-4042-8C23-7B988A0859A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5" authorId="3" shapeId="0" xr:uid="{7722FE5C-DF3C-48B6-A8DC-B1CAB92E301C}">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9" authorId="3" shapeId="0" xr:uid="{669BFAAD-8D70-454F-9BCE-68D0FC6DB066}">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6" authorId="3" shapeId="0" xr:uid="{DC964D5B-685B-41A1-82AB-B5639AE6DCAC}">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8" authorId="3" shapeId="0" xr:uid="{67AE80F8-653E-44DE-980F-FA55D9A366B5}">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9" authorId="3" shapeId="0" xr:uid="{70AEFF91-7E2E-43D3-B8C5-ED71B3180A6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3" authorId="3" shapeId="0" xr:uid="{900A674B-62B5-4DCA-B84A-150E5609E9AA}">
      <text>
        <r>
          <rPr>
            <sz val="9"/>
            <color indexed="81"/>
            <rFont val="Segoe UI"/>
            <family val="2"/>
          </rPr>
          <t xml:space="preserve">Zusätzliche Sensoren zum überwachen des Prozesses
</t>
        </r>
        <r>
          <rPr>
            <i/>
            <sz val="9"/>
            <color indexed="81"/>
            <rFont val="Segoe UI"/>
            <family val="2"/>
          </rPr>
          <t>additional sesnors to monitor process</t>
        </r>
      </text>
    </comment>
    <comment ref="A75" authorId="2" shapeId="0" xr:uid="{8007DEA4-7E19-4AAB-BCCB-69ABFFB5354A}">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6" authorId="2" shapeId="0" xr:uid="{15B68124-BA60-4CAC-8831-DCAB285BE849}">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7" authorId="2" shapeId="0" xr:uid="{6EEA4222-5435-42F9-89CA-1CB2DC58864E}">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9" authorId="3" shapeId="0" xr:uid="{A7B5E7A5-074C-46EE-842F-9DDB58BE5CA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1" authorId="2" shapeId="0" xr:uid="{C34F11F6-1277-4C86-8728-709B6D6B9E5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2" authorId="2" shapeId="0" xr:uid="{77251945-12B3-40AF-920C-C4B8A21FD607}">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3" authorId="2" shapeId="0" xr:uid="{8982CFC2-EFE7-4137-AD53-0DD93DF24865}">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4" authorId="3" shapeId="0" xr:uid="{F37CABB3-4832-4F2A-883D-76594AB874FB}">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5" authorId="3" shapeId="0" xr:uid="{49D77511-1DC1-4123-83E8-DE0FB714CE6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7" authorId="3" shapeId="0" xr:uid="{A5EEFDE6-88A7-4664-9471-609979EA3428}">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9" authorId="3" shapeId="0" xr:uid="{749C1C71-C03D-4F20-B313-530CC4F64306}">
      <text>
        <r>
          <rPr>
            <sz val="9"/>
            <color indexed="81"/>
            <rFont val="Segoe UI"/>
            <family val="2"/>
          </rPr>
          <t xml:space="preserve">Überwachung Füllventil Dosierer 1
</t>
        </r>
        <r>
          <rPr>
            <i/>
            <sz val="9"/>
            <color indexed="81"/>
            <rFont val="Segoe UI"/>
            <family val="2"/>
          </rPr>
          <t>Monitoring fillvalve meter 1</t>
        </r>
      </text>
    </comment>
    <comment ref="A90" authorId="3" shapeId="0" xr:uid="{E2C8AD87-0B98-4D38-89D1-DF64A9843E83}">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1" authorId="2" shapeId="0" xr:uid="{66758989-8824-4FFA-B4DA-0EEC30DF846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002C2C5E-9137-4EFB-935A-AEF3AE239EE8}">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3" authorId="2" shapeId="0" xr:uid="{6014C919-7B3A-4BD0-9E3A-53716C807EF9}">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04E9BFD4-BC3D-4685-9427-C71A916FE89E}">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5" authorId="2" shapeId="0" xr:uid="{CA76BF25-252C-426F-8B25-D31EFD45B008}">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9" authorId="3" shapeId="0" xr:uid="{87F646D9-8922-499A-8A4A-96C9F501A29D}">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00" authorId="3" shapeId="0" xr:uid="{FEF44647-D649-4AAD-94AF-0483B94FB37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1" authorId="3" shapeId="0" xr:uid="{0AE3E5F7-2409-49ED-9893-3AB84787D48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2" authorId="3" shapeId="0" xr:uid="{BF259BB4-F639-4637-A27B-2240A970F2DD}">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3" authorId="3" shapeId="0" xr:uid="{C6657C2C-CAF9-451A-94DF-F2BD174BBAF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4" authorId="3" shapeId="0" xr:uid="{0C2B13C8-A03D-4DF5-8635-E99D31BCC8C1}">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5" authorId="3" shapeId="0" xr:uid="{266B0B46-1EC0-46CE-A2BE-FC8824D94520}">
      <text>
        <r>
          <rPr>
            <sz val="8"/>
            <color indexed="81"/>
            <rFont val="Arial"/>
            <family val="2"/>
          </rPr>
          <t xml:space="preserve">zusätzliche Druckabfrage am Peltier Eingang
</t>
        </r>
        <r>
          <rPr>
            <i/>
            <sz val="8"/>
            <color indexed="81"/>
            <rFont val="Arial"/>
            <family val="2"/>
          </rPr>
          <t>additional pressure sensor at peltier input</t>
        </r>
      </text>
    </comment>
    <comment ref="A106" authorId="3" shapeId="0" xr:uid="{9B821304-40C5-4021-9C5A-4F3E564D4E91}">
      <text>
        <r>
          <rPr>
            <sz val="8"/>
            <color indexed="81"/>
            <rFont val="Arial"/>
            <family val="2"/>
          </rPr>
          <t>zusätzliche Druckabfrage am Peltier Ausgang
additional pressure sensor at peltier output</t>
        </r>
      </text>
    </comment>
    <comment ref="A107" authorId="3" shapeId="0" xr:uid="{D642678E-8198-4188-92A2-FB64985135E7}">
      <text>
        <r>
          <rPr>
            <sz val="8"/>
            <color indexed="81"/>
            <rFont val="Arial"/>
            <family val="2"/>
          </rPr>
          <t>zusätzliche Druckabfrage am Peltier Eingang
additional pressure sensor at peltier input</t>
        </r>
      </text>
    </comment>
    <comment ref="A108" authorId="3" shapeId="0" xr:uid="{02F10833-F536-4088-A384-20A6C3343615}">
      <text>
        <r>
          <rPr>
            <sz val="8"/>
            <color indexed="81"/>
            <rFont val="Arial"/>
            <family val="2"/>
          </rPr>
          <t xml:space="preserve">zusätzliche Druckabfrage am Peltier Ausgang
</t>
        </r>
        <r>
          <rPr>
            <i/>
            <sz val="8"/>
            <color indexed="81"/>
            <rFont val="Arial"/>
            <family val="2"/>
          </rPr>
          <t>additional pressure sensor at peltier output</t>
        </r>
      </text>
    </comment>
    <comment ref="A112" authorId="3" shapeId="0" xr:uid="{466643EE-3AE5-405D-8CEA-E3EF477D655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3" authorId="2" shapeId="0" xr:uid="{A92D49BC-B493-4287-8953-211BA850F99F}">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2" shapeId="0" xr:uid="{F7106531-F88E-472B-AEED-0A158F5199CC}">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6" authorId="3" shapeId="0" xr:uid="{0BC2AB38-7E96-499F-87D8-633730EBF8D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7" authorId="3" shapeId="0" xr:uid="{AD262B36-CE07-4F3C-AE4D-021F2DBF0CDA}">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8" authorId="3" shapeId="0" xr:uid="{A467C8FC-CF4F-40BB-BA67-9867F24260F9}">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9" authorId="3" shapeId="0" xr:uid="{BBB3A910-DA3D-47E1-8C48-430C63C36F38}">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20" authorId="3" shapeId="0" xr:uid="{C5A50DE1-0369-4BCC-B015-41C632886634}">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1BFF62F6-3EB0-4DD8-9FD0-C5C5AD3CE532}">
      <text>
        <r>
          <rPr>
            <b/>
            <sz val="9"/>
            <color indexed="81"/>
            <rFont val="Arial Black"/>
            <family val="2"/>
          </rPr>
          <t>Pumpen-Version einzel- oder Doppelfasspumpe auswählen/
 Pump version single or double barrel pump</t>
        </r>
      </text>
    </comment>
    <comment ref="A5" authorId="1" shapeId="0" xr:uid="{3D7B5E17-F049-44A9-ADD5-9D5A79D74063}">
      <text>
        <r>
          <rPr>
            <b/>
            <sz val="9"/>
            <color indexed="81"/>
            <rFont val="Tahoma"/>
            <family val="2"/>
          </rPr>
          <t>Optionen Pumpe</t>
        </r>
      </text>
    </comment>
    <comment ref="A6" authorId="1" shapeId="0" xr:uid="{08187F98-5B33-4244-8171-D912CF7F6E21}">
      <text>
        <r>
          <rPr>
            <b/>
            <sz val="9"/>
            <color indexed="81"/>
            <rFont val="Arial Black"/>
            <family val="2"/>
          </rPr>
          <t>Farbgebung Schaltschränke / Paint color electric cabinets</t>
        </r>
      </text>
    </comment>
    <comment ref="A7" authorId="1" shapeId="0" xr:uid="{9B51C219-0B3A-49E9-A2DF-15C03027DDC8}">
      <text>
        <r>
          <rPr>
            <b/>
            <sz val="9"/>
            <color indexed="81"/>
            <rFont val="Arial"/>
            <family val="2"/>
          </rPr>
          <t>Notwendiger Performance Level / Required performance level</t>
        </r>
      </text>
    </comment>
    <comment ref="A8" authorId="0" shapeId="0" xr:uid="{B108A779-448A-4D9C-B22B-D496B23D18C9}">
      <text>
        <r>
          <rPr>
            <b/>
            <sz val="9"/>
            <color indexed="81"/>
            <rFont val="Segoe UI"/>
            <family val="2"/>
          </rPr>
          <t>Crossover / Ansteuersatz</t>
        </r>
        <r>
          <rPr>
            <sz val="9"/>
            <color indexed="81"/>
            <rFont val="Segoe UI"/>
            <family val="2"/>
          </rPr>
          <t xml:space="preserve">
</t>
        </r>
      </text>
    </comment>
    <comment ref="A9" authorId="1" shapeId="0" xr:uid="{C2B29DBC-909A-4849-B31B-454EDDDB38BC}">
      <text>
        <r>
          <rPr>
            <b/>
            <sz val="9"/>
            <color indexed="81"/>
            <rFont val="Arial"/>
            <family val="2"/>
          </rPr>
          <t>Welche Hubüberwachung? / Which type of stroke monitoring</t>
        </r>
      </text>
    </comment>
    <comment ref="A10" authorId="1" shapeId="0" xr:uid="{34CBA803-04F6-444D-8AAD-234B123C751B}">
      <text>
        <r>
          <rPr>
            <b/>
            <sz val="9"/>
            <color indexed="81"/>
            <rFont val="Arial Black"/>
            <family val="2"/>
          </rPr>
          <t>Zweihand-Betätigung? / Two-hand-control button</t>
        </r>
      </text>
    </comment>
    <comment ref="A11" authorId="1" shapeId="0" xr:uid="{DAA18126-2225-432F-9097-FA67C617B453}">
      <text>
        <r>
          <rPr>
            <b/>
            <sz val="9"/>
            <color indexed="81"/>
            <rFont val="Arial"/>
            <family val="2"/>
          </rPr>
          <t>Fass-Vorwarnung? / Barrel early warning</t>
        </r>
      </text>
    </comment>
    <comment ref="A12" authorId="1" shapeId="0" xr:uid="{E2B1BF0B-DC14-4382-B710-41835F452A1F}">
      <text>
        <r>
          <rPr>
            <b/>
            <sz val="9"/>
            <color indexed="81"/>
            <rFont val="Arial Black"/>
            <family val="2"/>
          </rPr>
          <t>Fass restlos leer; Näherungssensor in Folgeplatte (Sonderoption)
Barrel completly empty is optional equipment - proximity sensor in follower plate</t>
        </r>
      </text>
    </comment>
    <comment ref="A13" authorId="1" shapeId="0" xr:uid="{5506F0A3-1B0E-42F3-A23B-14A795B4A683}">
      <text>
        <r>
          <rPr>
            <b/>
            <sz val="9"/>
            <color indexed="81"/>
            <rFont val="Arial Black"/>
            <family val="2"/>
          </rPr>
          <t>Fass vorhanden? / Barrel present?</t>
        </r>
      </text>
    </comment>
    <comment ref="A14" authorId="1" shapeId="0" xr:uid="{6B60545F-AB13-4026-B4EF-05B86AC38AD7}">
      <text>
        <r>
          <rPr>
            <b/>
            <sz val="9"/>
            <color indexed="81"/>
            <rFont val="Arial Black"/>
            <family val="2"/>
          </rPr>
          <t>Druckschalter für Medienüberwachung? / Pressure switch for supply air?</t>
        </r>
      </text>
    </comment>
    <comment ref="A17" authorId="1" shapeId="0" xr:uid="{F4D807EA-A041-4AE8-8EB8-9CEF93EC6169}">
      <text>
        <r>
          <rPr>
            <b/>
            <sz val="9"/>
            <color indexed="81"/>
            <rFont val="Arial Black"/>
            <family val="2"/>
          </rPr>
          <t xml:space="preserve">Einschubstreifen symbolisch? / Labeling strips symbolic? </t>
        </r>
      </text>
    </comment>
    <comment ref="A18" authorId="0" shapeId="0" xr:uid="{D60586B9-9A78-40BC-8875-A9CCDA9475DA}">
      <text>
        <r>
          <rPr>
            <b/>
            <sz val="9"/>
            <color indexed="81"/>
            <rFont val="Arial Black"/>
            <family val="2"/>
          </rPr>
          <t xml:space="preserve">Einschubstreifen Sprache? / Labeling strips language?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3B62C354-B432-4286-8FDA-B217927E1000}">
      <text>
        <r>
          <rPr>
            <sz val="9"/>
            <color indexed="81"/>
            <rFont val="Arial Black"/>
            <family val="2"/>
          </rPr>
          <t>Notwendiger Performance Level / Required performance level</t>
        </r>
      </text>
    </comment>
    <comment ref="A5" authorId="1" shapeId="0" xr:uid="{43B96556-B46F-4FA3-A36C-BBB2D661FCD2}">
      <text>
        <r>
          <rPr>
            <b/>
            <sz val="9"/>
            <color indexed="81"/>
            <rFont val="Arial Black"/>
            <family val="2"/>
          </rPr>
          <t>Farbgebung Schaltschränke / Paint color electric cabinets</t>
        </r>
      </text>
    </comment>
    <comment ref="A10" authorId="0" shapeId="0" xr:uid="{7EAB2355-1DB7-4DEE-9E06-C9DD9D8032C0}">
      <text>
        <r>
          <rPr>
            <sz val="10"/>
            <color indexed="81"/>
            <rFont val="Arial Black"/>
            <family val="2"/>
          </rPr>
          <t>Art des Bussystems/ Kind of Bussystem</t>
        </r>
      </text>
    </comment>
    <comment ref="A11" authorId="0" shapeId="0" xr:uid="{8597CC27-6C6A-4C4B-9C69-C481780BB256}">
      <text>
        <r>
          <rPr>
            <b/>
            <sz val="9"/>
            <color indexed="81"/>
            <rFont val="Arial Black"/>
            <family val="2"/>
          </rPr>
          <t>Busverbindung/ Busconnection</t>
        </r>
      </text>
    </comment>
    <comment ref="A13" authorId="0" shapeId="0" xr:uid="{46655237-2F02-4A52-A2E8-8ABCEAC67A98}">
      <text>
        <r>
          <rPr>
            <b/>
            <sz val="9"/>
            <color indexed="81"/>
            <rFont val="Arial Black"/>
            <family val="2"/>
          </rPr>
          <t xml:space="preserve">Hohe Umgebungstemperatur / High ambient temperature </t>
        </r>
      </text>
    </comment>
    <comment ref="A14" authorId="0" shapeId="0" xr:uid="{F34CA8F9-F819-4877-9DD5-2F92C598C326}">
      <text>
        <r>
          <rPr>
            <b/>
            <sz val="9"/>
            <color indexed="81"/>
            <rFont val="Arial Black"/>
            <family val="2"/>
          </rPr>
          <t>Hohe Luftfeuchtigkeit &gt; 90 % / High humidity &gt; 90 %</t>
        </r>
      </text>
    </comment>
    <comment ref="A16" authorId="0" shapeId="0" xr:uid="{A70F745A-0B52-4126-A9F9-4E01396F42E9}">
      <text>
        <r>
          <rPr>
            <b/>
            <sz val="9"/>
            <color indexed="81"/>
            <rFont val="Arial Black"/>
            <family val="2"/>
          </rPr>
          <t>Stationsbezeichung z.B. UB1A04 / Station-designation i.e. UB1A04</t>
        </r>
      </text>
    </comment>
    <comment ref="A17" authorId="0" shapeId="0" xr:uid="{55DB7122-6EC0-4A46-89E9-063ACAED9A34}">
      <text>
        <r>
          <rPr>
            <b/>
            <sz val="9"/>
            <color indexed="81"/>
            <rFont val="Arial Black"/>
            <family val="2"/>
          </rPr>
          <t>Bauteilbezeichnung Ortskennzeichen z.B.+ SY01 /Component location designation i.e. .+ SY01</t>
        </r>
      </text>
    </comment>
    <comment ref="A20" authorId="0" shapeId="0" xr:uid="{508CFFE2-2F54-4AB1-AD80-45BF02B1699A}">
      <text>
        <r>
          <rPr>
            <b/>
            <sz val="9"/>
            <color indexed="81"/>
            <rFont val="Arial Black"/>
            <family val="2"/>
          </rPr>
          <t>Quantity Bulkheadplate for Hybrid cable / Anzahl Schottplatte für Hybridkabel</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BF346073-5402-4639-825B-109D80776691}">
      <text>
        <r>
          <rPr>
            <sz val="9"/>
            <color indexed="81"/>
            <rFont val="Arial Black"/>
            <family val="2"/>
          </rPr>
          <t>Notwendiger Performance Level / Required performance level</t>
        </r>
      </text>
    </comment>
    <comment ref="A5" authorId="1" shapeId="0" xr:uid="{80A5C3CA-32FC-4849-AF6B-E58FC7D270CB}">
      <text>
        <r>
          <rPr>
            <b/>
            <sz val="9"/>
            <color indexed="81"/>
            <rFont val="Arial Black"/>
            <family val="2"/>
          </rPr>
          <t>Farbgebung Schaltschränke / Paint color electric cabinets</t>
        </r>
      </text>
    </comment>
    <comment ref="A10" authorId="0" shapeId="0" xr:uid="{CBF09E09-C499-4700-8F26-446AD47E88C7}">
      <text>
        <r>
          <rPr>
            <sz val="10"/>
            <color indexed="81"/>
            <rFont val="Arial Black"/>
            <family val="2"/>
          </rPr>
          <t>Art des Bussystems/ Kind of Bussystem</t>
        </r>
      </text>
    </comment>
    <comment ref="A11" authorId="0" shapeId="0" xr:uid="{7C1AC436-CF8B-4E9D-A1EB-0706B724F1D3}">
      <text>
        <r>
          <rPr>
            <b/>
            <sz val="9"/>
            <color indexed="81"/>
            <rFont val="Arial Black"/>
            <family val="2"/>
          </rPr>
          <t>Busverbindung/ Busconnection</t>
        </r>
      </text>
    </comment>
    <comment ref="A13" authorId="0" shapeId="0" xr:uid="{E494AD9C-AD98-41CC-B6EF-813ABB1981DA}">
      <text>
        <r>
          <rPr>
            <b/>
            <sz val="9"/>
            <color indexed="81"/>
            <rFont val="Arial Black"/>
            <family val="2"/>
          </rPr>
          <t xml:space="preserve">Hohe Umgebungstemperatur / High ambient temperature </t>
        </r>
      </text>
    </comment>
    <comment ref="A14" authorId="0" shapeId="0" xr:uid="{E531D3B1-3E94-4E13-9401-554A36EFCC9C}">
      <text>
        <r>
          <rPr>
            <b/>
            <sz val="9"/>
            <color indexed="81"/>
            <rFont val="Arial Black"/>
            <family val="2"/>
          </rPr>
          <t>Hohe Luftfeuchtigkeit &gt; 90 % / High humidity &gt; 90 %</t>
        </r>
      </text>
    </comment>
    <comment ref="A16" authorId="0" shapeId="0" xr:uid="{31CD286D-7D66-4888-B289-8017A779D1F6}">
      <text>
        <r>
          <rPr>
            <b/>
            <sz val="9"/>
            <color indexed="81"/>
            <rFont val="Arial Black"/>
            <family val="2"/>
          </rPr>
          <t>Stationsbezeichung z.B. UB1A04 / Station-designation i.e. UB1A04</t>
        </r>
      </text>
    </comment>
    <comment ref="A17" authorId="0" shapeId="0" xr:uid="{0DE140F0-303A-4BD7-BCFD-03174F33B8A2}">
      <text>
        <r>
          <rPr>
            <b/>
            <sz val="9"/>
            <color indexed="81"/>
            <rFont val="Arial Black"/>
            <family val="2"/>
          </rPr>
          <t>Bauteilbezeichnung Ortskennzeichen z.B.+ SY01 /Component location designation i.e. .+ SY01</t>
        </r>
      </text>
    </comment>
    <comment ref="A20" authorId="0" shapeId="0" xr:uid="{938A5A30-4A44-43FB-98A6-69C40B4CB3DE}">
      <text>
        <r>
          <rPr>
            <b/>
            <sz val="9"/>
            <color indexed="81"/>
            <rFont val="Arial Black"/>
            <family val="2"/>
          </rPr>
          <t>Quantity Bulkheadplate for Hybrid cable / Anzahl Schottplatte für Hybridkabel</t>
        </r>
      </text>
    </comment>
    <comment ref="A37" authorId="0" shapeId="0" xr:uid="{E2DDDD3B-F72C-4662-A35B-E4E3812BA426}">
      <text>
        <r>
          <rPr>
            <b/>
            <sz val="9"/>
            <color indexed="81"/>
            <rFont val="Arial Black"/>
            <family val="2"/>
          </rPr>
          <t>Quantity Bulkheadplate for Peltier cable / Anzahl Schottplatte für Peltierkabel</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2EFFCD93-13D6-4CA0-8DC7-2E5E0670B54C}">
      <text>
        <r>
          <rPr>
            <sz val="9"/>
            <color indexed="81"/>
            <rFont val="Arial Black"/>
            <family val="2"/>
          </rPr>
          <t>Notwendiger Performance Level / Required performance level</t>
        </r>
      </text>
    </comment>
    <comment ref="A6" authorId="1" shapeId="0" xr:uid="{E5B999F8-CEBC-48BF-A3D0-47B07BE9A8B1}">
      <text>
        <r>
          <rPr>
            <b/>
            <sz val="9"/>
            <color indexed="81"/>
            <rFont val="Arial Black"/>
            <family val="2"/>
          </rPr>
          <t>Farbgebung Schaltschränke / Paint color electric cabinets</t>
        </r>
      </text>
    </comment>
    <comment ref="A8" authorId="0" shapeId="0" xr:uid="{B5991E7A-A7B3-4B97-B293-BF43BC4B2843}">
      <text>
        <r>
          <rPr>
            <b/>
            <sz val="9"/>
            <color indexed="81"/>
            <rFont val="Tahoma"/>
            <family val="2"/>
          </rPr>
          <t>Systemsoftware</t>
        </r>
        <r>
          <rPr>
            <sz val="9"/>
            <color indexed="81"/>
            <rFont val="Tahoma"/>
            <family val="2"/>
          </rPr>
          <t xml:space="preserve">
</t>
        </r>
      </text>
    </comment>
    <comment ref="A9" authorId="1" shapeId="0" xr:uid="{136D9670-CB30-48A8-BDB2-EFF7457AE97E}">
      <text>
        <r>
          <rPr>
            <b/>
            <sz val="9"/>
            <color indexed="81"/>
            <rFont val="Arial Black"/>
            <family val="2"/>
          </rPr>
          <t>Bitte ASC 5000 Display auswählen/ Please choose ASC 5000 display version</t>
        </r>
      </text>
    </comment>
    <comment ref="A10" authorId="0" shapeId="0" xr:uid="{ECECB247-97B7-4EF8-AA16-48713A96DF06}">
      <text>
        <r>
          <rPr>
            <b/>
            <sz val="9"/>
            <color indexed="81"/>
            <rFont val="Arial Black"/>
            <family val="2"/>
          </rPr>
          <t>Tastatur/ Keyboard</t>
        </r>
      </text>
    </comment>
    <comment ref="A11" authorId="0" shapeId="0" xr:uid="{5435974E-D9D5-464B-BD35-67A80987A3ED}">
      <text>
        <r>
          <rPr>
            <b/>
            <sz val="9"/>
            <color indexed="81"/>
            <rFont val="Arial Black"/>
            <family val="2"/>
          </rPr>
          <t>Tastatur Sprache / Keyboard language</t>
        </r>
      </text>
    </comment>
    <comment ref="A13" authorId="0" shapeId="0" xr:uid="{C1BD1E04-28D1-475D-B722-9953BDB9B2B9}">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4262E9FA-20A2-4CD1-B303-A262785DC8A7}">
      <text>
        <r>
          <rPr>
            <b/>
            <sz val="9"/>
            <color indexed="81"/>
            <rFont val="Arial Black"/>
            <family val="2"/>
          </rPr>
          <t>Busverbindung/ Bus connection</t>
        </r>
      </text>
    </comment>
    <comment ref="A16" authorId="0" shapeId="0" xr:uid="{30A86409-35E2-470E-BF93-2DF85D225E6E}">
      <text>
        <r>
          <rPr>
            <b/>
            <sz val="9"/>
            <color indexed="81"/>
            <rFont val="Arial Black"/>
            <family val="2"/>
          </rPr>
          <t>Filterlüfter erlaubt? / Fan-filter ventilation permitted?</t>
        </r>
      </text>
    </comment>
    <comment ref="A17" authorId="0" shapeId="0" xr:uid="{D1CEA11D-80CD-400E-BC0C-78A1FB2DCD18}">
      <text>
        <r>
          <rPr>
            <b/>
            <sz val="9"/>
            <color indexed="81"/>
            <rFont val="Arial Black"/>
            <family val="2"/>
          </rPr>
          <t>Klimatisierung erforderlich? / Air conditioning required?</t>
        </r>
        <r>
          <rPr>
            <sz val="9"/>
            <color indexed="81"/>
            <rFont val="Tahoma"/>
            <family val="2"/>
          </rPr>
          <t xml:space="preserve">
</t>
        </r>
      </text>
    </comment>
    <comment ref="A18" authorId="0" shapeId="0" xr:uid="{16F38FAD-EE8B-4303-A68E-8474E28044A2}">
      <text>
        <r>
          <rPr>
            <b/>
            <sz val="9"/>
            <color indexed="81"/>
            <rFont val="Arial Black"/>
            <family val="2"/>
          </rPr>
          <t>Externe Lüftung bzw. Kühlung / Forced ventilation external?</t>
        </r>
      </text>
    </comment>
    <comment ref="A19" authorId="0" shapeId="0" xr:uid="{D52A8FB6-2E9F-48AA-9B0D-3D4B8CB5CB6F}">
      <text>
        <r>
          <rPr>
            <b/>
            <sz val="9"/>
            <color indexed="81"/>
            <rFont val="Arial Black"/>
            <family val="2"/>
          </rPr>
          <t>Temp. abfrage Schaltschrank/ Temp. measuring in the cabinet</t>
        </r>
      </text>
    </comment>
    <comment ref="A21" authorId="0" shapeId="0" xr:uid="{09219F4A-E603-4758-A20C-FA949486226C}">
      <text>
        <r>
          <rPr>
            <b/>
            <sz val="9"/>
            <color indexed="81"/>
            <rFont val="Arial Black"/>
            <family val="2"/>
          </rPr>
          <t xml:space="preserve">Umgebungstemperatur / Ambient temperature </t>
        </r>
      </text>
    </comment>
    <comment ref="A22" authorId="0" shapeId="0" xr:uid="{19D87D06-EC42-470D-8A6F-CC95921F4FB0}">
      <text>
        <r>
          <rPr>
            <b/>
            <sz val="9"/>
            <color indexed="81"/>
            <rFont val="Arial Black"/>
            <family val="2"/>
          </rPr>
          <t>Hohe Luftfeuchtigkeit &gt; 90 % / High humidity &gt; 90 %</t>
        </r>
      </text>
    </comment>
    <comment ref="A25" authorId="0" shapeId="0" xr:uid="{7DEF3E66-E24E-4889-87C4-4C7B8AF8C289}">
      <text>
        <r>
          <rPr>
            <b/>
            <sz val="9"/>
            <color indexed="81"/>
            <rFont val="Arial Black"/>
            <family val="2"/>
          </rPr>
          <t>Stationsbezeichung z.B. UB1A04 / Station-designation i.e. UB1A04</t>
        </r>
      </text>
    </comment>
    <comment ref="A26" authorId="0" shapeId="0" xr:uid="{272F87C8-A79A-42D7-A292-362F0B7FB77A}">
      <text>
        <r>
          <rPr>
            <b/>
            <sz val="9"/>
            <color indexed="81"/>
            <rFont val="Arial Black"/>
            <family val="2"/>
          </rPr>
          <t>Bauteilbezeichnung Ortskennzeichen z.B.+ SY01 /Component location designation i.e. .+ SY01</t>
        </r>
      </text>
    </comment>
    <comment ref="A29" authorId="0" shapeId="0" xr:uid="{D4E8CE76-36A1-4398-9CDF-D0326E144D05}">
      <text>
        <r>
          <rPr>
            <b/>
            <sz val="9"/>
            <color indexed="81"/>
            <rFont val="Arial Black"/>
            <family val="2"/>
          </rPr>
          <t>Quantity Bulkheadplate for Hybrid cable / Anzahl Schottplatte für Hybridkabel</t>
        </r>
      </text>
    </comment>
    <comment ref="A31" authorId="0" shapeId="0" xr:uid="{C1184A3A-ECE7-4CB7-906B-B992F2FF8DAD}">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98525FEF-1129-4D0F-9BA4-5C80B957A95B}">
      <text>
        <r>
          <rPr>
            <sz val="9"/>
            <color indexed="81"/>
            <rFont val="Arial Black"/>
            <family val="2"/>
          </rPr>
          <t>Quantity Bulkheadplate for Peltier cable / Anzahl Schottplatte für Peltierkabel</t>
        </r>
      </text>
    </comment>
    <comment ref="F41" authorId="0" shapeId="0" xr:uid="{DEA3C6EA-4E07-4461-A54A-B7C7543FCF84}">
      <text>
        <r>
          <rPr>
            <sz val="9"/>
            <color indexed="81"/>
            <rFont val="Arial Black"/>
            <family val="2"/>
          </rPr>
          <t>Heating Bulkheadplate for Peltier cable / Anzahl Schottplatte für Heizkabel</t>
        </r>
      </text>
    </comment>
    <comment ref="F48" authorId="0" shapeId="0" xr:uid="{F2870E76-4FF5-4B1B-9C5A-4826C9BB2EF0}">
      <text>
        <r>
          <rPr>
            <sz val="9"/>
            <color indexed="81"/>
            <rFont val="Arial Black"/>
            <family val="2"/>
          </rPr>
          <t>Heating Bulkheadplate for Peltier cable / Anzahl Schottplatte für Heizkabel</t>
        </r>
      </text>
    </comment>
    <comment ref="F55" authorId="0" shapeId="0" xr:uid="{C8B97470-9C74-4110-8708-F2279E463153}">
      <text>
        <r>
          <rPr>
            <sz val="9"/>
            <color indexed="81"/>
            <rFont val="Arial Black"/>
            <family val="2"/>
          </rPr>
          <t>Heating Bulkheadplate for Peltier cable / Anzahl Schottplatte für Heizkabel</t>
        </r>
      </text>
    </comment>
    <comment ref="F62" authorId="0" shapeId="0" xr:uid="{31420EF9-2CAC-448F-B154-7D425F5A515B}">
      <text>
        <r>
          <rPr>
            <sz val="9"/>
            <color indexed="81"/>
            <rFont val="Arial Black"/>
            <family val="2"/>
          </rPr>
          <t>Heating Bulkheadplate for Peltier cable / Anzahl Schottplatte für Heizkabel</t>
        </r>
      </text>
    </comment>
    <comment ref="C75" authorId="2" shapeId="0" xr:uid="{C06E4DB1-D882-4C0E-93C0-1DB9E660C565}">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75" authorId="2" shapeId="0" xr:uid="{0CB37CDA-6453-4103-8F3B-9C2762A23D63}">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75" authorId="2" shapeId="0" xr:uid="{4DF7D1FC-CBC5-4353-A8CC-33240A08B48D}">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76" authorId="2" shapeId="0" xr:uid="{D17B71E9-FBB4-4B33-8253-F89C17B157E4}">
      <text>
        <r>
          <rPr>
            <b/>
            <sz val="8"/>
            <color indexed="81"/>
            <rFont val="Arial"/>
            <family val="2"/>
          </rPr>
          <t xml:space="preserve">Deutsch
</t>
        </r>
        <r>
          <rPr>
            <b/>
            <i/>
            <sz val="8"/>
            <color indexed="81"/>
            <rFont val="Arial"/>
            <family val="2"/>
          </rPr>
          <t>German</t>
        </r>
      </text>
    </comment>
    <comment ref="A77" authorId="2" shapeId="0" xr:uid="{6F0CE2F4-B72D-44EC-9A6D-459C4F433EC7}">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87" authorId="3" shapeId="0" xr:uid="{7B1CF464-2C45-49DA-A56D-4DE38EB6945D}">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88" authorId="3" shapeId="0" xr:uid="{C8575B10-0F4D-4D5F-A270-E17613079D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91" authorId="2" shapeId="0" xr:uid="{45C46A78-02D3-4E47-8E88-6685DE36974F}">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92" authorId="2" shapeId="0" xr:uid="{F8DF42CE-92AA-4C5C-A0B4-A7DBF6C7190C}">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93" authorId="3" shapeId="0" xr:uid="{313D0392-2149-4626-B237-831A5ABD8AE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97" authorId="3" shapeId="0" xr:uid="{D354EBDF-083F-455D-864F-788191D4926B}">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04" authorId="3" shapeId="0" xr:uid="{E43E52CF-863D-4CE5-8C3C-83BE3C1D8D8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06" authorId="3" shapeId="0" xr:uid="{7ADD1A20-90B3-4C8A-B048-F82CB93542A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07" authorId="3" shapeId="0" xr:uid="{ED42F67C-4B3F-4C19-92E6-C8D8D6297B48}">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11" authorId="3" shapeId="0" xr:uid="{F05C8399-7D5E-477E-86F3-E5276024F884}">
      <text>
        <r>
          <rPr>
            <sz val="9"/>
            <color indexed="81"/>
            <rFont val="Segoe UI"/>
            <family val="2"/>
          </rPr>
          <t xml:space="preserve">Zusätzliche Sensoren zum überwachen des Prozesses
</t>
        </r>
        <r>
          <rPr>
            <i/>
            <sz val="9"/>
            <color indexed="81"/>
            <rFont val="Segoe UI"/>
            <family val="2"/>
          </rPr>
          <t>additional sesnors to monitor process</t>
        </r>
      </text>
    </comment>
    <comment ref="A113" authorId="2" shapeId="0" xr:uid="{1F8DE489-24F7-4FC6-A02F-C2A73D541AAC}">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14" authorId="2" shapeId="0" xr:uid="{9A087FE1-8AAB-4214-80AB-9660163893EF}">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15" authorId="2" shapeId="0" xr:uid="{5D42ED8B-DF4E-4329-A47F-C0FE6D8A9A88}">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17" authorId="3" shapeId="0" xr:uid="{1AE1675C-6E8A-4D11-B220-58E20D4F84CB}">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19" authorId="2" shapeId="0" xr:uid="{654A7E90-AF38-49C4-852F-7CFA4F903849}">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20" authorId="2" shapeId="0" xr:uid="{7E6FB655-75C9-478D-A93C-9D120843F764}">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21" authorId="2" shapeId="0" xr:uid="{355A1B55-3855-429C-9589-E6CECA57F0C9}">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22" authorId="3" shapeId="0" xr:uid="{E0F5F789-A35E-4A07-836D-6380C9A5A17D}">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23" authorId="3" shapeId="0" xr:uid="{6F1BADC7-EA0B-418A-B615-3B1837E3CBB1}">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25" authorId="3" shapeId="0" xr:uid="{24A0C45B-33CC-41D5-B976-246A0BA1A79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27" authorId="3" shapeId="0" xr:uid="{CBE5B8BA-8D74-4182-A4A0-CB4B62F00A30}">
      <text>
        <r>
          <rPr>
            <sz val="9"/>
            <color indexed="81"/>
            <rFont val="Segoe UI"/>
            <family val="2"/>
          </rPr>
          <t xml:space="preserve">Überwachung Füllventil Dosierer 1
</t>
        </r>
        <r>
          <rPr>
            <i/>
            <sz val="9"/>
            <color indexed="81"/>
            <rFont val="Segoe UI"/>
            <family val="2"/>
          </rPr>
          <t>Monitoring fillvalve meter 1</t>
        </r>
      </text>
    </comment>
    <comment ref="A128" authorId="3" shapeId="0" xr:uid="{DA21786D-56FA-4198-B785-777EC08420C2}">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29" authorId="2" shapeId="0" xr:uid="{B28022E4-68EF-488D-ADE0-22B381BC5C99}">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0" authorId="2" shapeId="0" xr:uid="{793F0329-0D8C-400C-AE7B-987F69566A5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31" authorId="2" shapeId="0" xr:uid="{0F9D11A2-88E7-4C58-A7E4-1D9E62A566E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2" authorId="2" shapeId="0" xr:uid="{CE6DBDD0-9293-4582-B845-D273C473EB0C}">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33" authorId="2" shapeId="0" xr:uid="{8FCFE08D-F90C-4734-9369-6811276D199A}">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37" authorId="3" shapeId="0" xr:uid="{A704EB36-B72D-433B-B2A1-6A5B949C31B8}">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38" authorId="3" shapeId="0" xr:uid="{7EBBC245-FB02-498C-BBD9-81DC729AB61F}">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39" authorId="3" shapeId="0" xr:uid="{70BC9405-4F03-4E96-B8D4-6B9FC3BA61A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0" authorId="3" shapeId="0" xr:uid="{FC7FD55B-FDE6-4030-B433-D38529C61D40}">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1" authorId="3" shapeId="0" xr:uid="{A63E6266-CE1C-4927-9F90-99623C217301}">
      <text>
        <r>
          <rPr>
            <sz val="8"/>
            <color indexed="81"/>
            <rFont val="Arial"/>
            <family val="2"/>
          </rPr>
          <t xml:space="preserve">zusätzliche Temperaturabfrage am Peltier Eingang
</t>
        </r>
        <r>
          <rPr>
            <i/>
            <sz val="8"/>
            <color indexed="81"/>
            <rFont val="Arial"/>
            <family val="2"/>
          </rPr>
          <t>additional temperature sensor at peltier input</t>
        </r>
      </text>
    </comment>
    <comment ref="A142" authorId="3" shapeId="0" xr:uid="{EF4F69E4-4E70-4B89-BD9B-0C33186E065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43" authorId="3" shapeId="0" xr:uid="{D36FACB9-5001-402E-B1F9-1F803BD98D2F}">
      <text>
        <r>
          <rPr>
            <sz val="8"/>
            <color indexed="81"/>
            <rFont val="Arial"/>
            <family val="2"/>
          </rPr>
          <t xml:space="preserve">zusätzliche Druckabfrage am Peltier Eingang
</t>
        </r>
        <r>
          <rPr>
            <i/>
            <sz val="8"/>
            <color indexed="81"/>
            <rFont val="Arial"/>
            <family val="2"/>
          </rPr>
          <t>additional pressure sensor at peltier input</t>
        </r>
      </text>
    </comment>
    <comment ref="A144" authorId="3" shapeId="0" xr:uid="{51EDB3A6-C9F9-4C82-BCC7-E44C4B1E9951}">
      <text>
        <r>
          <rPr>
            <sz val="8"/>
            <color indexed="81"/>
            <rFont val="Arial"/>
            <family val="2"/>
          </rPr>
          <t>zusätzliche Druckabfrage am Peltier Ausgang
additional pressure sensor at peltier output</t>
        </r>
      </text>
    </comment>
    <comment ref="A145" authorId="3" shapeId="0" xr:uid="{F3BD33B7-78E1-463D-8267-327737947224}">
      <text>
        <r>
          <rPr>
            <sz val="8"/>
            <color indexed="81"/>
            <rFont val="Arial"/>
            <family val="2"/>
          </rPr>
          <t>zusätzliche Druckabfrage am Peltier Eingang
additional pressure sensor at peltier input</t>
        </r>
      </text>
    </comment>
    <comment ref="A146" authorId="3" shapeId="0" xr:uid="{A4CBB4A4-5238-46D6-B0E3-5F855F69BD91}">
      <text>
        <r>
          <rPr>
            <sz val="8"/>
            <color indexed="81"/>
            <rFont val="Arial"/>
            <family val="2"/>
          </rPr>
          <t xml:space="preserve">zusätzliche Druckabfrage am Peltier Ausgang
</t>
        </r>
        <r>
          <rPr>
            <i/>
            <sz val="8"/>
            <color indexed="81"/>
            <rFont val="Arial"/>
            <family val="2"/>
          </rPr>
          <t>additional pressure sensor at peltier output</t>
        </r>
      </text>
    </comment>
    <comment ref="A150" authorId="3" shapeId="0" xr:uid="{E055A12F-ED9A-4B7C-967F-6DBD98F03B73}">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51" authorId="2" shapeId="0" xr:uid="{BA06C7E1-F3E3-4367-BABB-035F6F3B3385}">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3" authorId="2" shapeId="0" xr:uid="{DBA03A9F-E454-4AF8-BD8E-21B94471EF0D}">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54" authorId="3" shapeId="0" xr:uid="{57F43004-FD57-4721-B4B1-136549588DE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55" authorId="3" shapeId="0" xr:uid="{FBFDC79F-1223-48F7-8BFA-708C1AAEB38C}">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56" authorId="3" shapeId="0" xr:uid="{7827789A-C321-4688-BC46-1EF3E86D5F1E}">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57" authorId="3" shapeId="0" xr:uid="{03E5733A-93A8-4397-9F8F-2731B551AD94}">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58" authorId="3" shapeId="0" xr:uid="{C9A78AD6-F939-42AC-B745-D095CB9E3D0A}">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99EAE321-FF22-4D1E-8E7B-4DE132DB53CE}">
      <text>
        <r>
          <rPr>
            <b/>
            <sz val="9"/>
            <color indexed="81"/>
            <rFont val="Arial Black"/>
            <family val="2"/>
          </rPr>
          <t>Pumpen-Version einzel- oder Doppelfasspumpe auswählen/
Pump version single or double barrel pump</t>
        </r>
      </text>
    </comment>
    <comment ref="A5" authorId="0" shapeId="0" xr:uid="{DEA4BEB3-73EB-47BE-BEAB-37002D490BB2}">
      <text>
        <r>
          <rPr>
            <b/>
            <sz val="9"/>
            <color indexed="81"/>
            <rFont val="Arial Black"/>
            <family val="2"/>
          </rPr>
          <t xml:space="preserve">Lastabgänge für Systemschrankeinspeisung/ 
Power outlets for system cabinet supply
</t>
        </r>
      </text>
    </comment>
    <comment ref="A7" authorId="1" shapeId="0" xr:uid="{78C4949E-CC10-4835-ACD1-24F2DB05A047}">
      <text>
        <r>
          <rPr>
            <b/>
            <sz val="9"/>
            <color indexed="81"/>
            <rFont val="Arial Black"/>
            <family val="2"/>
          </rPr>
          <t>Farbgebung Schaltschränke / Paint color electric cabinets</t>
        </r>
      </text>
    </comment>
    <comment ref="A8" authorId="1" shapeId="0" xr:uid="{78C81DF8-07A6-4273-931A-027A5FDA4359}">
      <text>
        <r>
          <rPr>
            <b/>
            <sz val="9"/>
            <color indexed="81"/>
            <rFont val="Arial"/>
            <family val="2"/>
          </rPr>
          <t>Notwendiger Performance Level / Required performance level</t>
        </r>
      </text>
    </comment>
    <comment ref="A9" authorId="0" shapeId="0" xr:uid="{B3B5D802-74CE-4A06-A7B7-8221A20E3DFC}">
      <text>
        <r>
          <rPr>
            <b/>
            <sz val="9"/>
            <color indexed="81"/>
            <rFont val="Segoe UI"/>
            <family val="2"/>
          </rPr>
          <t>Crossover / Ansteuersatz</t>
        </r>
        <r>
          <rPr>
            <sz val="9"/>
            <color indexed="81"/>
            <rFont val="Segoe UI"/>
            <family val="2"/>
          </rPr>
          <t xml:space="preserve">
</t>
        </r>
      </text>
    </comment>
    <comment ref="A10" authorId="1" shapeId="0" xr:uid="{8585C78B-5ADC-4216-8713-6C800800E931}">
      <text>
        <r>
          <rPr>
            <b/>
            <sz val="9"/>
            <color indexed="81"/>
            <rFont val="Arial"/>
            <family val="2"/>
          </rPr>
          <t>Welche Hubüberwachung? / Which type of stroke monitoring</t>
        </r>
      </text>
    </comment>
    <comment ref="A11" authorId="1" shapeId="0" xr:uid="{82EC98F0-8F4E-4F45-BBB5-7BDD42BB1EC4}">
      <text>
        <r>
          <rPr>
            <b/>
            <sz val="9"/>
            <color indexed="81"/>
            <rFont val="Arial Black"/>
            <family val="2"/>
          </rPr>
          <t>Zweihand-Betätigung? / Two-hand-control button</t>
        </r>
      </text>
    </comment>
    <comment ref="A12" authorId="1" shapeId="0" xr:uid="{00085CF1-E72C-47EC-A523-109813FA198E}">
      <text>
        <r>
          <rPr>
            <b/>
            <sz val="9"/>
            <color indexed="81"/>
            <rFont val="Arial"/>
            <family val="2"/>
          </rPr>
          <t>Fass-Vorwarnung? / Barrel early warning</t>
        </r>
      </text>
    </comment>
    <comment ref="A13" authorId="1" shapeId="0" xr:uid="{5A04D3A8-CB02-40F7-830B-1C09F877C52A}">
      <text>
        <r>
          <rPr>
            <b/>
            <sz val="9"/>
            <color indexed="81"/>
            <rFont val="Arial Black"/>
            <family val="2"/>
          </rPr>
          <t>Fass restlos leer; Näherungssensor in Folgeplatte (Sonderoption)
Barrel completly empty is optional equipment - proximity sensor in follower plate</t>
        </r>
      </text>
    </comment>
    <comment ref="A14" authorId="1" shapeId="0" xr:uid="{94DFDC79-5912-49BB-A317-7A28AD8ADD73}">
      <text>
        <r>
          <rPr>
            <b/>
            <sz val="9"/>
            <color indexed="81"/>
            <rFont val="Arial Black"/>
            <family val="2"/>
          </rPr>
          <t>Fass vorhanden? / Barrel present?</t>
        </r>
      </text>
    </comment>
    <comment ref="A15" authorId="1" shapeId="0" xr:uid="{7A2B5AE7-AE49-4794-8CBD-EA2B8822D2AF}">
      <text>
        <r>
          <rPr>
            <b/>
            <sz val="9"/>
            <color indexed="81"/>
            <rFont val="Arial Black"/>
            <family val="2"/>
          </rPr>
          <t>Druckschalter für Medienüberwachung? / Pressure switch for supply air?</t>
        </r>
      </text>
    </comment>
    <comment ref="A17" authorId="0" shapeId="0" xr:uid="{F86F295F-A0C2-4C72-8F5C-C9A5F619B7A7}">
      <text>
        <r>
          <rPr>
            <b/>
            <sz val="9"/>
            <color indexed="81"/>
            <rFont val="Arial Black"/>
            <family val="2"/>
          </rPr>
          <t>Reduzierte Absenkung/ Reduced follower plate sinking speed</t>
        </r>
      </text>
    </comment>
    <comment ref="A19" authorId="1" shapeId="0" xr:uid="{C1A7DA13-3DC4-4B37-9707-F70E2DB4AB22}">
      <text>
        <r>
          <rPr>
            <b/>
            <sz val="9"/>
            <color indexed="81"/>
            <rFont val="Arial Black"/>
            <family val="2"/>
          </rPr>
          <t xml:space="preserve">Einschubstreifen symbolisch? / Labeling strips symbolic? </t>
        </r>
      </text>
    </comment>
    <comment ref="A20" authorId="0" shapeId="0" xr:uid="{F4CA7044-E68D-451C-9015-A21734B17F8A}">
      <text>
        <r>
          <rPr>
            <b/>
            <sz val="9"/>
            <color indexed="81"/>
            <rFont val="Arial Black"/>
            <family val="2"/>
          </rPr>
          <t xml:space="preserve">Einschubstreifen Sprache? / Labeling strips language? </t>
        </r>
      </text>
    </comment>
    <comment ref="C22" authorId="0" shapeId="0" xr:uid="{5169C613-377C-4B24-96D0-7C7A2B64D068}">
      <text>
        <r>
          <rPr>
            <b/>
            <sz val="9"/>
            <color indexed="81"/>
            <rFont val="Arial Black"/>
            <family val="2"/>
          </rPr>
          <t>Heating circuit</t>
        </r>
      </text>
    </comment>
    <comment ref="D37" authorId="0" shapeId="0" xr:uid="{442E40B7-5618-4D3D-960D-B47AB7CDB796}">
      <text>
        <r>
          <rPr>
            <sz val="9"/>
            <color indexed="81"/>
            <rFont val="Arial Black"/>
            <family val="2"/>
          </rPr>
          <t>Bulkheadplate</t>
        </r>
      </text>
    </comment>
    <comment ref="D44" authorId="0" shapeId="0" xr:uid="{D96EF597-CB0B-4984-A82D-EB55461FF97B}">
      <text>
        <r>
          <rPr>
            <sz val="9"/>
            <color indexed="81"/>
            <rFont val="Arial Black"/>
            <family val="2"/>
          </rPr>
          <t>Bulkheadplate</t>
        </r>
      </text>
    </comment>
    <comment ref="D51" authorId="0" shapeId="0" xr:uid="{18051C2C-5E2C-4098-9679-3648B9BAE893}">
      <text>
        <r>
          <rPr>
            <sz val="9"/>
            <color indexed="81"/>
            <rFont val="Arial Black"/>
            <family val="2"/>
          </rPr>
          <t>Bulkheadplate</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B52C3741-ECF2-4B5E-B294-01D6B8471347}">
      <text>
        <r>
          <rPr>
            <b/>
            <sz val="9"/>
            <color indexed="81"/>
            <rFont val="Arial Black"/>
            <family val="2"/>
          </rPr>
          <t>Farbgebung Schaltschränke / Paint color electric cabinets</t>
        </r>
      </text>
    </comment>
    <comment ref="A7" authorId="0" shapeId="0" xr:uid="{8B3332AD-CAA5-4370-A17D-69707EE6DB9F}">
      <text>
        <r>
          <rPr>
            <b/>
            <sz val="9"/>
            <color indexed="81"/>
            <rFont val="Arial"/>
            <family val="2"/>
          </rPr>
          <t>Notwendiger Performance Level / Required performance level</t>
        </r>
      </text>
    </comment>
    <comment ref="A8" authorId="1" shapeId="0" xr:uid="{C3C90E4B-EFBE-4F7D-8A63-9B332DE25D0F}">
      <text>
        <r>
          <rPr>
            <b/>
            <sz val="9"/>
            <color indexed="81"/>
            <rFont val="Segoe UI"/>
            <family val="2"/>
          </rPr>
          <t>Crossover / Ansteuersatz</t>
        </r>
        <r>
          <rPr>
            <sz val="9"/>
            <color indexed="81"/>
            <rFont val="Segoe UI"/>
            <family val="2"/>
          </rPr>
          <t xml:space="preserve">
</t>
        </r>
      </text>
    </comment>
    <comment ref="A9" authorId="0" shapeId="0" xr:uid="{FB56F7CB-9DCF-4FBE-9BD4-C7A8EFD012D7}">
      <text>
        <r>
          <rPr>
            <b/>
            <sz val="9"/>
            <color indexed="81"/>
            <rFont val="Arial"/>
            <family val="2"/>
          </rPr>
          <t>Welche Hubüberwachung? / Which type of stroke monitoring</t>
        </r>
      </text>
    </comment>
    <comment ref="A10" authorId="0" shapeId="0" xr:uid="{22E6C3E6-7641-400D-8A9A-5E09F66C26AC}">
      <text>
        <r>
          <rPr>
            <b/>
            <sz val="9"/>
            <color indexed="81"/>
            <rFont val="Arial Black"/>
            <family val="2"/>
          </rPr>
          <t>Zweihand-Betätigung? / Two-hand-control button</t>
        </r>
      </text>
    </comment>
    <comment ref="A11" authorId="0" shapeId="0" xr:uid="{792993C5-7FD8-405B-9EE1-68A076D7733D}">
      <text>
        <r>
          <rPr>
            <b/>
            <sz val="9"/>
            <color indexed="81"/>
            <rFont val="Arial"/>
            <family val="2"/>
          </rPr>
          <t>Fass-Vorwarnung? / Barrel early warning</t>
        </r>
      </text>
    </comment>
    <comment ref="A12" authorId="0" shapeId="0" xr:uid="{EF2EE609-018D-40C5-B738-63053A4420C1}">
      <text>
        <r>
          <rPr>
            <b/>
            <sz val="9"/>
            <color indexed="81"/>
            <rFont val="Arial Black"/>
            <family val="2"/>
          </rPr>
          <t>Fass restlos leer; Näherungssensor in Folgeplatte (Sonderoption)
Barrel completly empty is optional equipment - proximity sensor in follower plate</t>
        </r>
      </text>
    </comment>
    <comment ref="A13" authorId="0" shapeId="0" xr:uid="{FE826E1D-FC35-470A-BDAB-99A72DD8CAF3}">
      <text>
        <r>
          <rPr>
            <b/>
            <sz val="9"/>
            <color indexed="81"/>
            <rFont val="Arial Black"/>
            <family val="2"/>
          </rPr>
          <t>Fass vorhanden? / Barrel present?</t>
        </r>
      </text>
    </comment>
    <comment ref="A14" authorId="0" shapeId="0" xr:uid="{70D2A016-4888-4388-9DA0-ED97D2DA0107}">
      <text>
        <r>
          <rPr>
            <b/>
            <sz val="9"/>
            <color indexed="81"/>
            <rFont val="Arial Black"/>
            <family val="2"/>
          </rPr>
          <t>Druckschalter für Medienüberwachung? / Pressure switch for supply air?</t>
        </r>
      </text>
    </comment>
    <comment ref="A16" authorId="1" shapeId="0" xr:uid="{E7DAFCFC-AE49-49D3-9BBD-B0B40FF9CE1C}">
      <text>
        <r>
          <rPr>
            <b/>
            <sz val="9"/>
            <color indexed="81"/>
            <rFont val="Arial Black"/>
            <family val="2"/>
          </rPr>
          <t>Reduzierte Absenkung/ Reduced follower plate sinking speed</t>
        </r>
      </text>
    </comment>
    <comment ref="A32" authorId="1" shapeId="0" xr:uid="{6D8049F6-1831-4BD9-95D1-373AC33E276B}">
      <text>
        <r>
          <rPr>
            <b/>
            <sz val="9"/>
            <color indexed="81"/>
            <rFont val="Arial Black"/>
            <family val="2"/>
          </rPr>
          <t>Stationsbezeichung z.B. UB1A04 / Station-designation i.e. UB1A04</t>
        </r>
      </text>
    </comment>
    <comment ref="A33" authorId="1" shapeId="0" xr:uid="{9076331D-6B29-4E79-A54E-3AB044B97866}">
      <text>
        <r>
          <rPr>
            <b/>
            <sz val="9"/>
            <color indexed="81"/>
            <rFont val="Arial Black"/>
            <family val="2"/>
          </rPr>
          <t>Bauteilbezeichnung Ortskennzeichen z.B.+ SY01 /Component location designation i.e. .+ SY01</t>
        </r>
      </text>
    </comment>
    <comment ref="A36" authorId="1" shapeId="0" xr:uid="{5894F869-F976-4CB3-8DCE-B5A2D0A76C2E}">
      <text>
        <r>
          <rPr>
            <b/>
            <sz val="9"/>
            <color indexed="81"/>
            <rFont val="Arial Black"/>
            <family val="2"/>
          </rPr>
          <t>Quantity Bulkheadplate for Hybrid cable / Anzahl Schottplatte für Hybridkabel</t>
        </r>
      </text>
    </comment>
    <comment ref="C50" authorId="1" shapeId="0" xr:uid="{A6C88B9B-E4AD-454A-9B92-BDEF260B69F4}">
      <text>
        <r>
          <rPr>
            <b/>
            <sz val="9"/>
            <color indexed="81"/>
            <rFont val="Segoe UI"/>
            <family val="2"/>
          </rPr>
          <t>Andre Eberling:</t>
        </r>
        <r>
          <rPr>
            <sz val="9"/>
            <color indexed="81"/>
            <rFont val="Segoe UI"/>
            <family val="2"/>
          </rPr>
          <t xml:space="preserve">
Heating circuit</t>
        </r>
      </text>
    </comment>
    <comment ref="D63" authorId="1" shapeId="0" xr:uid="{2345E9F6-151B-4F8C-B342-AA5918B905F1}">
      <text>
        <r>
          <rPr>
            <sz val="9"/>
            <color indexed="81"/>
            <rFont val="Arial Black"/>
            <family val="2"/>
          </rPr>
          <t>Bulkheadplate</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3" authorId="0" shapeId="0" xr:uid="{93EFDB2A-EE05-4244-9C0D-54C079A6E79B}">
      <text>
        <r>
          <rPr>
            <sz val="9"/>
            <color indexed="81"/>
            <rFont val="Arial Black"/>
            <family val="2"/>
          </rPr>
          <t>Notwendiger Performance Level / Required performance level</t>
        </r>
      </text>
    </comment>
    <comment ref="A5" authorId="1" shapeId="0" xr:uid="{1380FF50-579D-4DF3-89C3-D0B24B671336}">
      <text>
        <r>
          <rPr>
            <b/>
            <sz val="9"/>
            <color indexed="81"/>
            <rFont val="Arial Black"/>
            <family val="2"/>
          </rPr>
          <t>Farbgebung Schaltschränke / Paint color electric cabinets</t>
        </r>
      </text>
    </comment>
    <comment ref="A10" authorId="0" shapeId="0" xr:uid="{26A7C4A5-C34B-4257-AF2C-381C70FC34AB}">
      <text>
        <r>
          <rPr>
            <sz val="10"/>
            <color indexed="81"/>
            <rFont val="Arial Black"/>
            <family val="2"/>
          </rPr>
          <t>Art des Bussystems/ Kind of Bussystem</t>
        </r>
      </text>
    </comment>
    <comment ref="A11" authorId="0" shapeId="0" xr:uid="{90C1EB04-9D52-4154-8E76-4B857B8A2AFF}">
      <text>
        <r>
          <rPr>
            <b/>
            <sz val="9"/>
            <color indexed="81"/>
            <rFont val="Arial Black"/>
            <family val="2"/>
          </rPr>
          <t>Busverbindung/ Busconnection</t>
        </r>
      </text>
    </comment>
    <comment ref="A13" authorId="0" shapeId="0" xr:uid="{ACE9DF24-DC6B-471A-986B-44BF901BED61}">
      <text>
        <r>
          <rPr>
            <b/>
            <sz val="9"/>
            <color indexed="81"/>
            <rFont val="Arial Black"/>
            <family val="2"/>
          </rPr>
          <t xml:space="preserve">Hohe Umgebungstemperatur / High ambient temperature </t>
        </r>
      </text>
    </comment>
    <comment ref="A14" authorId="0" shapeId="0" xr:uid="{5E65694E-33A0-4F86-9EE1-128F738DFE1F}">
      <text>
        <r>
          <rPr>
            <b/>
            <sz val="9"/>
            <color indexed="81"/>
            <rFont val="Arial Black"/>
            <family val="2"/>
          </rPr>
          <t>Hohe Luftfeuchtigkeit &gt; 90 % / High humidity &gt; 90 %</t>
        </r>
      </text>
    </comment>
    <comment ref="A16" authorId="0" shapeId="0" xr:uid="{13E7100D-5666-45DF-9BB3-B92444565786}">
      <text>
        <r>
          <rPr>
            <b/>
            <sz val="9"/>
            <color indexed="81"/>
            <rFont val="Arial Black"/>
            <family val="2"/>
          </rPr>
          <t>Stationsbezeichung z.B. UB1A04 / Station-designation i.e. UB1A04</t>
        </r>
      </text>
    </comment>
    <comment ref="A17" authorId="0" shapeId="0" xr:uid="{B6C2D7FF-53DE-4D3B-A198-7FC2E8C5A399}">
      <text>
        <r>
          <rPr>
            <b/>
            <sz val="9"/>
            <color indexed="81"/>
            <rFont val="Arial Black"/>
            <family val="2"/>
          </rPr>
          <t>Bauteilbezeichnung Ortskennzeichen z.B.+ SY01 /Component location designation i.e. .+ SY01</t>
        </r>
      </text>
    </comment>
    <comment ref="A20" authorId="0" shapeId="0" xr:uid="{72EE1AC8-CA16-41E8-91A2-37F5B9DD7BD7}">
      <text>
        <r>
          <rPr>
            <b/>
            <sz val="9"/>
            <color indexed="81"/>
            <rFont val="Arial Black"/>
            <family val="2"/>
          </rPr>
          <t>Quantity Bulkheadplate for Hybrid cable / Anzahl Schottplatte für Hybridkabel</t>
        </r>
      </text>
    </comment>
    <comment ref="A34" authorId="0" shapeId="0" xr:uid="{0201A6FC-62C9-49DB-9BFD-7188916D4E44}">
      <text>
        <r>
          <rPr>
            <b/>
            <sz val="9"/>
            <color indexed="81"/>
            <rFont val="Arial Black"/>
            <family val="2"/>
          </rPr>
          <t>Auswahl der Steuerung über Drop-Down Menue
Choose in drop-down-menu the needed system</t>
        </r>
        <r>
          <rPr>
            <sz val="9"/>
            <color indexed="81"/>
            <rFont val="Tahoma"/>
            <family val="2"/>
          </rPr>
          <t xml:space="preserve">
</t>
        </r>
      </text>
    </comment>
    <comment ref="A35" authorId="0" shapeId="0" xr:uid="{246E0ECC-B416-4815-8597-63580A9F1210}">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6" authorId="0" shapeId="0" xr:uid="{733EF80D-039F-4E67-A43C-FD82AC00996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37" authorId="0" shapeId="0" xr:uid="{55DAEFCB-BE8C-470E-9BB2-6BCF0D3B9FF2}">
      <text>
        <r>
          <rPr>
            <b/>
            <sz val="9"/>
            <color indexed="81"/>
            <rFont val="Segoe UI"/>
            <family val="2"/>
          </rPr>
          <t>Software version / Softwareversion</t>
        </r>
      </text>
    </comment>
    <comment ref="A38" authorId="0" shapeId="0" xr:uid="{4355705C-C2BA-42F8-B51B-516739241F6C}">
      <text>
        <r>
          <rPr>
            <b/>
            <sz val="9"/>
            <color indexed="81"/>
            <rFont val="Segoe UI"/>
            <family val="2"/>
          </rPr>
          <t>Software language/Softwaresprache</t>
        </r>
        <r>
          <rPr>
            <sz val="9"/>
            <color indexed="81"/>
            <rFont val="Segoe UI"/>
            <family val="2"/>
          </rPr>
          <t xml:space="preserve">
</t>
        </r>
      </text>
    </comment>
    <comment ref="A39" authorId="0" shapeId="0" xr:uid="{600CC997-167D-455F-BA11-F946A1CF8A06}">
      <text>
        <r>
          <rPr>
            <b/>
            <sz val="9"/>
            <color indexed="81"/>
            <rFont val="Arial"/>
            <family val="2"/>
          </rPr>
          <t>Licence / Lizenz</t>
        </r>
      </text>
    </comment>
    <comment ref="A40" authorId="0" shapeId="0" xr:uid="{C0FE47E0-19FF-4EEA-A937-C6515D9FF145}">
      <text>
        <r>
          <rPr>
            <b/>
            <sz val="9"/>
            <color indexed="81"/>
            <rFont val="Arial"/>
            <family val="2"/>
          </rPr>
          <t>Licence Feature / Lizenzauswahl</t>
        </r>
      </text>
    </comment>
    <comment ref="A41" authorId="0" shapeId="0" xr:uid="{0EC066E6-7F13-412F-A1A1-FCCBCA8273B4}">
      <text>
        <r>
          <rPr>
            <b/>
            <sz val="9"/>
            <color indexed="81"/>
            <rFont val="Arial Black"/>
            <family val="2"/>
          </rPr>
          <t xml:space="preserve">Kind of Bead-shape / Raupengeometrie
</t>
        </r>
        <r>
          <rPr>
            <sz val="9"/>
            <color indexed="81"/>
            <rFont val="Tahoma"/>
            <family val="2"/>
          </rPr>
          <t xml:space="preserve">
</t>
        </r>
      </text>
    </comment>
    <comment ref="A48" authorId="0" shapeId="0" xr:uid="{888A0CBD-5F9C-4981-9FE3-84CEBFBFE300}">
      <text>
        <r>
          <rPr>
            <b/>
            <sz val="9"/>
            <color indexed="81"/>
            <rFont val="Arial Black"/>
            <family val="2"/>
          </rPr>
          <t>Vision Bulkheadplate for Hybrid cable / Anzahl Schottplatte für Visionkabel</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Siegfried Messidat</author>
    <author>Uwe Jocubeit</author>
  </authors>
  <commentList>
    <comment ref="A4" authorId="0" shapeId="0" xr:uid="{7A28F3AC-187D-4CFC-8A1F-2CA37D729AB2}">
      <text>
        <r>
          <rPr>
            <sz val="9"/>
            <color indexed="81"/>
            <rFont val="Arial Black"/>
            <family val="2"/>
          </rPr>
          <t>Notwendiger Performance Level / Required performance level</t>
        </r>
      </text>
    </comment>
    <comment ref="A6" authorId="1" shapeId="0" xr:uid="{CA4925A0-CE46-4567-8837-FFE4B14F4879}">
      <text>
        <r>
          <rPr>
            <b/>
            <sz val="9"/>
            <color indexed="81"/>
            <rFont val="Arial Black"/>
            <family val="2"/>
          </rPr>
          <t>Farbgebung Schaltschränke / Paint color electric cabinets</t>
        </r>
      </text>
    </comment>
    <comment ref="A8" authorId="0" shapeId="0" xr:uid="{5514D703-32F9-44DA-9B01-28F3E40308E4}">
      <text>
        <r>
          <rPr>
            <b/>
            <sz val="9"/>
            <color indexed="81"/>
            <rFont val="Tahoma"/>
            <family val="2"/>
          </rPr>
          <t>Systemsoftware</t>
        </r>
        <r>
          <rPr>
            <sz val="9"/>
            <color indexed="81"/>
            <rFont val="Tahoma"/>
            <family val="2"/>
          </rPr>
          <t xml:space="preserve">
</t>
        </r>
      </text>
    </comment>
    <comment ref="A9" authorId="1" shapeId="0" xr:uid="{03FFCFC8-A642-420A-804C-DD0CD8551C6B}">
      <text>
        <r>
          <rPr>
            <b/>
            <sz val="9"/>
            <color indexed="81"/>
            <rFont val="Arial Black"/>
            <family val="2"/>
          </rPr>
          <t>Bitte ASC 5000 Display auswählen/ Please choose ASC 5000 display version</t>
        </r>
      </text>
    </comment>
    <comment ref="A10" authorId="0" shapeId="0" xr:uid="{A1783AE4-E7F4-4D4E-90AC-09E48A1EDCF8}">
      <text>
        <r>
          <rPr>
            <b/>
            <sz val="9"/>
            <color indexed="81"/>
            <rFont val="Arial Black"/>
            <family val="2"/>
          </rPr>
          <t>Tastatur/ Keyboard</t>
        </r>
      </text>
    </comment>
    <comment ref="A11" authorId="0" shapeId="0" xr:uid="{D5B94414-D006-481A-A2E8-681FDAE1BF7D}">
      <text>
        <r>
          <rPr>
            <b/>
            <sz val="9"/>
            <color indexed="81"/>
            <rFont val="Arial Black"/>
            <family val="2"/>
          </rPr>
          <t>Tastatur Sprache / Keyboard language</t>
        </r>
      </text>
    </comment>
    <comment ref="A13" authorId="0" shapeId="0" xr:uid="{2C15E785-74CD-4122-AEC6-AD14D5AC05F0}">
      <text>
        <r>
          <rPr>
            <b/>
            <sz val="9"/>
            <color indexed="81"/>
            <rFont val="Arial Black"/>
            <family val="2"/>
          </rPr>
          <t xml:space="preserve">Art des Bussystems/ Kind of Bussystem
</t>
        </r>
        <r>
          <rPr>
            <sz val="9"/>
            <color indexed="81"/>
            <rFont val="Tahoma"/>
            <family val="2"/>
          </rPr>
          <t xml:space="preserve">
</t>
        </r>
        <r>
          <rPr>
            <sz val="9"/>
            <color indexed="81"/>
            <rFont val="Arial Black"/>
            <family val="2"/>
          </rPr>
          <t xml:space="preserve">unsupported bussystems:
ProfiNet IRT
ProfiSafe
Modbus
CC Link
</t>
        </r>
        <r>
          <rPr>
            <sz val="9"/>
            <color indexed="81"/>
            <rFont val="Tahoma"/>
            <family val="2"/>
          </rPr>
          <t xml:space="preserve">
</t>
        </r>
      </text>
    </comment>
    <comment ref="A14" authorId="0" shapeId="0" xr:uid="{C47428FE-32B4-4EDB-A8DC-27590488AA15}">
      <text>
        <r>
          <rPr>
            <b/>
            <sz val="9"/>
            <color indexed="81"/>
            <rFont val="Arial Black"/>
            <family val="2"/>
          </rPr>
          <t>Busverbindung/ Bus connection</t>
        </r>
      </text>
    </comment>
    <comment ref="A16" authorId="0" shapeId="0" xr:uid="{737554D4-30F5-4700-A36C-700BFBBC638A}">
      <text>
        <r>
          <rPr>
            <b/>
            <sz val="9"/>
            <color indexed="81"/>
            <rFont val="Arial Black"/>
            <family val="2"/>
          </rPr>
          <t>Filterlüfter erlaubt? / Fan-filter ventilation permitted?</t>
        </r>
      </text>
    </comment>
    <comment ref="A17" authorId="0" shapeId="0" xr:uid="{4F00C33F-9909-40A8-BE70-B7FC409AA2AB}">
      <text>
        <r>
          <rPr>
            <b/>
            <sz val="9"/>
            <color indexed="81"/>
            <rFont val="Arial Black"/>
            <family val="2"/>
          </rPr>
          <t>Klimatisierung erforderlich? / Air conditioning required?</t>
        </r>
        <r>
          <rPr>
            <sz val="9"/>
            <color indexed="81"/>
            <rFont val="Tahoma"/>
            <family val="2"/>
          </rPr>
          <t xml:space="preserve">
</t>
        </r>
      </text>
    </comment>
    <comment ref="A18" authorId="0" shapeId="0" xr:uid="{CCD92386-DB26-4F32-AB5C-2B20DFD7BB18}">
      <text>
        <r>
          <rPr>
            <b/>
            <sz val="9"/>
            <color indexed="81"/>
            <rFont val="Arial Black"/>
            <family val="2"/>
          </rPr>
          <t>Externe Lüftung bzw. Kühlung / Forced ventilation external?</t>
        </r>
      </text>
    </comment>
    <comment ref="A19" authorId="0" shapeId="0" xr:uid="{29C25F75-692C-42D0-8527-82A82E7DD411}">
      <text>
        <r>
          <rPr>
            <b/>
            <sz val="9"/>
            <color indexed="81"/>
            <rFont val="Arial Black"/>
            <family val="2"/>
          </rPr>
          <t>Temp. abfrage Schaltschrank/ Temp. measuring in the cabinet</t>
        </r>
      </text>
    </comment>
    <comment ref="A21" authorId="0" shapeId="0" xr:uid="{913DA32E-A12A-4AF6-B733-3E67909CE3CA}">
      <text>
        <r>
          <rPr>
            <b/>
            <sz val="9"/>
            <color indexed="81"/>
            <rFont val="Arial Black"/>
            <family val="2"/>
          </rPr>
          <t xml:space="preserve">Umgebungstemperatur / Ambient temperature </t>
        </r>
      </text>
    </comment>
    <comment ref="A22" authorId="0" shapeId="0" xr:uid="{D3010609-D9F7-49E7-8B9B-83EC7C7072FE}">
      <text>
        <r>
          <rPr>
            <b/>
            <sz val="9"/>
            <color indexed="81"/>
            <rFont val="Arial Black"/>
            <family val="2"/>
          </rPr>
          <t>Hohe Luftfeuchtigkeit &gt; 90 % / High humidity &gt; 90 %</t>
        </r>
      </text>
    </comment>
    <comment ref="A25" authorId="0" shapeId="0" xr:uid="{CB1E6BE9-B7D2-4D68-9AA4-9049F2066FB3}">
      <text>
        <r>
          <rPr>
            <b/>
            <sz val="9"/>
            <color indexed="81"/>
            <rFont val="Arial Black"/>
            <family val="2"/>
          </rPr>
          <t>Stationsbezeichung z.B. UB1A04 / Station-designation i.e. UB1A04</t>
        </r>
      </text>
    </comment>
    <comment ref="A26" authorId="0" shapeId="0" xr:uid="{D36A886F-C8BD-451B-84EF-E0AFB551292E}">
      <text>
        <r>
          <rPr>
            <b/>
            <sz val="9"/>
            <color indexed="81"/>
            <rFont val="Arial Black"/>
            <family val="2"/>
          </rPr>
          <t>Bauteilbezeichnung Ortskennzeichen z.B.+ SY01 /Component location designation i.e. .+ SY01</t>
        </r>
      </text>
    </comment>
    <comment ref="A29" authorId="0" shapeId="0" xr:uid="{F3F112AE-56EC-4994-BE73-5251AB1AE3C8}">
      <text>
        <r>
          <rPr>
            <b/>
            <sz val="9"/>
            <color indexed="81"/>
            <rFont val="Arial Black"/>
            <family val="2"/>
          </rPr>
          <t>Quantity Bulkheadplate for Hybrid cable / Anzahl Schottplatte für Hybridkabel</t>
        </r>
      </text>
    </comment>
    <comment ref="A31" authorId="0" shapeId="0" xr:uid="{FF7F125C-5A45-453E-813C-12C4BD355AC2}">
      <text>
        <r>
          <rPr>
            <b/>
            <sz val="9"/>
            <color indexed="81"/>
            <rFont val="Arial Black"/>
            <family val="2"/>
          </rPr>
          <t>Please enter maximum width (Remarks) / Maximalbreite der Schaltschrankabtrennung  bitte eintragen (Remarks).</t>
        </r>
        <r>
          <rPr>
            <sz val="9"/>
            <color indexed="81"/>
            <rFont val="Tahoma"/>
            <family val="2"/>
          </rPr>
          <t xml:space="preserve">
</t>
        </r>
      </text>
    </comment>
    <comment ref="F32" authorId="0" shapeId="0" xr:uid="{BC078146-D83B-445B-BEA9-98B1A17B35D5}">
      <text>
        <r>
          <rPr>
            <sz val="9"/>
            <color indexed="81"/>
            <rFont val="Arial Black"/>
            <family val="2"/>
          </rPr>
          <t>Quantity Bulkheadplate for Peltier cable / Anzahl Schottplatte für Peltierkabel</t>
        </r>
      </text>
    </comment>
    <comment ref="F41" authorId="0" shapeId="0" xr:uid="{3674970C-C914-4E83-B1F7-B0643B930AA6}">
      <text>
        <r>
          <rPr>
            <sz val="9"/>
            <color indexed="81"/>
            <rFont val="Arial Black"/>
            <family val="2"/>
          </rPr>
          <t>Heating Bulkheadplate for Peltier cable / Anzahl Schottplatte für Heizkabel</t>
        </r>
      </text>
    </comment>
    <comment ref="F48" authorId="0" shapeId="0" xr:uid="{A0C82B9F-35D9-4C67-87A6-B8B9D550E999}">
      <text>
        <r>
          <rPr>
            <sz val="9"/>
            <color indexed="81"/>
            <rFont val="Arial Black"/>
            <family val="2"/>
          </rPr>
          <t>Heating Bulkheadplate for Peltier cable / Anzahl Schottplatte für Heizkabel</t>
        </r>
      </text>
    </comment>
    <comment ref="F55" authorId="0" shapeId="0" xr:uid="{51CC48F0-2ED9-40C2-B298-BB0ADB01D258}">
      <text>
        <r>
          <rPr>
            <sz val="9"/>
            <color indexed="81"/>
            <rFont val="Arial Black"/>
            <family val="2"/>
          </rPr>
          <t>Heating Bulkheadplate for Peltier cable / Anzahl Schottplatte für Heizkabel</t>
        </r>
      </text>
    </comment>
    <comment ref="F62" authorId="0" shapeId="0" xr:uid="{3426DFA2-5DCC-4138-B7BB-6902BB47B55A}">
      <text>
        <r>
          <rPr>
            <sz val="9"/>
            <color indexed="81"/>
            <rFont val="Arial Black"/>
            <family val="2"/>
          </rPr>
          <t>Heating Bulkheadplate for Peltier cable / Anzahl Schottplatte für Heizkabel</t>
        </r>
      </text>
    </comment>
    <comment ref="A70" authorId="0" shapeId="0" xr:uid="{AC8B2E58-5DF1-405D-B984-781FD2B72012}">
      <text>
        <r>
          <rPr>
            <b/>
            <sz val="9"/>
            <color indexed="81"/>
            <rFont val="Arial Black"/>
            <family val="2"/>
          </rPr>
          <t>Auswahl der Steuerung über Drop-Down Menue
Choose in drop-down-menu the needed system</t>
        </r>
        <r>
          <rPr>
            <sz val="9"/>
            <color indexed="81"/>
            <rFont val="Tahoma"/>
            <family val="2"/>
          </rPr>
          <t xml:space="preserve">
</t>
        </r>
      </text>
    </comment>
    <comment ref="A71" authorId="0" shapeId="0" xr:uid="{8AA2D653-6E5C-422E-83CC-81D7A3AAA9D1}">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2" authorId="0" shapeId="0" xr:uid="{6166FDE5-0B7A-4D51-A89F-4EC1A62DE59F}">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73" authorId="0" shapeId="0" xr:uid="{01CBD8B2-1AC9-459B-9BCA-FA8DAAA24E9A}">
      <text>
        <r>
          <rPr>
            <b/>
            <sz val="9"/>
            <color indexed="81"/>
            <rFont val="Segoe UI"/>
            <family val="2"/>
          </rPr>
          <t>Software version / Softwareversion</t>
        </r>
      </text>
    </comment>
    <comment ref="A74" authorId="0" shapeId="0" xr:uid="{800847BC-B7C2-454E-BD2B-F673F0D916C2}">
      <text>
        <r>
          <rPr>
            <b/>
            <sz val="9"/>
            <color indexed="81"/>
            <rFont val="Segoe UI"/>
            <family val="2"/>
          </rPr>
          <t>Software language/Softwaresprache</t>
        </r>
        <r>
          <rPr>
            <sz val="9"/>
            <color indexed="81"/>
            <rFont val="Segoe UI"/>
            <family val="2"/>
          </rPr>
          <t xml:space="preserve">
</t>
        </r>
      </text>
    </comment>
    <comment ref="A75" authorId="0" shapeId="0" xr:uid="{A0F51F82-A28C-4495-AD8B-0E9CCDC1AC51}">
      <text>
        <r>
          <rPr>
            <b/>
            <sz val="9"/>
            <color indexed="81"/>
            <rFont val="Arial"/>
            <family val="2"/>
          </rPr>
          <t>Licence / Lizenz</t>
        </r>
      </text>
    </comment>
    <comment ref="A76" authorId="0" shapeId="0" xr:uid="{4394E7C9-262C-4B3F-9175-5D550F199524}">
      <text>
        <r>
          <rPr>
            <b/>
            <sz val="9"/>
            <color indexed="81"/>
            <rFont val="Arial"/>
            <family val="2"/>
          </rPr>
          <t xml:space="preserve">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t>
        </r>
      </text>
    </comment>
    <comment ref="A77" authorId="0" shapeId="0" xr:uid="{02636690-1C63-47FC-AA09-1674C68EC208}">
      <text>
        <r>
          <rPr>
            <b/>
            <sz val="9"/>
            <color indexed="81"/>
            <rFont val="Arial Black"/>
            <family val="2"/>
          </rPr>
          <t xml:space="preserve">Kind of Bead-shape / Raupengeometrie
</t>
        </r>
        <r>
          <rPr>
            <sz val="9"/>
            <color indexed="81"/>
            <rFont val="Tahoma"/>
            <family val="2"/>
          </rPr>
          <t xml:space="preserve">
</t>
        </r>
      </text>
    </comment>
    <comment ref="A84" authorId="0" shapeId="0" xr:uid="{7013C4D8-A0F5-4A44-AADB-2D44E1C78BD7}">
      <text>
        <r>
          <rPr>
            <b/>
            <sz val="9"/>
            <color indexed="81"/>
            <rFont val="Arial Black"/>
            <family val="2"/>
          </rPr>
          <t>Vision Bulkheadplate for Hybrid cable / Anzahl Schottplatte für Visionkabel</t>
        </r>
      </text>
    </comment>
    <comment ref="C92" authorId="2" shapeId="0" xr:uid="{D39DC9F1-8D58-4D92-8A2D-1F5C0F385BD4}">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92" authorId="2" shapeId="0" xr:uid="{CFDBE038-B733-48B0-912C-09205E95BED5}">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92" authorId="2" shapeId="0" xr:uid="{64311E07-3737-40B0-9FB4-86940D4BE62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93" authorId="2" shapeId="0" xr:uid="{671704D9-79D3-47A9-9AFE-831280789948}">
      <text>
        <r>
          <rPr>
            <b/>
            <sz val="8"/>
            <color indexed="81"/>
            <rFont val="Arial"/>
            <family val="2"/>
          </rPr>
          <t xml:space="preserve">Deutsch
</t>
        </r>
        <r>
          <rPr>
            <b/>
            <i/>
            <sz val="8"/>
            <color indexed="81"/>
            <rFont val="Arial"/>
            <family val="2"/>
          </rPr>
          <t>German</t>
        </r>
      </text>
    </comment>
    <comment ref="A94" authorId="2" shapeId="0" xr:uid="{357A2E17-3AC7-48F0-8C3D-1D37127721C8}">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104" authorId="3" shapeId="0" xr:uid="{39AEBF06-0A8B-4790-A67F-909A6A44310B}">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105" authorId="3" shapeId="0" xr:uid="{E04AA352-82A4-4655-9AA4-094F34DEDD04}">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108" authorId="2" shapeId="0" xr:uid="{B5703785-AB94-49EB-91FB-917B893864D4}">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109" authorId="2" shapeId="0" xr:uid="{FB36087D-DB8B-410C-9AFD-C6EE3AA5ACC3}">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110" authorId="3" shapeId="0" xr:uid="{22C154E9-5556-44EC-9FCE-3B7A49C139B4}">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114" authorId="3" shapeId="0" xr:uid="{97B36BD2-F26C-4EEA-9319-72243C317E49}">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121" authorId="3" shapeId="0" xr:uid="{939CA3EF-405A-4A9D-9AE0-5A0D820FFE09}">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123" authorId="3" shapeId="0" xr:uid="{59BF0621-FEC7-4C8C-A5CF-6E63B05FE57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B124" authorId="3" shapeId="0" xr:uid="{3F0BCF13-A870-41F0-8BAF-6DFF84D3BB2B}">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128" authorId="3" shapeId="0" xr:uid="{917F1746-05B3-435F-9186-73E5D0573DB4}">
      <text>
        <r>
          <rPr>
            <sz val="9"/>
            <color indexed="81"/>
            <rFont val="Segoe UI"/>
            <family val="2"/>
          </rPr>
          <t xml:space="preserve">Zusätzliche Sensoren zum überwachen des Prozesses
</t>
        </r>
        <r>
          <rPr>
            <i/>
            <sz val="9"/>
            <color indexed="81"/>
            <rFont val="Segoe UI"/>
            <family val="2"/>
          </rPr>
          <t>additional sesnors to monitor process</t>
        </r>
      </text>
    </comment>
    <comment ref="A130" authorId="2" shapeId="0" xr:uid="{AF0D4550-A0D8-4F08-B7FE-5B0101FE7D18}">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131" authorId="2" shapeId="0" xr:uid="{B6476146-162F-42FF-BAB8-C09FFE2A96F6}">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132" authorId="2" shapeId="0" xr:uid="{89F3468B-2C5F-4A00-B350-CC560F76E18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134" authorId="3" shapeId="0" xr:uid="{956217AB-8785-4BA9-B9FB-5C1F6807532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136" authorId="2" shapeId="0" xr:uid="{5D413BC8-B913-462C-A292-C25F8997FC0C}">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137" authorId="2" shapeId="0" xr:uid="{3EB6BEFA-EE4C-454A-B8B3-9FC19308726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138" authorId="2" shapeId="0" xr:uid="{B542FC53-FAB5-4413-9681-03F85301942B}">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139" authorId="3" shapeId="0" xr:uid="{274594CB-0122-49FA-8281-FCFD4EC7750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140" authorId="3" shapeId="0" xr:uid="{1D72A0B3-EBC9-4EA1-85FA-A884E66A7229}">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42" authorId="3" shapeId="0" xr:uid="{461E995A-62BA-4557-B500-9B1E24753435}">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44" authorId="3" shapeId="0" xr:uid="{7FF24F8E-29DC-4D18-BD18-AD66CA060622}">
      <text>
        <r>
          <rPr>
            <sz val="9"/>
            <color indexed="81"/>
            <rFont val="Segoe UI"/>
            <family val="2"/>
          </rPr>
          <t xml:space="preserve">Überwachung Füllventil Dosierer 1
</t>
        </r>
        <r>
          <rPr>
            <i/>
            <sz val="9"/>
            <color indexed="81"/>
            <rFont val="Segoe UI"/>
            <family val="2"/>
          </rPr>
          <t>Monitoring fillvalve meter 1</t>
        </r>
      </text>
    </comment>
    <comment ref="A145" authorId="3" shapeId="0" xr:uid="{4930275D-D342-40A9-A232-9C967EFBB305}">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46" authorId="2" shapeId="0" xr:uid="{866B2A9B-94C1-43E7-9A7A-A18EB2D78D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7" authorId="2" shapeId="0" xr:uid="{8CD0914D-B675-4BA4-B986-478A7B7BCBB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48" authorId="2" shapeId="0" xr:uid="{25321C93-D02E-4422-9BA8-CF1ED245606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49" authorId="2" shapeId="0" xr:uid="{123A1076-DCD8-40D0-9B69-5EC7098C259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50" authorId="2" shapeId="0" xr:uid="{D1D0DD87-DFDE-4EDF-8632-ADF2C66D594F}">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54" authorId="3" shapeId="0" xr:uid="{D44AABCF-F8D6-4C06-B23F-E3AE8EB1E3F7}">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55" authorId="3" shapeId="0" xr:uid="{0A9CD466-6101-40EB-96AB-5F9C3E5994B1}">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56" authorId="3" shapeId="0" xr:uid="{100C2CE8-41D5-4EB7-A141-329D2F77CBF4}">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7" authorId="3" shapeId="0" xr:uid="{3EB0E579-B2BE-431B-8E74-7504D8FB522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58" authorId="3" shapeId="0" xr:uid="{2395BEAA-CD06-49C9-8EA8-86732B0D79A5}">
      <text>
        <r>
          <rPr>
            <sz val="8"/>
            <color indexed="81"/>
            <rFont val="Arial"/>
            <family val="2"/>
          </rPr>
          <t xml:space="preserve">zusätzliche Temperaturabfrage am Peltier Eingang
</t>
        </r>
        <r>
          <rPr>
            <i/>
            <sz val="8"/>
            <color indexed="81"/>
            <rFont val="Arial"/>
            <family val="2"/>
          </rPr>
          <t>additional temperature sensor at peltier input</t>
        </r>
      </text>
    </comment>
    <comment ref="A159" authorId="3" shapeId="0" xr:uid="{3B9DA33D-E2F1-4AC2-AC98-BD254E6F9BB9}">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60" authorId="3" shapeId="0" xr:uid="{642DC73A-7E10-4073-A35A-1FB20C484B3C}">
      <text>
        <r>
          <rPr>
            <sz val="8"/>
            <color indexed="81"/>
            <rFont val="Arial"/>
            <family val="2"/>
          </rPr>
          <t xml:space="preserve">zusätzliche Druckabfrage am Peltier Eingang
</t>
        </r>
        <r>
          <rPr>
            <i/>
            <sz val="8"/>
            <color indexed="81"/>
            <rFont val="Arial"/>
            <family val="2"/>
          </rPr>
          <t>additional pressure sensor at peltier input</t>
        </r>
      </text>
    </comment>
    <comment ref="A161" authorId="3" shapeId="0" xr:uid="{D2F859DE-4A25-4413-BE25-2092287CDE99}">
      <text>
        <r>
          <rPr>
            <sz val="8"/>
            <color indexed="81"/>
            <rFont val="Arial"/>
            <family val="2"/>
          </rPr>
          <t>zusätzliche Druckabfrage am Peltier Ausgang
additional pressure sensor at peltier output</t>
        </r>
      </text>
    </comment>
    <comment ref="A162" authorId="3" shapeId="0" xr:uid="{DECBCB78-D545-486E-B96C-862A77764791}">
      <text>
        <r>
          <rPr>
            <sz val="8"/>
            <color indexed="81"/>
            <rFont val="Arial"/>
            <family val="2"/>
          </rPr>
          <t>zusätzliche Druckabfrage am Peltier Eingang
additional pressure sensor at peltier input</t>
        </r>
      </text>
    </comment>
    <comment ref="A163" authorId="3" shapeId="0" xr:uid="{7F4960A5-0E22-475D-9546-D64C79CB83D3}">
      <text>
        <r>
          <rPr>
            <sz val="8"/>
            <color indexed="81"/>
            <rFont val="Arial"/>
            <family val="2"/>
          </rPr>
          <t xml:space="preserve">zusätzliche Druckabfrage am Peltier Ausgang
</t>
        </r>
        <r>
          <rPr>
            <i/>
            <sz val="8"/>
            <color indexed="81"/>
            <rFont val="Arial"/>
            <family val="2"/>
          </rPr>
          <t>additional pressure sensor at peltier output</t>
        </r>
      </text>
    </comment>
    <comment ref="A167" authorId="3" shapeId="0" xr:uid="{9F355FC0-ABAD-40EC-A98A-46012A3D9BC5}">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68" authorId="2" shapeId="0" xr:uid="{13989726-EBF5-4A98-807C-0D2FCFCDF2B1}">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0" authorId="2" shapeId="0" xr:uid="{2D0A928F-FC06-4DFB-BFF0-8A787FB154E5}">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71" authorId="3" shapeId="0" xr:uid="{0931EA86-704C-4D03-A92D-59E2928C4F2D}">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72" authorId="3" shapeId="0" xr:uid="{36BF7842-C33E-4BE8-B9DD-E89EE0EFB497}">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73" authorId="3" shapeId="0" xr:uid="{645215D1-D8E5-40E5-ADBE-76ECA09C7322}">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74" authorId="3" shapeId="0" xr:uid="{1FDD2D6A-85DE-4337-8918-E73949AA9EFC}">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75" authorId="3" shapeId="0" xr:uid="{45FD9719-8BE9-498E-8BCA-111E90683861}">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06B4DF1B-9C98-48A3-9C7A-04005DE77D14}">
      <text>
        <r>
          <rPr>
            <sz val="9"/>
            <color indexed="81"/>
            <rFont val="Arial Black"/>
            <family val="2"/>
          </rPr>
          <t xml:space="preserve">SCA Bretten: f.e. 3000XXXX </t>
        </r>
      </text>
    </comment>
    <comment ref="A5" authorId="1" shapeId="0" xr:uid="{7F5476B7-AE9D-4AFC-9DBD-3EAA68C9A8A5}">
      <text>
        <r>
          <rPr>
            <b/>
            <sz val="9"/>
            <color indexed="81"/>
            <rFont val="Arial Black"/>
            <family val="2"/>
          </rPr>
          <t>Endkunde/ End customer</t>
        </r>
        <r>
          <rPr>
            <sz val="9"/>
            <color indexed="81"/>
            <rFont val="Tahoma"/>
            <family val="2"/>
          </rPr>
          <t xml:space="preserve">
</t>
        </r>
      </text>
    </comment>
    <comment ref="A6" authorId="1" shapeId="0" xr:uid="{53AE5E60-2B5C-48D9-9321-19F34778EBC2}">
      <text>
        <r>
          <rPr>
            <b/>
            <sz val="9"/>
            <color indexed="81"/>
            <rFont val="Tahoma"/>
            <family val="2"/>
          </rPr>
          <t>Projektmanager / Project manager</t>
        </r>
        <r>
          <rPr>
            <sz val="9"/>
            <color indexed="81"/>
            <rFont val="Tahoma"/>
            <family val="2"/>
          </rPr>
          <t xml:space="preserve">
</t>
        </r>
      </text>
    </comment>
    <comment ref="A7" authorId="1" shapeId="0" xr:uid="{3BE6DFCD-82ED-4F61-9051-4EDDB893D643}">
      <text>
        <r>
          <rPr>
            <b/>
            <sz val="9"/>
            <color indexed="81"/>
            <rFont val="Arial Black"/>
            <family val="2"/>
          </rPr>
          <t>Datum/ Date</t>
        </r>
      </text>
    </comment>
    <comment ref="A8" authorId="0" shapeId="0" xr:uid="{D82FABD2-D02D-4939-B1AB-AF44EADC698F}">
      <text>
        <r>
          <rPr>
            <b/>
            <sz val="9"/>
            <color indexed="81"/>
            <rFont val="Arial Black"/>
            <family val="2"/>
          </rPr>
          <t>Bitte entsprechende Systemgeneration auswählen! / please select Systemgeneration</t>
        </r>
      </text>
    </comment>
    <comment ref="A15" authorId="1" shapeId="0" xr:uid="{6B142883-866A-4C88-9113-5948ACE5A9DB}">
      <text>
        <r>
          <rPr>
            <b/>
            <sz val="9"/>
            <color indexed="81"/>
            <rFont val="Segoe UI"/>
            <family val="2"/>
          </rPr>
          <t>Stationsbezeichung z.B. UB1A04 / Station-designation i.e. UB1A04</t>
        </r>
        <r>
          <rPr>
            <sz val="9"/>
            <color indexed="81"/>
            <rFont val="Segoe UI"/>
            <family val="2"/>
          </rPr>
          <t xml:space="preserve">
</t>
        </r>
      </text>
    </comment>
    <comment ref="A16" authorId="1" shapeId="0" xr:uid="{2B096112-FAF4-421D-8040-2CAD8DD0C80A}">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20AAE54D-BA54-4E33-972A-1AB4482D3557}">
      <text>
        <r>
          <rPr>
            <b/>
            <sz val="9"/>
            <color indexed="81"/>
            <rFont val="Segoe UI"/>
            <family val="2"/>
          </rPr>
          <t>Quantity Bulkheadplate for Hybrid cable / Anzahl Schottplatte für Hybridkabel</t>
        </r>
        <r>
          <rPr>
            <sz val="9"/>
            <color indexed="81"/>
            <rFont val="Segoe UI"/>
            <family val="2"/>
          </rPr>
          <t xml:space="preserve">
</t>
        </r>
      </text>
    </comment>
    <comment ref="C36" authorId="2" shapeId="0" xr:uid="{9B01F64D-5DBE-4B44-9001-A156ECAEE4E7}">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36" authorId="2" shapeId="0" xr:uid="{C0A64392-5FF6-4944-9155-E89B066C5FE1}">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36" authorId="2" shapeId="0" xr:uid="{CCDE8CF4-1404-4340-8004-4C406AAE332E}">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37" authorId="2" shapeId="0" xr:uid="{7223B8F9-E5B2-4FEE-98B8-5F47A44BA5A0}">
      <text>
        <r>
          <rPr>
            <b/>
            <sz val="8"/>
            <color indexed="81"/>
            <rFont val="Arial"/>
            <family val="2"/>
          </rPr>
          <t xml:space="preserve">Deutsch
</t>
        </r>
        <r>
          <rPr>
            <b/>
            <i/>
            <sz val="8"/>
            <color indexed="81"/>
            <rFont val="Arial"/>
            <family val="2"/>
          </rPr>
          <t>German</t>
        </r>
      </text>
    </comment>
    <comment ref="A38" authorId="2" shapeId="0" xr:uid="{4377CABD-9C3E-4616-92FE-5489C16CCE44}">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48" authorId="3" shapeId="0" xr:uid="{3DD527CA-0EE7-493F-83BE-87E9030F2818}">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49" authorId="3" shapeId="0" xr:uid="{F4505A54-3F1F-4041-A445-2C5AA0A546F8}">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52" authorId="2" shapeId="0" xr:uid="{FE1D4E6A-5B86-4711-A19E-7FDC4545A6A5}">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53" authorId="2" shapeId="0" xr:uid="{19CCEA03-B12E-4C3A-89DA-01BE87585EB9}">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54" authorId="3" shapeId="0" xr:uid="{6337D840-C707-4B53-8222-EEB109BA3BAA}">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58" authorId="3" shapeId="0" xr:uid="{EE2984F6-56A5-4290-BB27-B2A0395EB6C3}">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65" authorId="3" shapeId="0" xr:uid="{B7AD775D-335E-4124-80D8-F771CE89DD5A}">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67" authorId="3" shapeId="0" xr:uid="{ADB97221-D2A1-4B68-9267-3A3A2F70458D}">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68" authorId="3" shapeId="0" xr:uid="{B615FE3C-0871-499B-AF5D-6EB4DF404679}">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72" authorId="3" shapeId="0" xr:uid="{F8B84CC3-1B32-4D78-A301-6BBE9D664DF9}">
      <text>
        <r>
          <rPr>
            <sz val="9"/>
            <color indexed="81"/>
            <rFont val="Segoe UI"/>
            <family val="2"/>
          </rPr>
          <t xml:space="preserve">Zusätzliche Sensoren zum überwachen des Prozesses
</t>
        </r>
        <r>
          <rPr>
            <i/>
            <sz val="9"/>
            <color indexed="81"/>
            <rFont val="Segoe UI"/>
            <family val="2"/>
          </rPr>
          <t>additional sesnors to monitor process</t>
        </r>
      </text>
    </comment>
    <comment ref="A74" authorId="2" shapeId="0" xr:uid="{14CFC3AB-2981-47A1-A480-6877FF605FB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75" authorId="2" shapeId="0" xr:uid="{BB32C2FE-D9A9-40FA-A57C-A5D09BED5D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76" authorId="2" shapeId="0" xr:uid="{BC4B0478-F4ED-4673-8984-BFB56B49B194}">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78" authorId="3" shapeId="0" xr:uid="{D24BA1D2-EFE2-45BB-BABC-8314BD92A231}">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80" authorId="2" shapeId="0" xr:uid="{0A120576-85D9-4F33-9DBF-74D2BEDF682B}">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81" authorId="2" shapeId="0" xr:uid="{3CE02C51-6515-4DFE-80D1-5F3E976946A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82" authorId="2" shapeId="0" xr:uid="{16197FE3-61A7-4564-A1FC-097A18C2322C}">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83" authorId="3" shapeId="0" xr:uid="{4493A79B-6D7D-4F1F-95CA-9ADEDC6F2F91}">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84" authorId="3" shapeId="0" xr:uid="{4305107B-0431-44A7-AF6C-A64929321FBE}">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86" authorId="3" shapeId="0" xr:uid="{B4B42CF3-B563-49C2-AA37-D60DC2D53F12}">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88" authorId="3" shapeId="0" xr:uid="{6BBFF413-741A-45FF-9DD7-50EC0E423181}">
      <text>
        <r>
          <rPr>
            <sz val="9"/>
            <color indexed="81"/>
            <rFont val="Segoe UI"/>
            <family val="2"/>
          </rPr>
          <t xml:space="preserve">Überwachung Füllventil Dosierer 1
</t>
        </r>
        <r>
          <rPr>
            <i/>
            <sz val="9"/>
            <color indexed="81"/>
            <rFont val="Segoe UI"/>
            <family val="2"/>
          </rPr>
          <t>Monitoring fillvalve meter 1</t>
        </r>
      </text>
    </comment>
    <comment ref="A89" authorId="3" shapeId="0" xr:uid="{930F70A2-D31F-4F15-A3E0-E54FC891F217}">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90" authorId="2" shapeId="0" xr:uid="{395D65FC-722C-40E4-A32B-AD6EF5413265}">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1" authorId="2" shapeId="0" xr:uid="{EC3E35B3-1964-411A-8229-CB6F7246CEC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92" authorId="2" shapeId="0" xr:uid="{55D369A8-E1A7-47C3-8A70-6074F864669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3" authorId="2" shapeId="0" xr:uid="{362C126A-6300-47CF-AF21-73EE16AC51C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94" authorId="2" shapeId="0" xr:uid="{79011A46-3FF6-4673-9F92-1B9F4C5D34F5}">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98" authorId="3" shapeId="0" xr:uid="{45B4415D-166B-4307-A3BB-17DFDD20BF89}">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99" authorId="3" shapeId="0" xr:uid="{EED21FFC-9A80-470E-AAEA-B9E3D6DF8D62}">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00" authorId="3" shapeId="0" xr:uid="{278B05D8-4AB2-4B55-ADDD-6FF712D17D6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1" authorId="3" shapeId="0" xr:uid="{A6D19A09-FF81-498D-BE39-1CAA9A304696}">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2" authorId="3" shapeId="0" xr:uid="{F6849B50-88F3-49F6-BFC6-ABF341A06C99}">
      <text>
        <r>
          <rPr>
            <sz val="8"/>
            <color indexed="81"/>
            <rFont val="Arial"/>
            <family val="2"/>
          </rPr>
          <t xml:space="preserve">zusätzliche Temperaturabfrage am Peltier Eingang
</t>
        </r>
        <r>
          <rPr>
            <i/>
            <sz val="8"/>
            <color indexed="81"/>
            <rFont val="Arial"/>
            <family val="2"/>
          </rPr>
          <t>additional temperature sensor at peltier input</t>
        </r>
      </text>
    </comment>
    <comment ref="A103" authorId="3" shapeId="0" xr:uid="{F95AFF21-C144-41A5-BDCA-4894913D88F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04" authorId="3" shapeId="0" xr:uid="{AFD5D391-483B-482B-983C-DCE1B3D1211E}">
      <text>
        <r>
          <rPr>
            <sz val="8"/>
            <color indexed="81"/>
            <rFont val="Arial"/>
            <family val="2"/>
          </rPr>
          <t xml:space="preserve">zusätzliche Druckabfrage am Peltier Eingang
</t>
        </r>
        <r>
          <rPr>
            <i/>
            <sz val="8"/>
            <color indexed="81"/>
            <rFont val="Arial"/>
            <family val="2"/>
          </rPr>
          <t>additional pressure sensor at peltier input</t>
        </r>
      </text>
    </comment>
    <comment ref="A105" authorId="3" shapeId="0" xr:uid="{E15BB0F7-9933-46AE-A76A-13F4F5C1FBE9}">
      <text>
        <r>
          <rPr>
            <sz val="8"/>
            <color indexed="81"/>
            <rFont val="Arial"/>
            <family val="2"/>
          </rPr>
          <t>zusätzliche Druckabfrage am Peltier Ausgang
additional pressure sensor at peltier output</t>
        </r>
      </text>
    </comment>
    <comment ref="A106" authorId="3" shapeId="0" xr:uid="{B531E8B1-3083-4227-80A7-0A295B6FB529}">
      <text>
        <r>
          <rPr>
            <sz val="8"/>
            <color indexed="81"/>
            <rFont val="Arial"/>
            <family val="2"/>
          </rPr>
          <t>zusätzliche Druckabfrage am Peltier Eingang
additional pressure sensor at peltier input</t>
        </r>
      </text>
    </comment>
    <comment ref="A107" authorId="3" shapeId="0" xr:uid="{3EA9EEF1-4A30-4A1E-A1C1-2BE432A75253}">
      <text>
        <r>
          <rPr>
            <sz val="8"/>
            <color indexed="81"/>
            <rFont val="Arial"/>
            <family val="2"/>
          </rPr>
          <t xml:space="preserve">zusätzliche Druckabfrage am Peltier Ausgang
</t>
        </r>
        <r>
          <rPr>
            <i/>
            <sz val="8"/>
            <color indexed="81"/>
            <rFont val="Arial"/>
            <family val="2"/>
          </rPr>
          <t>additional pressure sensor at peltier output</t>
        </r>
      </text>
    </comment>
    <comment ref="A111" authorId="3" shapeId="0" xr:uid="{602E542D-0711-4CF2-8273-441DE6A0AE46}">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12" authorId="2" shapeId="0" xr:uid="{042B4585-71D9-4F6D-B896-71374E005BF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4" authorId="2" shapeId="0" xr:uid="{BFFCA686-A7BC-46C4-BF67-91C7E48856E4}">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15" authorId="3" shapeId="0" xr:uid="{58E3E5C9-5B46-40B0-ADBC-4DDC5243428E}">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16" authorId="3" shapeId="0" xr:uid="{59B70F5C-123E-4A86-8F68-FED134595B45}">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17" authorId="3" shapeId="0" xr:uid="{DDD235D6-7C29-49A2-9641-895362DF456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18" authorId="3" shapeId="0" xr:uid="{13F50654-563F-4629-853A-0B738DD67622}">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19" authorId="3" shapeId="0" xr:uid="{608F3844-DA94-4CA3-9C5D-CC5136F32A3C}">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A9EA8F64-E8C2-4F24-85C3-6D67C73B09EE}">
      <text>
        <r>
          <rPr>
            <sz val="9"/>
            <color indexed="81"/>
            <rFont val="Arial Black"/>
            <family val="2"/>
          </rPr>
          <t xml:space="preserve">SCA Bretten: f.e. 3000XXXX </t>
        </r>
      </text>
    </comment>
    <comment ref="A5" authorId="1" shapeId="0" xr:uid="{9C7FD2ED-9759-4753-816F-6B4F12D743E6}">
      <text>
        <r>
          <rPr>
            <b/>
            <sz val="9"/>
            <color indexed="81"/>
            <rFont val="Arial Black"/>
            <family val="2"/>
          </rPr>
          <t>Endkunde/ End customer</t>
        </r>
        <r>
          <rPr>
            <sz val="9"/>
            <color indexed="81"/>
            <rFont val="Tahoma"/>
            <family val="2"/>
          </rPr>
          <t xml:space="preserve">
</t>
        </r>
      </text>
    </comment>
    <comment ref="A6" authorId="1" shapeId="0" xr:uid="{F1A0C13E-F852-4614-9C56-FA35B4F0C5E3}">
      <text>
        <r>
          <rPr>
            <b/>
            <sz val="9"/>
            <color indexed="81"/>
            <rFont val="Tahoma"/>
            <family val="2"/>
          </rPr>
          <t>Projektmanager / Project manager</t>
        </r>
        <r>
          <rPr>
            <sz val="9"/>
            <color indexed="81"/>
            <rFont val="Tahoma"/>
            <family val="2"/>
          </rPr>
          <t xml:space="preserve">
</t>
        </r>
      </text>
    </comment>
    <comment ref="A7" authorId="1" shapeId="0" xr:uid="{CB1DD9D6-5294-43A9-8B16-77B7163556CB}">
      <text>
        <r>
          <rPr>
            <b/>
            <sz val="9"/>
            <color indexed="81"/>
            <rFont val="Arial Black"/>
            <family val="2"/>
          </rPr>
          <t>Datum/ Date</t>
        </r>
      </text>
    </comment>
    <comment ref="A8" authorId="0" shapeId="0" xr:uid="{3EE25040-7837-4043-ABBD-6EF6437FA87E}">
      <text>
        <r>
          <rPr>
            <b/>
            <sz val="9"/>
            <color indexed="81"/>
            <rFont val="Arial Black"/>
            <family val="2"/>
          </rPr>
          <t>Bitte entsprechende Systemgeneration auswählen! / please select Systemgeneration</t>
        </r>
      </text>
    </comment>
    <comment ref="A15" authorId="1" shapeId="0" xr:uid="{F0EDAD45-439A-4851-9116-2561034B9CEC}">
      <text>
        <r>
          <rPr>
            <b/>
            <sz val="9"/>
            <color indexed="81"/>
            <rFont val="Segoe UI"/>
            <family val="2"/>
          </rPr>
          <t>Stationsbezeichung z.B. UB1A04 / Station-designation i.e. UB1A04</t>
        </r>
        <r>
          <rPr>
            <sz val="9"/>
            <color indexed="81"/>
            <rFont val="Segoe UI"/>
            <family val="2"/>
          </rPr>
          <t xml:space="preserve">
</t>
        </r>
      </text>
    </comment>
    <comment ref="A16" authorId="1" shapeId="0" xr:uid="{542E19BA-75A3-44A5-886D-23F7EF6A78DB}">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73563DB-4249-43D9-90F5-5EEF41B0249A}">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7AE1242-A52E-4CCE-821C-1CC340176531}">
      <text>
        <r>
          <rPr>
            <b/>
            <sz val="9"/>
            <color indexed="81"/>
            <rFont val="Arial Black"/>
            <family val="2"/>
          </rPr>
          <t>Vision Bulkheadplate for Hybrid cable / Anzahl Schottplatte für Visionkabel</t>
        </r>
      </text>
    </comment>
    <comment ref="A33" authorId="1" shapeId="0" xr:uid="{3EF12FA1-27B6-4204-87CC-09CF813073B9}">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232973E0-DAFE-4D0B-BA9A-F91140C45F99}">
      <text>
        <r>
          <rPr>
            <b/>
            <sz val="9"/>
            <color indexed="81"/>
            <rFont val="Segoe UI"/>
            <family val="2"/>
          </rPr>
          <t>Software version / Softwareversion</t>
        </r>
      </text>
    </comment>
    <comment ref="A35" authorId="1" shapeId="0" xr:uid="{41DE8743-728F-4407-9CF1-2D4A347F0DAD}">
      <text>
        <r>
          <rPr>
            <b/>
            <sz val="9"/>
            <color indexed="81"/>
            <rFont val="Segoe UI"/>
            <family val="2"/>
          </rPr>
          <t>Software language/Softwaresprache</t>
        </r>
        <r>
          <rPr>
            <sz val="9"/>
            <color indexed="81"/>
            <rFont val="Segoe UI"/>
            <family val="2"/>
          </rPr>
          <t xml:space="preserve">
</t>
        </r>
      </text>
    </comment>
    <comment ref="A36" authorId="1" shapeId="0" xr:uid="{797361A9-19B9-4049-9008-9919FA39A222}">
      <text>
        <r>
          <rPr>
            <b/>
            <sz val="9"/>
            <color indexed="81"/>
            <rFont val="Arial"/>
            <family val="2"/>
          </rPr>
          <t>Licence / Lizenz</t>
        </r>
      </text>
    </comment>
    <comment ref="A37" authorId="1" shapeId="0" xr:uid="{CBD77131-EDE8-44F9-A90B-D64B7E8050C9}">
      <text>
        <r>
          <rPr>
            <b/>
            <sz val="9"/>
            <color indexed="81"/>
            <rFont val="Arial"/>
            <family val="2"/>
          </rPr>
          <t>Licence Feature / Lizenzauswahl</t>
        </r>
      </text>
    </comment>
    <comment ref="A38" authorId="1" shapeId="0" xr:uid="{8CC1EC95-013A-4F40-B37E-4F2424BD8065}">
      <text>
        <r>
          <rPr>
            <b/>
            <sz val="9"/>
            <color indexed="81"/>
            <rFont val="Arial Black"/>
            <family val="2"/>
          </rPr>
          <t xml:space="preserve">Kind of Bead-shape / Raupengeometrie
</t>
        </r>
        <r>
          <rPr>
            <sz val="9"/>
            <color indexed="81"/>
            <rFont val="Tahoma"/>
            <family val="2"/>
          </rPr>
          <t xml:space="preserve">
</t>
        </r>
      </text>
    </comment>
    <comment ref="C51" authorId="2" shapeId="0" xr:uid="{707E4554-4506-41A0-990A-82E7340558DA}">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EF65B2-F77A-4D54-AEC3-A4B7817B3BF7}">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269FFA82-4369-47FA-955E-6E539224678F}">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BA525F15-D9A9-4FEE-94A3-E5E41EE80ADE}">
      <text>
        <r>
          <rPr>
            <b/>
            <sz val="8"/>
            <color indexed="81"/>
            <rFont val="Arial"/>
            <family val="2"/>
          </rPr>
          <t xml:space="preserve">Deutsch
</t>
        </r>
        <r>
          <rPr>
            <b/>
            <i/>
            <sz val="8"/>
            <color indexed="81"/>
            <rFont val="Arial"/>
            <family val="2"/>
          </rPr>
          <t>German</t>
        </r>
      </text>
    </comment>
    <comment ref="A53" authorId="2" shapeId="0" xr:uid="{31F8395E-28DF-43A4-A280-816F9A39D07F}">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A43C37A0-877F-4919-AED9-3CE79B420653}">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AAA95C1B-B7F8-4202-BCF1-B83081416F6E}">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4D9AD5A5-F13B-4AB1-8C2D-F5D737A12DA2}">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F095CF9B-556A-4D2D-9AE4-A0230A8B9A76}">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D7537E7C-E49F-4BC9-B42E-EA1AC6C93C52}">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E4BAE71A-6C20-4EC4-BDAB-C68C494F3DAD}">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F6A154D8-86C5-4DAE-B359-D1891B476218}">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1D82291-5376-446F-AE50-ACD144B53E2A}">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90DC3929-74BD-4FB9-8919-03C79A4FE41D}">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892765F4-D6EC-49D8-8BA6-DADDE11A6C11}">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D3B4C8FE-6C59-4521-92B6-97AC3558F41E}">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10C853D7-CF68-4591-A436-D17A41E00108}">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EE624979-8AAD-4A50-BD85-2EC8F61B50F6}">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DAB6CFD0-CEBF-4E02-9097-BE71F60187C4}">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63BD4879-04E6-46E5-8E27-58AF87FF2632}">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9E058BD0-ED23-48E1-987E-2ED29B6C501E}">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5A1AB01C-4335-4A15-A4CA-4D38F6EF90CF}">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65E7B3B7-6207-42C0-89C2-C3F440096EAA}">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0DC50A-287C-4BA2-A5FF-A2291B5EFC4D}">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DDF50758-5D51-4CB4-AE60-A63E64778F61}">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BF29DA9A-DF52-456A-B092-5943A028F4AC}">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700217DA-7A41-4834-B5B1-6E3079C1CD0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2052AF97-8C14-435A-A27C-220970A9F2CF}">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6BA7AEFB-A617-4FB1-93C8-958D55B98F6A}">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863EA3EB-4483-4209-8FDE-AE3224B4981B}">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990BA4A4-8FB7-44D8-8962-5412807EA501}">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21DB575D-CEB4-4845-858E-1066C2D3C4B7}">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BBD3F2EE-0C4A-4BEF-B4F4-BE1B42C8DCB5}">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5E199B54-F993-4299-A3BA-C8ABB290CD5B}">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91AE6130-13D4-48CE-9325-DFA63AEF7F0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72AFE7C0-BEB2-4AC6-B4AB-429FA6EC3DB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469EAB77-BCCC-414E-9421-38833B3BB48E}">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5A3A2CDA-3E66-47CB-9D08-BAD90E6AA0BC}">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C1552B41-6C18-4B1F-825A-007AAA2BCFAD}">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99E94436-5E9A-40E9-BB15-6B3EDCF77B1F}">
      <text>
        <r>
          <rPr>
            <sz val="8"/>
            <color indexed="81"/>
            <rFont val="Arial"/>
            <family val="2"/>
          </rPr>
          <t>zusätzliche Druckabfrage am Peltier Ausgang
additional pressure sensor at peltier output</t>
        </r>
      </text>
    </comment>
    <comment ref="A121" authorId="3" shapeId="0" xr:uid="{049659C1-9D62-44B5-BD55-07D452211895}">
      <text>
        <r>
          <rPr>
            <sz val="8"/>
            <color indexed="81"/>
            <rFont val="Arial"/>
            <family val="2"/>
          </rPr>
          <t>zusätzliche Druckabfrage am Peltier Eingang
additional pressure sensor at peltier input</t>
        </r>
      </text>
    </comment>
    <comment ref="A122" authorId="3" shapeId="0" xr:uid="{6A8379A9-E37C-46B0-ADBB-EBD8D0CD4AE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13A190F7-F847-4CBB-81FE-0A030C9FEF02}">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E5BF5A13-B772-4436-8910-3A88A629B188}">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D8A0AAB1-C2A5-443B-8A30-6EAE06069E33}">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C6C158D2-0A2E-4409-B197-04881A750516}">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51D46D34-C26B-425D-88D7-01F4442C509D}">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6FAAA94-DDAB-41E8-9A00-EDF7FA66E147}">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742D7D0C-878D-49EA-B0B9-9C572CB9717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DC88382D-A99E-4E46-BBB1-8DF3A54AEAE5}">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Siegfried Messidat</author>
    <author>Uwe Jocubeit</author>
  </authors>
  <commentList>
    <comment ref="A3" authorId="0" shapeId="0" xr:uid="{83C8D53B-4E55-44B1-8A38-EFE05BB75962}">
      <text>
        <r>
          <rPr>
            <sz val="9"/>
            <color indexed="81"/>
            <rFont val="Arial Black"/>
            <family val="2"/>
          </rPr>
          <t xml:space="preserve">SCA Bretten: f.e. 3000XXXX </t>
        </r>
      </text>
    </comment>
    <comment ref="A5" authorId="1" shapeId="0" xr:uid="{0D489F75-3810-41F2-BB7C-28699B893A5F}">
      <text>
        <r>
          <rPr>
            <b/>
            <sz val="9"/>
            <color indexed="81"/>
            <rFont val="Arial Black"/>
            <family val="2"/>
          </rPr>
          <t>Endkunde/ End customer</t>
        </r>
        <r>
          <rPr>
            <sz val="9"/>
            <color indexed="81"/>
            <rFont val="Tahoma"/>
            <family val="2"/>
          </rPr>
          <t xml:space="preserve">
</t>
        </r>
      </text>
    </comment>
    <comment ref="A6" authorId="1" shapeId="0" xr:uid="{7061F7F3-6D7A-46AB-8ACD-DA5530D77A71}">
      <text>
        <r>
          <rPr>
            <b/>
            <sz val="9"/>
            <color indexed="81"/>
            <rFont val="Tahoma"/>
            <family val="2"/>
          </rPr>
          <t>Projektmanager / Project manager</t>
        </r>
        <r>
          <rPr>
            <sz val="9"/>
            <color indexed="81"/>
            <rFont val="Tahoma"/>
            <family val="2"/>
          </rPr>
          <t xml:space="preserve">
</t>
        </r>
      </text>
    </comment>
    <comment ref="A7" authorId="1" shapeId="0" xr:uid="{1F67F8EE-0320-41CB-A513-C485DCC12F60}">
      <text>
        <r>
          <rPr>
            <b/>
            <sz val="9"/>
            <color indexed="81"/>
            <rFont val="Arial Black"/>
            <family val="2"/>
          </rPr>
          <t>Datum/ Date</t>
        </r>
      </text>
    </comment>
    <comment ref="A8" authorId="0" shapeId="0" xr:uid="{7F5B1A17-0AE8-4524-B1EE-A31C21BEE247}">
      <text>
        <r>
          <rPr>
            <b/>
            <sz val="9"/>
            <color indexed="81"/>
            <rFont val="Arial Black"/>
            <family val="2"/>
          </rPr>
          <t>Bitte entsprechende Systemgeneration auswählen! / please select Systemgeneration</t>
        </r>
      </text>
    </comment>
    <comment ref="A15" authorId="1" shapeId="0" xr:uid="{A22F4520-4EF6-4261-8332-EDB273106A15}">
      <text>
        <r>
          <rPr>
            <b/>
            <sz val="9"/>
            <color indexed="81"/>
            <rFont val="Segoe UI"/>
            <family val="2"/>
          </rPr>
          <t>Stationsbezeichung z.B. UB1A04 / Station-designation i.e. UB1A04</t>
        </r>
        <r>
          <rPr>
            <sz val="9"/>
            <color indexed="81"/>
            <rFont val="Segoe UI"/>
            <family val="2"/>
          </rPr>
          <t xml:space="preserve">
</t>
        </r>
      </text>
    </comment>
    <comment ref="A16" authorId="1" shapeId="0" xr:uid="{82BB9EF3-CF8C-4E59-A089-66D1ACDC1B2F}">
      <text>
        <r>
          <rPr>
            <b/>
            <sz val="9"/>
            <color indexed="81"/>
            <rFont val="Segoe UI"/>
            <family val="2"/>
          </rPr>
          <t>Bauteilbezeichnung Ortskennzeichen z.B.+ SY01 /Component location designation i.e. .+ SY01</t>
        </r>
        <r>
          <rPr>
            <sz val="9"/>
            <color indexed="81"/>
            <rFont val="Segoe UI"/>
            <family val="2"/>
          </rPr>
          <t xml:space="preserve">
</t>
        </r>
      </text>
    </comment>
    <comment ref="A18" authorId="1" shapeId="0" xr:uid="{58635A84-AD06-4606-B094-EE1A0DFBF56E}">
      <text>
        <r>
          <rPr>
            <b/>
            <sz val="9"/>
            <color indexed="81"/>
            <rFont val="Segoe UI"/>
            <family val="2"/>
          </rPr>
          <t>Quantity Bulkheadplate for Hybrid cable / Anzahl Schottplatte für Hybridkabel</t>
        </r>
        <r>
          <rPr>
            <sz val="9"/>
            <color indexed="81"/>
            <rFont val="Segoe UI"/>
            <family val="2"/>
          </rPr>
          <t xml:space="preserve">
</t>
        </r>
      </text>
    </comment>
    <comment ref="A31" authorId="1" shapeId="0" xr:uid="{A69B20F2-2583-4568-B686-CE80BF96FA58}">
      <text>
        <r>
          <rPr>
            <b/>
            <sz val="9"/>
            <color indexed="81"/>
            <rFont val="Arial Black"/>
            <family val="2"/>
          </rPr>
          <t>Vision Bulkheadplate for Hybrid cable / Anzahl Schottplatte für Visionkabel</t>
        </r>
      </text>
    </comment>
    <comment ref="A33" authorId="1" shapeId="0" xr:uid="{DC6A8AFD-3AA6-4487-8727-09C9C6507E80}">
      <text>
        <r>
          <rPr>
            <b/>
            <sz val="9"/>
            <color indexed="81"/>
            <rFont val="Arial Black"/>
            <family val="2"/>
          </rPr>
          <t>Auswahl der Steuerung über Drop-Down Menue
Choose in drop-down-menu the needed system</t>
        </r>
        <r>
          <rPr>
            <sz val="9"/>
            <color indexed="81"/>
            <rFont val="Tahoma"/>
            <family val="2"/>
          </rPr>
          <t xml:space="preserve">
</t>
        </r>
      </text>
    </comment>
    <comment ref="A34" authorId="1" shapeId="0" xr:uid="{0CBB6C37-3020-4345-BB99-07B9D1CA0109}">
      <text>
        <r>
          <rPr>
            <b/>
            <sz val="9"/>
            <color indexed="81"/>
            <rFont val="Segoe UI"/>
            <family val="2"/>
          </rPr>
          <t>Software version / Softwareversion</t>
        </r>
      </text>
    </comment>
    <comment ref="A35" authorId="1" shapeId="0" xr:uid="{21D06BA3-4349-4410-A5F2-6532AB9FA977}">
      <text>
        <r>
          <rPr>
            <b/>
            <sz val="9"/>
            <color indexed="81"/>
            <rFont val="Segoe UI"/>
            <family val="2"/>
          </rPr>
          <t>Software language/Softwaresprache</t>
        </r>
        <r>
          <rPr>
            <sz val="9"/>
            <color indexed="81"/>
            <rFont val="Segoe UI"/>
            <family val="2"/>
          </rPr>
          <t xml:space="preserve">
</t>
        </r>
      </text>
    </comment>
    <comment ref="A36" authorId="1" shapeId="0" xr:uid="{FAD58C27-99CD-4837-9415-6D541373B17C}">
      <text>
        <r>
          <rPr>
            <b/>
            <sz val="9"/>
            <color indexed="81"/>
            <rFont val="Arial"/>
            <family val="2"/>
          </rPr>
          <t>Licence / Lizenz</t>
        </r>
      </text>
    </comment>
    <comment ref="A37" authorId="1" shapeId="0" xr:uid="{74DAAACA-753C-4CF1-A35C-5ADF60DF9CAA}">
      <text>
        <r>
          <rPr>
            <b/>
            <sz val="9"/>
            <color indexed="81"/>
            <rFont val="Arial"/>
            <family val="2"/>
          </rPr>
          <t>Licence Feature / Lizenzauswahl</t>
        </r>
      </text>
    </comment>
    <comment ref="A38" authorId="1" shapeId="0" xr:uid="{60A573E4-FBBD-4E0B-9F7E-B112460A9B6A}">
      <text>
        <r>
          <rPr>
            <b/>
            <sz val="9"/>
            <color indexed="81"/>
            <rFont val="Arial Black"/>
            <family val="2"/>
          </rPr>
          <t xml:space="preserve">Kind of Bead-shape / Raupengeometrie
</t>
        </r>
        <r>
          <rPr>
            <sz val="9"/>
            <color indexed="81"/>
            <rFont val="Tahoma"/>
            <family val="2"/>
          </rPr>
          <t xml:space="preserve">
</t>
        </r>
      </text>
    </comment>
    <comment ref="C51" authorId="2" shapeId="0" xr:uid="{B42F2212-E207-44FF-B81F-80530BB3874B}">
      <text>
        <r>
          <rPr>
            <b/>
            <sz val="8"/>
            <color indexed="81"/>
            <rFont val="Arial"/>
            <family val="2"/>
          </rPr>
          <t>Visu</t>
        </r>
        <r>
          <rPr>
            <sz val="8"/>
            <color indexed="81"/>
            <rFont val="Arial"/>
            <family val="2"/>
          </rPr>
          <t xml:space="preserve">
Sprache, die in der Visu bereitgestellt werden soll
</t>
        </r>
        <r>
          <rPr>
            <b/>
            <i/>
            <sz val="8"/>
            <color indexed="81"/>
            <rFont val="Arial"/>
            <family val="2"/>
          </rPr>
          <t>Visu</t>
        </r>
        <r>
          <rPr>
            <sz val="8"/>
            <color indexed="81"/>
            <rFont val="Arial"/>
            <family val="2"/>
          </rPr>
          <t xml:space="preserve">
</t>
        </r>
        <r>
          <rPr>
            <i/>
            <sz val="8"/>
            <color indexed="81"/>
            <rFont val="Arial"/>
            <family val="2"/>
          </rPr>
          <t>languages that should be available on visu</t>
        </r>
        <r>
          <rPr>
            <sz val="9"/>
            <color indexed="81"/>
            <rFont val="Tahoma"/>
            <family val="2"/>
          </rPr>
          <t xml:space="preserve">
</t>
        </r>
      </text>
    </comment>
    <comment ref="E51" authorId="2" shapeId="0" xr:uid="{C2820FA8-5E4A-4174-932D-ACD0456B94D4}">
      <text>
        <r>
          <rPr>
            <b/>
            <sz val="8"/>
            <color indexed="81"/>
            <rFont val="Arial"/>
            <family val="2"/>
          </rPr>
          <t>Visu Sprache</t>
        </r>
        <r>
          <rPr>
            <sz val="8"/>
            <color indexed="81"/>
            <rFont val="Arial"/>
            <family val="2"/>
          </rPr>
          <t xml:space="preserve">
Sprache, mit der die Visu automatisch gestartet werden soll. 
</t>
        </r>
        <r>
          <rPr>
            <b/>
            <i/>
            <sz val="8"/>
            <color indexed="81"/>
            <rFont val="Arial"/>
            <family val="2"/>
          </rPr>
          <t>Visu language</t>
        </r>
        <r>
          <rPr>
            <sz val="8"/>
            <color indexed="81"/>
            <rFont val="Arial"/>
            <family val="2"/>
          </rPr>
          <t xml:space="preserve">
</t>
        </r>
        <r>
          <rPr>
            <i/>
            <sz val="8"/>
            <color indexed="81"/>
            <rFont val="Arial"/>
            <family val="2"/>
          </rPr>
          <t>Language that should automatically loaded when starting the Visu.</t>
        </r>
        <r>
          <rPr>
            <sz val="9"/>
            <color indexed="81"/>
            <rFont val="Tahoma"/>
            <family val="2"/>
          </rPr>
          <t xml:space="preserve">
</t>
        </r>
      </text>
    </comment>
    <comment ref="F51" authorId="2" shapeId="0" xr:uid="{51208339-38AD-4655-8876-B7E6B1CC4BA7}">
      <text>
        <r>
          <rPr>
            <b/>
            <sz val="8"/>
            <color indexed="81"/>
            <rFont val="Arial"/>
            <family val="2"/>
          </rPr>
          <t>Windows-Sprache</t>
        </r>
        <r>
          <rPr>
            <sz val="8"/>
            <color indexed="81"/>
            <rFont val="Arial"/>
            <family val="2"/>
          </rPr>
          <t xml:space="preserve">
Es werden nur deutsch und englisch unterstützt
</t>
        </r>
        <r>
          <rPr>
            <b/>
            <i/>
            <sz val="8"/>
            <color indexed="81"/>
            <rFont val="Arial"/>
            <family val="2"/>
          </rPr>
          <t>windows language</t>
        </r>
        <r>
          <rPr>
            <sz val="9"/>
            <color indexed="81"/>
            <rFont val="Tahoma"/>
            <family val="2"/>
          </rPr>
          <t xml:space="preserve">
</t>
        </r>
        <r>
          <rPr>
            <i/>
            <sz val="8"/>
            <color indexed="81"/>
            <rFont val="Arial"/>
            <family val="2"/>
          </rPr>
          <t>only english and german will be supported</t>
        </r>
      </text>
    </comment>
    <comment ref="A52" authorId="2" shapeId="0" xr:uid="{82452DBF-215E-4C86-8BD4-0E92275D6C53}">
      <text>
        <r>
          <rPr>
            <b/>
            <sz val="8"/>
            <color indexed="81"/>
            <rFont val="Arial"/>
            <family val="2"/>
          </rPr>
          <t xml:space="preserve">Deutsch
</t>
        </r>
        <r>
          <rPr>
            <b/>
            <i/>
            <sz val="8"/>
            <color indexed="81"/>
            <rFont val="Arial"/>
            <family val="2"/>
          </rPr>
          <t>German</t>
        </r>
      </text>
    </comment>
    <comment ref="A53" authorId="2" shapeId="0" xr:uid="{037B8ADB-8C12-4686-A99B-60000161957A}">
      <text>
        <r>
          <rPr>
            <b/>
            <sz val="8"/>
            <color indexed="81"/>
            <rFont val="Arial"/>
            <family val="2"/>
          </rPr>
          <t xml:space="preserve">Englisch
</t>
        </r>
        <r>
          <rPr>
            <b/>
            <i/>
            <sz val="8"/>
            <color indexed="81"/>
            <rFont val="Arial"/>
            <family val="2"/>
          </rPr>
          <t>English</t>
        </r>
        <r>
          <rPr>
            <sz val="9"/>
            <color indexed="81"/>
            <rFont val="Tahoma"/>
            <family val="2"/>
          </rPr>
          <t xml:space="preserve">
</t>
        </r>
      </text>
    </comment>
    <comment ref="A63" authorId="3" shapeId="0" xr:uid="{20F4B5B4-F596-434C-94A0-500404DC36F4}">
      <text>
        <r>
          <rPr>
            <b/>
            <sz val="9"/>
            <color indexed="81"/>
            <rFont val="Segoe UI"/>
            <family val="2"/>
          </rPr>
          <t xml:space="preserve">Betriebssystem </t>
        </r>
        <r>
          <rPr>
            <sz val="9"/>
            <color indexed="81"/>
            <rFont val="Segoe UI"/>
            <family val="2"/>
          </rPr>
          <t xml:space="preserve">
welches Windowsbetriebssystem soll auf dem IPC installiert werden
- mit der ASC v3 gibt es nur den Panel PC mit Win10
</t>
        </r>
        <r>
          <rPr>
            <b/>
            <i/>
            <sz val="9"/>
            <color indexed="81"/>
            <rFont val="Segoe UI"/>
            <family val="2"/>
          </rPr>
          <t>operating system</t>
        </r>
        <r>
          <rPr>
            <sz val="9"/>
            <color indexed="81"/>
            <rFont val="Segoe UI"/>
            <family val="2"/>
          </rPr>
          <t xml:space="preserve">
</t>
        </r>
        <r>
          <rPr>
            <i/>
            <sz val="9"/>
            <color indexed="81"/>
            <rFont val="Segoe UI"/>
            <family val="2"/>
          </rPr>
          <t xml:space="preserve">which kind of windows operating system shall installed
- only Win10 at panel pc for ASCv3
</t>
        </r>
      </text>
    </comment>
    <comment ref="A64" authorId="3" shapeId="0" xr:uid="{3FC01A3F-FB42-40A2-B864-E04FA1222751}">
      <text>
        <r>
          <rPr>
            <b/>
            <sz val="9"/>
            <color indexed="81"/>
            <rFont val="Segoe UI"/>
            <family val="2"/>
          </rPr>
          <t>Echtzeitnetzwerk für die ASC5000 Kommunikation</t>
        </r>
        <r>
          <rPr>
            <sz val="9"/>
            <color indexed="81"/>
            <rFont val="Segoe UI"/>
            <family val="2"/>
          </rPr>
          <t xml:space="preserve">
Ist abhängig welche Konfiguration das Hallennetz des Kunden hat
Für die interne Kommunikation wird der IP Bereich von 172.16.xx.xx verwendet Wenn nun das Kundennetz ebenfalls im gleichen Bereich ist, müssen wir auf den alternativen IP Bereich ausweichen -&gt; 192.168.xx.xx
</t>
        </r>
        <r>
          <rPr>
            <b/>
            <i/>
            <sz val="9"/>
            <color indexed="81"/>
            <rFont val="Segoe UI"/>
            <family val="2"/>
          </rPr>
          <t>realtime network for ASC5000 communication</t>
        </r>
        <r>
          <rPr>
            <i/>
            <sz val="9"/>
            <color indexed="81"/>
            <rFont val="Segoe UI"/>
            <family val="2"/>
          </rPr>
          <t xml:space="preserve">
the configuration depends on customer office/production network
internal we use 172.16.xx.xx adresses. If customer use the same ip area we must switch to special 192.168.xx.xx</t>
        </r>
      </text>
    </comment>
    <comment ref="A67" authorId="2" shapeId="0" xr:uid="{57874208-9A7E-4CAA-91E8-DE9E5E4EED50}">
      <text>
        <r>
          <rPr>
            <b/>
            <sz val="8"/>
            <color indexed="81"/>
            <rFont val="Arial"/>
            <family val="2"/>
          </rPr>
          <t>Software SPS Version</t>
        </r>
        <r>
          <rPr>
            <b/>
            <u/>
            <sz val="8"/>
            <color indexed="81"/>
            <rFont val="Arial"/>
            <family val="2"/>
          </rPr>
          <t xml:space="preserve">
</t>
        </r>
        <r>
          <rPr>
            <b/>
            <sz val="8"/>
            <color indexed="81"/>
            <rFont val="Arial"/>
            <family val="2"/>
          </rPr>
          <t>Last released version: e</t>
        </r>
        <r>
          <rPr>
            <sz val="8"/>
            <color indexed="81"/>
            <rFont val="Arial"/>
            <family val="2"/>
          </rPr>
          <t xml:space="preserve">s soll die zuletzt freigegebene SW Version verwendet werden
</t>
        </r>
        <r>
          <rPr>
            <b/>
            <sz val="8"/>
            <color indexed="81"/>
            <rFont val="Arial"/>
            <family val="2"/>
          </rPr>
          <t>specific version: e</t>
        </r>
        <r>
          <rPr>
            <sz val="8"/>
            <color indexed="81"/>
            <rFont val="Arial"/>
            <family val="2"/>
          </rPr>
          <t xml:space="preserve">s soll die vom "Kunden" vorgegebene Version verwendet werden
Info:
Die Software Version bezieht sich immer auf die Paket Version. 
Unter dem Menüpunkt "Daten\Hilfe-&gt; Systeminformation" in der Visu wird die Version angezeigt. 
</t>
        </r>
        <r>
          <rPr>
            <b/>
            <sz val="8"/>
            <color indexed="81"/>
            <rFont val="Arial"/>
            <family val="2"/>
          </rPr>
          <t>software Pakage-Version</t>
        </r>
        <r>
          <rPr>
            <sz val="8"/>
            <color indexed="81"/>
            <rFont val="Arial"/>
            <family val="2"/>
          </rPr>
          <t xml:space="preserve">
</t>
        </r>
        <r>
          <rPr>
            <b/>
            <i/>
            <sz val="8"/>
            <color indexed="81"/>
            <rFont val="Arial"/>
            <family val="2"/>
          </rPr>
          <t>Last released version:</t>
        </r>
        <r>
          <rPr>
            <i/>
            <sz val="8"/>
            <color indexed="81"/>
            <rFont val="Arial"/>
            <family val="2"/>
          </rPr>
          <t xml:space="preserve"> has to be taken</t>
        </r>
        <r>
          <rPr>
            <sz val="8"/>
            <color indexed="81"/>
            <rFont val="Arial"/>
            <family val="2"/>
          </rPr>
          <t xml:space="preserve">
</t>
        </r>
        <r>
          <rPr>
            <b/>
            <i/>
            <sz val="8"/>
            <color indexed="81"/>
            <rFont val="Arial"/>
            <family val="2"/>
          </rPr>
          <t xml:space="preserve">specific version: </t>
        </r>
        <r>
          <rPr>
            <i/>
            <sz val="8"/>
            <color indexed="81"/>
            <rFont val="Arial"/>
            <family val="2"/>
          </rPr>
          <t>the specific version of customer has to be taken</t>
        </r>
        <r>
          <rPr>
            <sz val="8"/>
            <color indexed="81"/>
            <rFont val="Arial"/>
            <family val="2"/>
          </rPr>
          <t xml:space="preserve">
</t>
        </r>
        <r>
          <rPr>
            <i/>
            <sz val="8"/>
            <color indexed="81"/>
            <rFont val="Arial"/>
            <family val="2"/>
          </rPr>
          <t>Info:</t>
        </r>
        <r>
          <rPr>
            <sz val="8"/>
            <color indexed="81"/>
            <rFont val="Arial"/>
            <family val="2"/>
          </rPr>
          <t xml:space="preserve">
</t>
        </r>
        <r>
          <rPr>
            <i/>
            <sz val="8"/>
            <color indexed="81"/>
            <rFont val="Arial"/>
            <family val="2"/>
          </rPr>
          <t>The software version refers to the Package-Version.  
The Package-Version is displayed on the Visu under the menu point "Data\Help-&gt; System Information".</t>
        </r>
        <r>
          <rPr>
            <sz val="9"/>
            <color indexed="81"/>
            <rFont val="Tahoma"/>
            <family val="2"/>
          </rPr>
          <t xml:space="preserve">
</t>
        </r>
      </text>
    </comment>
    <comment ref="A68" authorId="2" shapeId="0" xr:uid="{40B7EDEC-D140-418B-A559-22E7219C44EB}">
      <text>
        <r>
          <rPr>
            <b/>
            <sz val="8"/>
            <color indexed="81"/>
            <rFont val="Arial"/>
            <family val="2"/>
          </rPr>
          <t>Software Version Visualisierung</t>
        </r>
        <r>
          <rPr>
            <sz val="8"/>
            <color indexed="81"/>
            <rFont val="Arial"/>
            <family val="2"/>
          </rPr>
          <t xml:space="preserve">
</t>
        </r>
        <r>
          <rPr>
            <b/>
            <sz val="8"/>
            <color indexed="81"/>
            <rFont val="Arial"/>
            <family val="2"/>
          </rPr>
          <t>last released version</t>
        </r>
        <r>
          <rPr>
            <sz val="8"/>
            <color indexed="81"/>
            <rFont val="Arial"/>
            <family val="2"/>
          </rPr>
          <t xml:space="preserve">: es soll die zuletzt freigegebene Visu SW Version verwendet werden 
</t>
        </r>
        <r>
          <rPr>
            <b/>
            <sz val="8"/>
            <color indexed="81"/>
            <rFont val="Arial"/>
            <family val="2"/>
          </rPr>
          <t xml:space="preserve">specific version: </t>
        </r>
        <r>
          <rPr>
            <sz val="8"/>
            <color indexed="81"/>
            <rFont val="Arial"/>
            <family val="2"/>
          </rPr>
          <t xml:space="preserve">es soll die vom "Kunden" vorgegebene Visu Version verwendet werden
Info:
Unter dem Menüpunkt "Daten\Hilfe-&gt; Systeminformation" in der Visu wird die Visu Version angezeigt 
</t>
        </r>
        <r>
          <rPr>
            <i/>
            <sz val="8"/>
            <color indexed="81"/>
            <rFont val="Arial"/>
            <family val="2"/>
          </rPr>
          <t xml:space="preserve">
</t>
        </r>
        <r>
          <rPr>
            <b/>
            <i/>
            <sz val="8"/>
            <color indexed="81"/>
            <rFont val="Arial"/>
            <family val="2"/>
          </rPr>
          <t>software version visualization</t>
        </r>
        <r>
          <rPr>
            <i/>
            <sz val="9"/>
            <color indexed="81"/>
            <rFont val="Tahoma"/>
            <family val="2"/>
          </rPr>
          <t xml:space="preserve">
</t>
        </r>
        <r>
          <rPr>
            <b/>
            <i/>
            <sz val="8"/>
            <color indexed="81"/>
            <rFont val="Arial"/>
            <family val="2"/>
          </rPr>
          <t>last released version:</t>
        </r>
        <r>
          <rPr>
            <i/>
            <sz val="8"/>
            <color indexed="81"/>
            <rFont val="Arial"/>
            <family val="2"/>
          </rPr>
          <t xml:space="preserve"> last released visu version has to be taken
</t>
        </r>
        <r>
          <rPr>
            <b/>
            <i/>
            <sz val="8"/>
            <color indexed="81"/>
            <rFont val="Arial"/>
            <family val="2"/>
          </rPr>
          <t>specific version:</t>
        </r>
        <r>
          <rPr>
            <i/>
            <sz val="8"/>
            <color indexed="81"/>
            <rFont val="Arial"/>
            <family val="2"/>
          </rPr>
          <t xml:space="preserve"> the specific visu version of customer has to be taken
info:
the visu version is displayed on the Visu under the menu point "Data\Help-&gt; System Information"</t>
        </r>
      </text>
    </comment>
    <comment ref="A69" authorId="3" shapeId="0" xr:uid="{7DE650C8-8345-4A40-804F-6B585B003B1E}">
      <text>
        <r>
          <rPr>
            <b/>
            <sz val="9"/>
            <color indexed="81"/>
            <rFont val="Segoe UI"/>
            <family val="2"/>
          </rPr>
          <t>Branding</t>
        </r>
        <r>
          <rPr>
            <sz val="9"/>
            <color indexed="81"/>
            <rFont val="Segoe UI"/>
            <family val="2"/>
          </rPr>
          <t xml:space="preserve">
Identifikation Benutzerrechte in der Visualisierung
</t>
        </r>
        <r>
          <rPr>
            <b/>
            <sz val="9"/>
            <color indexed="81"/>
            <rFont val="Segoe UI"/>
            <family val="2"/>
          </rPr>
          <t xml:space="preserve">new customer / plant: </t>
        </r>
        <r>
          <rPr>
            <sz val="9"/>
            <color indexed="81"/>
            <rFont val="Segoe UI"/>
            <family val="2"/>
          </rPr>
          <t xml:space="preserve">Erste Anlage für den Kunden oder Standort
</t>
        </r>
        <r>
          <rPr>
            <b/>
            <sz val="9"/>
            <color indexed="81"/>
            <rFont val="Segoe UI"/>
            <family val="2"/>
          </rPr>
          <t>Existing one (see remark):</t>
        </r>
        <r>
          <rPr>
            <sz val="9"/>
            <color indexed="81"/>
            <rFont val="Segoe UI"/>
            <family val="2"/>
          </rPr>
          <t xml:space="preserve"> vorhandenes Branding aus Bestandanlagen soll verwendet werden
Info:
das Branding wird auf der Info Seite der ASC Visu angezeigt als Branding oder Projektnummer
</t>
        </r>
        <r>
          <rPr>
            <b/>
            <sz val="9"/>
            <color indexed="81"/>
            <rFont val="Arial"/>
            <family val="2"/>
          </rPr>
          <t>Branding</t>
        </r>
        <r>
          <rPr>
            <sz val="9"/>
            <color indexed="81"/>
            <rFont val="Segoe UI"/>
            <family val="2"/>
          </rPr>
          <t xml:space="preserve">
</t>
        </r>
        <r>
          <rPr>
            <i/>
            <sz val="9"/>
            <color indexed="81"/>
            <rFont val="Segoe UI"/>
            <family val="2"/>
          </rPr>
          <t>Id userlevel in visualization</t>
        </r>
        <r>
          <rPr>
            <sz val="9"/>
            <color indexed="81"/>
            <rFont val="Segoe UI"/>
            <family val="2"/>
          </rPr>
          <t xml:space="preserve">
</t>
        </r>
        <r>
          <rPr>
            <b/>
            <i/>
            <sz val="9"/>
            <color indexed="81"/>
            <rFont val="Segoe UI"/>
            <family val="2"/>
          </rPr>
          <t xml:space="preserve">new customer / plant: </t>
        </r>
        <r>
          <rPr>
            <i/>
            <sz val="9"/>
            <color indexed="81"/>
            <rFont val="Segoe UI"/>
            <family val="2"/>
          </rPr>
          <t>first system of customer or plant</t>
        </r>
        <r>
          <rPr>
            <sz val="9"/>
            <color indexed="81"/>
            <rFont val="Segoe UI"/>
            <family val="2"/>
          </rPr>
          <t xml:space="preserve">
</t>
        </r>
        <r>
          <rPr>
            <b/>
            <i/>
            <sz val="9"/>
            <color indexed="81"/>
            <rFont val="Segoe UI"/>
            <family val="2"/>
          </rPr>
          <t xml:space="preserve">Existing one (see remark): </t>
        </r>
        <r>
          <rPr>
            <i/>
            <sz val="9"/>
            <color indexed="81"/>
            <rFont val="Segoe UI"/>
            <family val="2"/>
          </rPr>
          <t>exisiting brand of current system at the plant sould be used</t>
        </r>
        <r>
          <rPr>
            <sz val="9"/>
            <color indexed="81"/>
            <rFont val="Segoe UI"/>
            <family val="2"/>
          </rPr>
          <t xml:space="preserve">
</t>
        </r>
        <r>
          <rPr>
            <i/>
            <sz val="9"/>
            <color indexed="81"/>
            <rFont val="Segoe UI"/>
            <family val="2"/>
          </rPr>
          <t>info:</t>
        </r>
        <r>
          <rPr>
            <sz val="9"/>
            <color indexed="81"/>
            <rFont val="Segoe UI"/>
            <family val="2"/>
          </rPr>
          <t xml:space="preserve">
</t>
        </r>
        <r>
          <rPr>
            <i/>
            <sz val="9"/>
            <color indexed="81"/>
            <rFont val="Segoe UI"/>
            <family val="2"/>
          </rPr>
          <t>Branding is shown at info panel of ASC visualization</t>
        </r>
      </text>
    </comment>
    <comment ref="A73" authorId="3" shapeId="0" xr:uid="{9B01EFF1-7984-4921-B448-FD6AF8E47911}">
      <text>
        <r>
          <rPr>
            <b/>
            <sz val="9"/>
            <color indexed="81"/>
            <rFont val="Segoe UI"/>
            <family val="2"/>
          </rPr>
          <t>Zuordnung der Robote</t>
        </r>
        <r>
          <rPr>
            <sz val="9"/>
            <color indexed="81"/>
            <rFont val="Segoe UI"/>
            <family val="2"/>
          </rPr>
          <t xml:space="preserve">r 
zu den einzelnen Laufzeitsystemen
z.B. Roboter 1 kommuniziert mit Laufzeitsystem1 (RS1) und Laufzeitsystem2 (RS2)
</t>
        </r>
        <r>
          <rPr>
            <b/>
            <i/>
            <sz val="9"/>
            <color indexed="81"/>
            <rFont val="Segoe UI"/>
            <family val="2"/>
          </rPr>
          <t>Assignment robots</t>
        </r>
        <r>
          <rPr>
            <i/>
            <sz val="9"/>
            <color indexed="81"/>
            <rFont val="Segoe UI"/>
            <family val="2"/>
          </rPr>
          <t xml:space="preserve"> to runtime systems
e.g.. Robot1 communicate with Runtime System1 (RS1) and Runtime System2 (RS2)
      Robot2 communicate with RS3
</t>
        </r>
      </text>
    </comment>
    <comment ref="A80" authorId="3" shapeId="0" xr:uid="{06C280E5-47AF-4422-B4F9-252DDFE8358F}">
      <text>
        <r>
          <rPr>
            <b/>
            <sz val="9"/>
            <color indexed="81"/>
            <rFont val="Segoe UI"/>
            <family val="2"/>
          </rPr>
          <t>Roboter Kommunikation</t>
        </r>
        <r>
          <rPr>
            <sz val="9"/>
            <color indexed="81"/>
            <rFont val="Segoe UI"/>
            <family val="2"/>
          </rPr>
          <t xml:space="preserve">
Welches Signalmapping soll verwendet werden? Diese Information beinhaltet die Anzahl I/Os sowie die Anordnung der Signale.
</t>
        </r>
        <r>
          <rPr>
            <i/>
            <sz val="9"/>
            <color indexed="81"/>
            <rFont val="Segoe UI"/>
            <family val="2"/>
          </rPr>
          <t xml:space="preserve">
</t>
        </r>
        <r>
          <rPr>
            <b/>
            <i/>
            <sz val="9"/>
            <color indexed="81"/>
            <rFont val="Segoe UI"/>
            <family val="2"/>
          </rPr>
          <t>robot communication</t>
        </r>
        <r>
          <rPr>
            <i/>
            <sz val="9"/>
            <color indexed="81"/>
            <rFont val="Segoe UI"/>
            <family val="2"/>
          </rPr>
          <t xml:space="preserve">
Which signal mapping should be used? This information includes the number of I/Os and the arrangement of the signals.</t>
        </r>
        <r>
          <rPr>
            <sz val="9"/>
            <color indexed="81"/>
            <rFont val="Segoe UI"/>
            <family val="2"/>
          </rPr>
          <t xml:space="preserve">
</t>
        </r>
      </text>
    </comment>
    <comment ref="A82" authorId="3" shapeId="0" xr:uid="{DC34E36A-BD61-4CF6-AFB8-281CBF5A2F7E}">
      <text>
        <r>
          <rPr>
            <b/>
            <sz val="9"/>
            <color indexed="81"/>
            <rFont val="Segoe UI"/>
            <family val="2"/>
          </rPr>
          <t>Schnittstellenbeschreibung</t>
        </r>
        <r>
          <rPr>
            <sz val="9"/>
            <color indexed="81"/>
            <rFont val="Segoe UI"/>
            <family val="2"/>
          </rPr>
          <t xml:space="preserve">
Position der einzelnen Signale auf dem Roboter, um den Applikationsablauf zu steuern
--&gt; Es werden nur einige der über 70 Schnittstellen zur Auswahl angeboten. Wenn die gewünschte Schnittstelle nicht dabei ist bei den Bemerkungen vermerken
</t>
        </r>
        <r>
          <rPr>
            <b/>
            <i/>
            <sz val="9"/>
            <color indexed="81"/>
            <rFont val="Segoe UI"/>
            <family val="2"/>
          </rPr>
          <t xml:space="preserve"> Interface description</t>
        </r>
        <r>
          <rPr>
            <i/>
            <sz val="9"/>
            <color indexed="81"/>
            <rFont val="Segoe UI"/>
            <family val="2"/>
          </rPr>
          <t xml:space="preserve">
Positon of all signals from/to robot to control applikation process
--&gt; only a few of over 70 interfaces are shown. If needed interface is not listed please use remarks field</t>
        </r>
        <r>
          <rPr>
            <sz val="9"/>
            <color indexed="81"/>
            <rFont val="Segoe UI"/>
            <family val="2"/>
          </rPr>
          <t xml:space="preserve">
</t>
        </r>
      </text>
    </comment>
    <comment ref="C83" authorId="3" shapeId="0" xr:uid="{4D695A24-177A-45BB-947F-79127A20D871}">
      <text>
        <r>
          <rPr>
            <sz val="9"/>
            <color indexed="81"/>
            <rFont val="Segoe UI"/>
            <family val="2"/>
          </rPr>
          <t xml:space="preserve">Dieses Feld dient zur besseren Übersicht. Es stellt die Anzahl der Datenbytes da die vom und zum Roboterübertragen werden (in Byte)
</t>
        </r>
        <r>
          <rPr>
            <i/>
            <sz val="9"/>
            <color indexed="81"/>
            <rFont val="Segoe UI"/>
            <family val="2"/>
          </rPr>
          <t>this field is only for better ovreview. It shows the amount of in and output data of robot interface</t>
        </r>
        <r>
          <rPr>
            <sz val="9"/>
            <color indexed="81"/>
            <rFont val="Segoe UI"/>
            <family val="2"/>
          </rPr>
          <t xml:space="preserve">
</t>
        </r>
        <r>
          <rPr>
            <i/>
            <sz val="9"/>
            <color indexed="81"/>
            <rFont val="Segoe UI"/>
            <family val="2"/>
          </rPr>
          <t>datalength in bytes</t>
        </r>
        <r>
          <rPr>
            <sz val="9"/>
            <color indexed="81"/>
            <rFont val="Segoe UI"/>
            <family val="2"/>
          </rPr>
          <t xml:space="preserve">
</t>
        </r>
      </text>
    </comment>
    <comment ref="A87" authorId="3" shapeId="0" xr:uid="{DC21BB30-C2B9-4755-AD5E-7B4D5BE0ED85}">
      <text>
        <r>
          <rPr>
            <sz val="9"/>
            <color indexed="81"/>
            <rFont val="Segoe UI"/>
            <family val="2"/>
          </rPr>
          <t xml:space="preserve">Zusätzliche Sensoren zum überwachen des Prozesses
</t>
        </r>
        <r>
          <rPr>
            <i/>
            <sz val="9"/>
            <color indexed="81"/>
            <rFont val="Segoe UI"/>
            <family val="2"/>
          </rPr>
          <t>additional sesnors to monitor process</t>
        </r>
      </text>
    </comment>
    <comment ref="A89" authorId="2" shapeId="0" xr:uid="{20D33F2D-B64B-4C83-A40E-1A15CD00B740}">
      <text>
        <r>
          <rPr>
            <b/>
            <sz val="8"/>
            <color indexed="81"/>
            <rFont val="Arial"/>
            <family val="2"/>
          </rPr>
          <t>Zusätzliche Temperaturmessung am Dosierer.</t>
        </r>
        <r>
          <rPr>
            <b/>
            <sz val="8"/>
            <color indexed="81"/>
            <rFont val="Arial"/>
            <family val="2"/>
          </rPr>
          <t xml:space="preserve">
</t>
        </r>
        <r>
          <rPr>
            <sz val="8"/>
            <color indexed="81"/>
            <rFont val="Arial"/>
            <family val="2"/>
          </rPr>
          <t xml:space="preserve">
</t>
        </r>
        <r>
          <rPr>
            <b/>
            <i/>
            <sz val="8"/>
            <color indexed="81"/>
            <rFont val="Arial"/>
            <family val="2"/>
          </rPr>
          <t>Additional Temperature measurement at the meter.</t>
        </r>
        <r>
          <rPr>
            <sz val="8"/>
            <color indexed="81"/>
            <rFont val="Arial"/>
            <family val="2"/>
          </rPr>
          <t xml:space="preserve">
</t>
        </r>
      </text>
    </comment>
    <comment ref="A90" authorId="2" shapeId="0" xr:uid="{9DDA2867-FDBB-45FC-ACAE-EC4CF63CA802}">
      <text>
        <r>
          <rPr>
            <b/>
            <sz val="8"/>
            <color indexed="81"/>
            <rFont val="Arial"/>
            <family val="2"/>
          </rPr>
          <t>Zusätzliche Temperaturmessung am Applikator</t>
        </r>
        <r>
          <rPr>
            <sz val="8"/>
            <color indexed="81"/>
            <rFont val="Arial"/>
            <family val="2"/>
          </rPr>
          <t xml:space="preserve">
</t>
        </r>
        <r>
          <rPr>
            <b/>
            <i/>
            <sz val="8"/>
            <color indexed="81"/>
            <rFont val="Arial"/>
            <family val="2"/>
          </rPr>
          <t>Additional Temperature measurement at the applicator.</t>
        </r>
      </text>
    </comment>
    <comment ref="A91" authorId="2" shapeId="0" xr:uid="{388E71B1-601D-4E8B-9D08-E1B2125B0CE2}">
      <text>
        <r>
          <rPr>
            <b/>
            <sz val="8"/>
            <color indexed="81"/>
            <rFont val="Arial"/>
            <family val="2"/>
          </rPr>
          <t xml:space="preserve">Zusätzliche Druckmessung am Drehdurchgang.
</t>
        </r>
        <r>
          <rPr>
            <b/>
            <i/>
            <sz val="8"/>
            <color indexed="81"/>
            <rFont val="Arial"/>
            <family val="2"/>
          </rPr>
          <t>Additional pressure measurement at rotary application head.</t>
        </r>
        <r>
          <rPr>
            <sz val="8"/>
            <color indexed="81"/>
            <rFont val="Arial"/>
            <family val="2"/>
          </rPr>
          <t xml:space="preserve">
</t>
        </r>
      </text>
    </comment>
    <comment ref="A93" authorId="3" shapeId="0" xr:uid="{97474677-3533-4D7B-8127-E541D7EE4EDA}">
      <text>
        <r>
          <rPr>
            <b/>
            <sz val="9"/>
            <color indexed="81"/>
            <rFont val="Segoe UI"/>
            <family val="2"/>
          </rPr>
          <t>zusätzliche  Funktionalitäten</t>
        </r>
        <r>
          <rPr>
            <sz val="9"/>
            <color indexed="81"/>
            <rFont val="Segoe UI"/>
            <family val="2"/>
          </rPr>
          <t xml:space="preserve">
</t>
        </r>
        <r>
          <rPr>
            <b/>
            <i/>
            <sz val="9"/>
            <color indexed="81"/>
            <rFont val="Segoe UI"/>
            <family val="2"/>
          </rPr>
          <t>additional functions</t>
        </r>
        <r>
          <rPr>
            <i/>
            <sz val="9"/>
            <color indexed="81"/>
            <rFont val="Segoe UI"/>
            <family val="2"/>
          </rPr>
          <t xml:space="preserve">
</t>
        </r>
      </text>
    </comment>
    <comment ref="A95" authorId="2" shapeId="0" xr:uid="{38DDF569-1588-4D5C-9D62-65BFE0D8923A}">
      <text>
        <r>
          <rPr>
            <b/>
            <sz val="8"/>
            <color indexed="81"/>
            <rFont val="Arial"/>
            <family val="2"/>
          </rPr>
          <t>Schlauchbruchüberwachung vorhanden.</t>
        </r>
        <r>
          <rPr>
            <sz val="8"/>
            <color indexed="81"/>
            <rFont val="Arial"/>
            <family val="2"/>
          </rPr>
          <t xml:space="preserve">
Bei der Schlauchbruchüberwachung werden zusätzliche Ventile zum 
Sperren der zu prüfenden Segmente benötigt.
Genauere Informationen von BMW Gruppe \ RD4 .</t>
        </r>
        <r>
          <rPr>
            <b/>
            <sz val="8"/>
            <color indexed="81"/>
            <rFont val="Arial"/>
            <family val="2"/>
          </rPr>
          <t xml:space="preserve">
</t>
        </r>
        <r>
          <rPr>
            <sz val="8"/>
            <color indexed="81"/>
            <rFont val="Arial"/>
            <family val="2"/>
          </rPr>
          <t>Anhang: Schlauchbruchüberwachung</t>
        </r>
        <r>
          <rPr>
            <b/>
            <sz val="8"/>
            <color indexed="81"/>
            <rFont val="Arial"/>
            <family val="2"/>
          </rPr>
          <t xml:space="preserve">
</t>
        </r>
        <r>
          <rPr>
            <b/>
            <i/>
            <sz val="8"/>
            <color indexed="81"/>
            <rFont val="Arial"/>
            <family val="2"/>
          </rPr>
          <t>Hose control available</t>
        </r>
        <r>
          <rPr>
            <sz val="8"/>
            <color indexed="81"/>
            <rFont val="Arial"/>
            <family val="2"/>
          </rPr>
          <t xml:space="preserve">
</t>
        </r>
        <r>
          <rPr>
            <i/>
            <sz val="8"/>
            <color indexed="81"/>
            <rFont val="Arial"/>
            <family val="2"/>
          </rPr>
          <t xml:space="preserve">The pressure relief needs several valves for locking the segments that must be tested.
For more detailed information from BMW group \ RD4 </t>
        </r>
        <r>
          <rPr>
            <b/>
            <sz val="8"/>
            <color indexed="81"/>
            <rFont val="Arial"/>
            <family val="2"/>
          </rPr>
          <t xml:space="preserve">
</t>
        </r>
        <r>
          <rPr>
            <i/>
            <sz val="8"/>
            <color indexed="81"/>
            <rFont val="Arial"/>
            <family val="2"/>
          </rPr>
          <t>Appendix: Hose breakage monitoring</t>
        </r>
        <r>
          <rPr>
            <b/>
            <sz val="8"/>
            <color indexed="81"/>
            <rFont val="Arial"/>
            <family val="2"/>
          </rPr>
          <t xml:space="preserve">
</t>
        </r>
        <r>
          <rPr>
            <sz val="9"/>
            <color indexed="81"/>
            <rFont val="Tahoma"/>
            <family val="2"/>
          </rPr>
          <t xml:space="preserve">
</t>
        </r>
      </text>
    </comment>
    <comment ref="A96" authorId="2" shapeId="0" xr:uid="{88980052-C0E8-4A2C-BA8D-A64653277D5A}">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 ref="A97" authorId="2" shapeId="0" xr:uid="{B8BBFB36-BA6C-455E-A4AB-F0EC7CF5D120}">
      <text>
        <r>
          <rPr>
            <b/>
            <sz val="8"/>
            <color indexed="81"/>
            <rFont val="Arial"/>
            <family val="2"/>
          </rPr>
          <t>Zusätzliche Druckentlastung</t>
        </r>
        <r>
          <rPr>
            <sz val="8"/>
            <color indexed="81"/>
            <rFont val="Arial"/>
            <family val="2"/>
          </rPr>
          <t xml:space="preserve">
Es werden momentan 3 kundenspezifische Varianten unterstützt
</t>
        </r>
        <r>
          <rPr>
            <b/>
            <i/>
            <sz val="8"/>
            <color indexed="81"/>
            <rFont val="Arial"/>
            <family val="2"/>
          </rPr>
          <t>Additional Pressure relieve</t>
        </r>
        <r>
          <rPr>
            <sz val="9"/>
            <color indexed="81"/>
            <rFont val="Tahoma"/>
            <family val="2"/>
          </rPr>
          <t xml:space="preserve">
</t>
        </r>
        <r>
          <rPr>
            <i/>
            <sz val="9"/>
            <color indexed="81"/>
            <rFont val="Arial"/>
            <family val="2"/>
          </rPr>
          <t>At the moment there are three different customized variants</t>
        </r>
      </text>
    </comment>
    <comment ref="A98" authorId="3" shapeId="0" xr:uid="{82AFFD5E-90FD-4F5C-9BC3-91382727E9F7}">
      <text>
        <r>
          <rPr>
            <b/>
            <sz val="9"/>
            <color indexed="81"/>
            <rFont val="Segoe UI"/>
            <family val="2"/>
          </rPr>
          <t>Leuchtsäule am Schaltschrank</t>
        </r>
        <r>
          <rPr>
            <sz val="9"/>
            <color indexed="81"/>
            <rFont val="Segoe UI"/>
            <family val="2"/>
          </rPr>
          <t xml:space="preserve">
-&gt; für verschiedene Kunden
</t>
        </r>
        <r>
          <rPr>
            <b/>
            <i/>
            <sz val="9"/>
            <color indexed="81"/>
            <rFont val="Segoe UI"/>
            <family val="2"/>
          </rPr>
          <t xml:space="preserve">Lighttower at cabinet </t>
        </r>
        <r>
          <rPr>
            <i/>
            <sz val="9"/>
            <color indexed="81"/>
            <rFont val="Segoe UI"/>
            <family val="2"/>
          </rPr>
          <t xml:space="preserve">
-&gt; for various customers</t>
        </r>
      </text>
    </comment>
    <comment ref="A99" authorId="3" shapeId="0" xr:uid="{158964CA-F4B4-495F-B8B9-CF873EAA19C4}">
      <text>
        <r>
          <rPr>
            <b/>
            <sz val="9"/>
            <color indexed="81"/>
            <rFont val="Arial Black"/>
            <family val="2"/>
          </rPr>
          <t>Stepnaht Applikation</t>
        </r>
        <r>
          <rPr>
            <b/>
            <sz val="9"/>
            <color indexed="81"/>
            <rFont val="Segoe UI"/>
            <family val="2"/>
          </rPr>
          <t xml:space="preserve">
</t>
        </r>
        <r>
          <rPr>
            <sz val="9"/>
            <color indexed="81"/>
            <rFont val="Arial"/>
            <family val="2"/>
          </rPr>
          <t>Nicht für alle Systeme verfügbar
Bitte kontaktieren Sie die SW-Abteilung für Details</t>
        </r>
        <r>
          <rPr>
            <b/>
            <sz val="9"/>
            <color indexed="81"/>
            <rFont val="Segoe UI"/>
            <family val="2"/>
          </rPr>
          <t xml:space="preserve">
</t>
        </r>
        <r>
          <rPr>
            <b/>
            <sz val="9"/>
            <color indexed="81"/>
            <rFont val="Arial Black"/>
            <family val="2"/>
          </rPr>
          <t xml:space="preserve">Step bead application
</t>
        </r>
        <r>
          <rPr>
            <sz val="9"/>
            <color indexed="81"/>
            <rFont val="Arial"/>
            <family val="2"/>
          </rPr>
          <t>Not available for all systems</t>
        </r>
        <r>
          <rPr>
            <b/>
            <sz val="9"/>
            <color indexed="81"/>
            <rFont val="Arial Black"/>
            <family val="2"/>
          </rPr>
          <t xml:space="preserve">
</t>
        </r>
        <r>
          <rPr>
            <sz val="9"/>
            <color indexed="81"/>
            <rFont val="Arial"/>
            <family val="2"/>
          </rPr>
          <t>Please contact the SW department for details</t>
        </r>
      </text>
    </comment>
    <comment ref="A101" authorId="3" shapeId="0" xr:uid="{AFCF9C47-4359-48A5-88CA-FC5FE1450D8B}">
      <text>
        <r>
          <rPr>
            <b/>
            <sz val="9"/>
            <color indexed="81"/>
            <rFont val="Segoe UI"/>
            <family val="2"/>
          </rPr>
          <t>Ventilüberwachung:</t>
        </r>
        <r>
          <rPr>
            <sz val="9"/>
            <color indexed="81"/>
            <rFont val="Segoe UI"/>
            <family val="2"/>
          </rPr>
          <t xml:space="preserve">
die Ventilüberwachung kann auf unterschiedliche weise gesehehen. 
Analog -&gt; meist bei 2K
digital -&gt; Abfrage endposition des Ventils
</t>
        </r>
        <r>
          <rPr>
            <b/>
            <i/>
            <sz val="9"/>
            <color indexed="81"/>
            <rFont val="Segoe UI"/>
            <family val="2"/>
          </rPr>
          <t>Valve monitoring</t>
        </r>
        <r>
          <rPr>
            <sz val="9"/>
            <color indexed="81"/>
            <rFont val="Segoe UI"/>
            <family val="2"/>
          </rPr>
          <t xml:space="preserve">
</t>
        </r>
        <r>
          <rPr>
            <i/>
            <sz val="9"/>
            <color indexed="81"/>
            <rFont val="Segoe UI"/>
            <family val="2"/>
          </rPr>
          <t>there are different posibilitiesto observe valve positions
analog -&gt; mainly used at 2K application
digital -&gt; Observe Position of valve</t>
        </r>
      </text>
    </comment>
    <comment ref="A103" authorId="3" shapeId="0" xr:uid="{CEBE824A-80B8-4A44-8040-D42C230C0199}">
      <text>
        <r>
          <rPr>
            <sz val="9"/>
            <color indexed="81"/>
            <rFont val="Segoe UI"/>
            <family val="2"/>
          </rPr>
          <t xml:space="preserve">Überwachung Füllventil Dosierer 1
</t>
        </r>
        <r>
          <rPr>
            <i/>
            <sz val="9"/>
            <color indexed="81"/>
            <rFont val="Segoe UI"/>
            <family val="2"/>
          </rPr>
          <t>Monitoring fillvalve meter 1</t>
        </r>
      </text>
    </comment>
    <comment ref="A104" authorId="3" shapeId="0" xr:uid="{4F11DD1C-0F02-4B0F-9F11-A7F383710A7E}">
      <text>
        <r>
          <rPr>
            <sz val="9"/>
            <color indexed="81"/>
            <rFont val="Segoe UI"/>
            <family val="2"/>
          </rPr>
          <t>Überwachung Füllventil Dosierer 2</t>
        </r>
        <r>
          <rPr>
            <b/>
            <sz val="9"/>
            <color indexed="81"/>
            <rFont val="Segoe UI"/>
            <family val="2"/>
          </rPr>
          <t xml:space="preserve">
</t>
        </r>
        <r>
          <rPr>
            <i/>
            <sz val="9"/>
            <color indexed="81"/>
            <rFont val="Segoe UI"/>
            <family val="2"/>
          </rPr>
          <t>Monitoring fillvalve meter 2</t>
        </r>
        <r>
          <rPr>
            <sz val="9"/>
            <color indexed="81"/>
            <rFont val="Segoe UI"/>
            <family val="2"/>
          </rPr>
          <t xml:space="preserve">
</t>
        </r>
      </text>
    </comment>
    <comment ref="A105" authorId="2" shapeId="0" xr:uid="{31F90106-B2DC-46E9-9329-CFC1AF99E9D2}">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6" authorId="2" shapeId="0" xr:uid="{17533923-4885-4E4B-8788-1C6A8A674F2C}">
      <text>
        <r>
          <rPr>
            <sz val="8"/>
            <color indexed="81"/>
            <rFont val="Arial"/>
            <family val="2"/>
          </rPr>
          <t xml:space="preserve">Überwachung für das Auslassventil (Nadelventile)
Dosierer 1
Bei 2K entspricht das dem Mischer-Einlassventil
</t>
        </r>
        <r>
          <rPr>
            <i/>
            <sz val="8"/>
            <color indexed="81"/>
            <rFont val="Arial"/>
            <family val="2"/>
          </rPr>
          <t>Monitoring for the exhaust valve (Needle valve).</t>
        </r>
        <r>
          <rPr>
            <sz val="9"/>
            <color indexed="81"/>
            <rFont val="Tahoma"/>
            <family val="2"/>
          </rPr>
          <t xml:space="preserve">
</t>
        </r>
        <r>
          <rPr>
            <i/>
            <sz val="8"/>
            <color indexed="81"/>
            <rFont val="Arial"/>
            <family val="2"/>
          </rPr>
          <t>meter 1
For 2K this corresponds to the mixer inlet valve</t>
        </r>
      </text>
    </comment>
    <comment ref="A107" authorId="2" shapeId="0" xr:uid="{4274C701-5AA2-40E9-9E4D-F97E8ABC563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8" authorId="2" shapeId="0" xr:uid="{E1888CCE-E960-4B0C-B13A-A18B621A1B85}">
      <text>
        <r>
          <rPr>
            <sz val="8"/>
            <color indexed="81"/>
            <rFont val="Arial"/>
            <family val="2"/>
          </rPr>
          <t xml:space="preserve">Überwachung für das Auslassventil (Nadelventile) am Applikator
</t>
        </r>
        <r>
          <rPr>
            <i/>
            <sz val="8"/>
            <color indexed="81"/>
            <rFont val="Arial"/>
            <family val="2"/>
          </rPr>
          <t>Monitoring for the exhaust valve (Needle valve) at Applicator</t>
        </r>
        <r>
          <rPr>
            <sz val="9"/>
            <color indexed="81"/>
            <rFont val="Arial"/>
            <family val="2"/>
          </rPr>
          <t xml:space="preserve">
</t>
        </r>
      </text>
    </comment>
    <comment ref="A109" authorId="2" shapeId="0" xr:uid="{5EB41B5B-12E8-4380-8151-AE41CBA4BE9C}">
      <text>
        <r>
          <rPr>
            <sz val="9"/>
            <color indexed="81"/>
            <rFont val="Arial"/>
            <family val="2"/>
          </rPr>
          <t xml:space="preserve">Überwachung für das Auslassventil (Nadelventile) am Applikator
</t>
        </r>
        <r>
          <rPr>
            <i/>
            <sz val="9"/>
            <color indexed="81"/>
            <rFont val="Arial"/>
            <family val="2"/>
          </rPr>
          <t>Monitoring for the exhaust valve (Needle valve) at Applicator</t>
        </r>
      </text>
    </comment>
    <comment ref="A113" authorId="3" shapeId="0" xr:uid="{182F9E50-75E7-4C57-AF25-66407060C45A}">
      <text>
        <r>
          <rPr>
            <b/>
            <sz val="8"/>
            <color indexed="81"/>
            <rFont val="Arial"/>
            <family val="2"/>
          </rPr>
          <t>Optimierte Lüftersteuerung</t>
        </r>
        <r>
          <rPr>
            <sz val="8"/>
            <color indexed="81"/>
            <rFont val="Arial"/>
            <family val="2"/>
          </rPr>
          <t xml:space="preserve">
(Lüfter werden nur bei bedarf eingeschalten)
</t>
        </r>
        <r>
          <rPr>
            <b/>
            <i/>
            <sz val="8"/>
            <color indexed="81"/>
            <rFont val="Arial"/>
            <family val="2"/>
          </rPr>
          <t>optimized fan control</t>
        </r>
      </text>
    </comment>
    <comment ref="A114" authorId="3" shapeId="0" xr:uid="{CA024180-A887-4B41-94C2-37B132D79270}">
      <text>
        <r>
          <rPr>
            <b/>
            <sz val="8"/>
            <color indexed="81"/>
            <rFont val="Arial"/>
            <family val="2"/>
          </rPr>
          <t>kaskadierte Regelung der Peltier</t>
        </r>
        <r>
          <rPr>
            <sz val="8"/>
            <color indexed="81"/>
            <rFont val="Arial"/>
            <family val="2"/>
          </rPr>
          <t xml:space="preserve">
( Fachwissen notwendig)
Nur in Verbindung mit Wassergekühltem Peltier
</t>
        </r>
        <r>
          <rPr>
            <b/>
            <i/>
            <sz val="8"/>
            <color indexed="81"/>
            <rFont val="Arial"/>
            <family val="2"/>
          </rPr>
          <t xml:space="preserve">cascaded peltier regulation </t>
        </r>
        <r>
          <rPr>
            <i/>
            <sz val="8"/>
            <color indexed="81"/>
            <rFont val="Arial"/>
            <family val="2"/>
          </rPr>
          <t xml:space="preserve">
(special knowledge necessary)
Only in combination with water-cooled Peltier</t>
        </r>
      </text>
    </comment>
    <comment ref="A115" authorId="3" shapeId="0" xr:uid="{3E190FF6-9738-47EB-B2F4-E23275F4FA78}">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6" authorId="3" shapeId="0" xr:uid="{1D900E62-A5D0-42DE-9ED2-E1E835761F3F}">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7" authorId="3" shapeId="0" xr:uid="{E6CC908E-33DF-408E-9996-D900B3128C0A}">
      <text>
        <r>
          <rPr>
            <sz val="8"/>
            <color indexed="81"/>
            <rFont val="Arial"/>
            <family val="2"/>
          </rPr>
          <t xml:space="preserve">zusätzliche Temperaturabfrage am Peltier Eingang
</t>
        </r>
        <r>
          <rPr>
            <i/>
            <sz val="8"/>
            <color indexed="81"/>
            <rFont val="Arial"/>
            <family val="2"/>
          </rPr>
          <t>additional temperature sensor at peltier input</t>
        </r>
      </text>
    </comment>
    <comment ref="A118" authorId="3" shapeId="0" xr:uid="{291A2FF6-43C4-4F2F-A31A-8D9C1FB09105}">
      <text>
        <r>
          <rPr>
            <sz val="8"/>
            <color indexed="81"/>
            <rFont val="Arial"/>
            <family val="2"/>
          </rPr>
          <t xml:space="preserve">zusätzliche Temperaturabfrage am Peltier Ausgang
</t>
        </r>
        <r>
          <rPr>
            <i/>
            <sz val="8"/>
            <color indexed="81"/>
            <rFont val="Arial"/>
            <family val="2"/>
          </rPr>
          <t>additional temperature sensor at peltier output</t>
        </r>
      </text>
    </comment>
    <comment ref="A119" authorId="3" shapeId="0" xr:uid="{667CEF71-025B-4503-AD1A-B12032D44E71}">
      <text>
        <r>
          <rPr>
            <sz val="8"/>
            <color indexed="81"/>
            <rFont val="Arial"/>
            <family val="2"/>
          </rPr>
          <t xml:space="preserve">zusätzliche Druckabfrage am Peltier Eingang
</t>
        </r>
        <r>
          <rPr>
            <i/>
            <sz val="8"/>
            <color indexed="81"/>
            <rFont val="Arial"/>
            <family val="2"/>
          </rPr>
          <t>additional pressure sensor at peltier input</t>
        </r>
      </text>
    </comment>
    <comment ref="A120" authorId="3" shapeId="0" xr:uid="{E68F4D80-D95B-440F-8B71-0128D7433519}">
      <text>
        <r>
          <rPr>
            <sz val="8"/>
            <color indexed="81"/>
            <rFont val="Arial"/>
            <family val="2"/>
          </rPr>
          <t>zusätzliche Druckabfrage am Peltier Ausgang
additional pressure sensor at peltier output</t>
        </r>
      </text>
    </comment>
    <comment ref="A121" authorId="3" shapeId="0" xr:uid="{6FE02C5F-AFC4-4F83-8F77-B030831D4D30}">
      <text>
        <r>
          <rPr>
            <sz val="8"/>
            <color indexed="81"/>
            <rFont val="Arial"/>
            <family val="2"/>
          </rPr>
          <t>zusätzliche Druckabfrage am Peltier Eingang
additional pressure sensor at peltier input</t>
        </r>
      </text>
    </comment>
    <comment ref="A122" authorId="3" shapeId="0" xr:uid="{A9F5D464-C3C8-43C3-9295-6C9A57E02BB2}">
      <text>
        <r>
          <rPr>
            <sz val="8"/>
            <color indexed="81"/>
            <rFont val="Arial"/>
            <family val="2"/>
          </rPr>
          <t xml:space="preserve">zusätzliche Druckabfrage am Peltier Ausgang
</t>
        </r>
        <r>
          <rPr>
            <i/>
            <sz val="8"/>
            <color indexed="81"/>
            <rFont val="Arial"/>
            <family val="2"/>
          </rPr>
          <t>additional pressure sensor at peltier output</t>
        </r>
      </text>
    </comment>
    <comment ref="A126" authorId="3" shapeId="0" xr:uid="{CF7EF2BB-9F96-4E70-8B61-441AE84B8A41}">
      <text>
        <r>
          <rPr>
            <b/>
            <sz val="8"/>
            <color indexed="81"/>
            <rFont val="Arial"/>
            <family val="2"/>
          </rPr>
          <t>Fahrzeugidentnummer</t>
        </r>
        <r>
          <rPr>
            <sz val="8"/>
            <color indexed="81"/>
            <rFont val="Arial"/>
            <family val="2"/>
          </rPr>
          <t xml:space="preserve">. 
Für jede Karosse wird eine eindeutige Nummer vergeben. Die sich nicht wiederholen darf. Das korrekte Schnittstellen Mapping muss verwendet werden
</t>
        </r>
        <r>
          <rPr>
            <b/>
            <sz val="8"/>
            <color indexed="81"/>
            <rFont val="Arial"/>
            <family val="2"/>
          </rPr>
          <t xml:space="preserve">
</t>
        </r>
        <r>
          <rPr>
            <b/>
            <i/>
            <sz val="8"/>
            <color indexed="81"/>
            <rFont val="Arial"/>
            <family val="2"/>
          </rPr>
          <t>Car identification.</t>
        </r>
        <r>
          <rPr>
            <i/>
            <sz val="8"/>
            <color indexed="81"/>
            <rFont val="Arial"/>
            <family val="2"/>
          </rPr>
          <t xml:space="preserve"> 
Every chassis has ist own ident number. This number must be different.  Correct interface mapping is needed</t>
        </r>
      </text>
    </comment>
    <comment ref="A127" authorId="2" shapeId="0" xr:uid="{A5154716-C7F6-41B0-96DD-6F440E873EFE}">
      <text>
        <r>
          <rPr>
            <b/>
            <sz val="8"/>
            <color indexed="81"/>
            <rFont val="Arial"/>
            <family val="2"/>
          </rPr>
          <t>Profep</t>
        </r>
        <r>
          <rPr>
            <sz val="8"/>
            <color indexed="81"/>
            <rFont val="Arial"/>
            <family val="2"/>
          </rPr>
          <t xml:space="preserve">
Tool um Daten zu versenden
</t>
        </r>
        <r>
          <rPr>
            <b/>
            <i/>
            <sz val="8"/>
            <color indexed="81"/>
            <rFont val="Arial"/>
            <family val="2"/>
          </rPr>
          <t>Profep</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29" authorId="2" shapeId="0" xr:uid="{B4784EFB-070D-473F-80E3-15561822707A}">
      <text>
        <r>
          <rPr>
            <b/>
            <sz val="8"/>
            <color indexed="81"/>
            <rFont val="Arial"/>
            <family val="2"/>
          </rPr>
          <t>Primas</t>
        </r>
        <r>
          <rPr>
            <sz val="8"/>
            <color indexed="81"/>
            <rFont val="Arial"/>
            <family val="2"/>
          </rPr>
          <t xml:space="preserve">
Tool um Daten zu versenden
</t>
        </r>
        <r>
          <rPr>
            <b/>
            <i/>
            <sz val="8"/>
            <color indexed="81"/>
            <rFont val="Arial"/>
            <family val="2"/>
          </rPr>
          <t>Primas</t>
        </r>
        <r>
          <rPr>
            <sz val="8"/>
            <color indexed="81"/>
            <rFont val="Arial"/>
            <family val="2"/>
          </rPr>
          <t xml:space="preserve">
</t>
        </r>
        <r>
          <rPr>
            <i/>
            <sz val="8"/>
            <color indexed="81"/>
            <rFont val="Arial"/>
            <family val="2"/>
          </rPr>
          <t>specific tool to transfer data</t>
        </r>
        <r>
          <rPr>
            <sz val="9"/>
            <color indexed="81"/>
            <rFont val="Tahoma"/>
            <family val="2"/>
          </rPr>
          <t xml:space="preserve">
</t>
        </r>
      </text>
    </comment>
    <comment ref="A130" authorId="3" shapeId="0" xr:uid="{5C2880AB-67FD-43E1-AF16-43DE8CC33A53}">
      <text>
        <r>
          <rPr>
            <b/>
            <sz val="8"/>
            <color indexed="81"/>
            <rFont val="Arial"/>
            <family val="2"/>
          </rPr>
          <t xml:space="preserve">Window sperren
</t>
        </r>
        <r>
          <rPr>
            <sz val="8"/>
            <color indexed="81"/>
            <rFont val="Arial"/>
            <family val="2"/>
          </rPr>
          <t xml:space="preserve">mit dieser Funktion wird der Zugriff auf die Windowsebene verweigert/ zugelassen
Bei Benutzung aufpassen. Es besteht die Möglichkeit sich "auszusperren"
</t>
        </r>
        <r>
          <rPr>
            <b/>
            <sz val="8"/>
            <color indexed="81"/>
            <rFont val="Arial"/>
            <family val="2"/>
          </rPr>
          <t xml:space="preserve">
</t>
        </r>
        <r>
          <rPr>
            <b/>
            <i/>
            <sz val="8"/>
            <color indexed="81"/>
            <rFont val="Arial"/>
            <family val="2"/>
          </rPr>
          <t>Windows lock</t>
        </r>
        <r>
          <rPr>
            <sz val="8"/>
            <color indexed="81"/>
            <rFont val="Arial"/>
            <family val="2"/>
          </rPr>
          <t xml:space="preserve">
</t>
        </r>
        <r>
          <rPr>
            <i/>
            <sz val="8"/>
            <color indexed="81"/>
            <rFont val="Arial"/>
            <family val="2"/>
          </rPr>
          <t>this function will give access or denied to windows operating system
Take care of using this function
It's possible toget no access at all</t>
        </r>
      </text>
    </comment>
    <comment ref="A131" authorId="3" shapeId="0" xr:uid="{A68BF5AD-13E4-4FE9-B78F-E7E785BF6898}">
      <text>
        <r>
          <rPr>
            <b/>
            <sz val="8"/>
            <color indexed="81"/>
            <rFont val="Arial"/>
            <family val="2"/>
          </rPr>
          <t>Überwachung Motortemperatur</t>
        </r>
        <r>
          <rPr>
            <sz val="8"/>
            <color indexed="81"/>
            <rFont val="Arial"/>
            <family val="2"/>
          </rPr>
          <t xml:space="preserve">
Zusätzlicher Sensor am Motor zur Überwachung dessen Temperatur</t>
        </r>
        <r>
          <rPr>
            <b/>
            <sz val="8"/>
            <color indexed="81"/>
            <rFont val="Arial"/>
            <family val="2"/>
          </rPr>
          <t xml:space="preserve">
</t>
        </r>
        <r>
          <rPr>
            <b/>
            <i/>
            <sz val="8"/>
            <color indexed="81"/>
            <rFont val="Arial"/>
            <family val="2"/>
          </rPr>
          <t>Monitoring motor temperature</t>
        </r>
        <r>
          <rPr>
            <b/>
            <sz val="8"/>
            <color indexed="81"/>
            <rFont val="Arial"/>
            <family val="2"/>
          </rPr>
          <t xml:space="preserve">
</t>
        </r>
        <r>
          <rPr>
            <i/>
            <sz val="8"/>
            <color indexed="81"/>
            <rFont val="Arial"/>
            <family val="2"/>
          </rPr>
          <t>additional temperature sensor to monitor motor</t>
        </r>
        <r>
          <rPr>
            <sz val="9"/>
            <color indexed="81"/>
            <rFont val="Segoe UI"/>
            <family val="2"/>
          </rPr>
          <t xml:space="preserve">
</t>
        </r>
      </text>
    </comment>
    <comment ref="A132" authorId="3" shapeId="0" xr:uid="{82CD12E6-817B-41E2-A96A-2D746A4B1DEA}">
      <text>
        <r>
          <rPr>
            <b/>
            <sz val="8"/>
            <color indexed="81"/>
            <rFont val="Arial"/>
            <family val="2"/>
          </rPr>
          <t>Überwachung Materialflusszelle</t>
        </r>
        <r>
          <rPr>
            <sz val="8"/>
            <color indexed="81"/>
            <rFont val="Arial"/>
            <family val="2"/>
          </rPr>
          <t xml:space="preserve">
Zusätzlicher Sensor zur Überwachung des Materialflusses 
</t>
        </r>
        <r>
          <rPr>
            <b/>
            <i/>
            <sz val="8"/>
            <color indexed="81"/>
            <rFont val="Arial"/>
            <family val="2"/>
          </rPr>
          <t>Monitoring material flow</t>
        </r>
        <r>
          <rPr>
            <sz val="8"/>
            <color indexed="81"/>
            <rFont val="Arial"/>
            <family val="2"/>
          </rPr>
          <t xml:space="preserve">
</t>
        </r>
        <r>
          <rPr>
            <i/>
            <sz val="8"/>
            <color indexed="81"/>
            <rFont val="Arial"/>
            <family val="2"/>
          </rPr>
          <t>Additional sensor to monitor material flow</t>
        </r>
        <r>
          <rPr>
            <sz val="9"/>
            <color indexed="81"/>
            <rFont val="Segoe UI"/>
            <family val="2"/>
          </rPr>
          <t xml:space="preserve">
</t>
        </r>
      </text>
    </comment>
    <comment ref="A133" authorId="3" shapeId="0" xr:uid="{CB99550E-A673-4294-B4CC-2515A14FF4D9}">
      <text>
        <r>
          <rPr>
            <b/>
            <sz val="8"/>
            <color indexed="81"/>
            <rFont val="Arial"/>
            <family val="2"/>
          </rPr>
          <t>Roboter Login</t>
        </r>
        <r>
          <rPr>
            <sz val="8"/>
            <color indexed="81"/>
            <rFont val="Arial"/>
            <family val="2"/>
          </rPr>
          <t xml:space="preserve">
Mit der Schnittstelle ist es möglich sich an der Visu an zu melden
</t>
        </r>
        <r>
          <rPr>
            <b/>
            <i/>
            <sz val="8"/>
            <color indexed="81"/>
            <rFont val="Arial"/>
            <family val="2"/>
          </rPr>
          <t>Robot login</t>
        </r>
        <r>
          <rPr>
            <sz val="8"/>
            <color indexed="81"/>
            <rFont val="Arial"/>
            <family val="2"/>
          </rPr>
          <t xml:space="preserve">
</t>
        </r>
        <r>
          <rPr>
            <i/>
            <sz val="8"/>
            <color indexed="81"/>
            <rFont val="Arial"/>
            <family val="2"/>
          </rPr>
          <t>with interface mapping it is possible to activate login via robot</t>
        </r>
      </text>
    </comment>
    <comment ref="A134" authorId="3" shapeId="0" xr:uid="{907F312D-BCF3-4DB7-8494-87B390F9C3FE}">
      <text>
        <r>
          <rPr>
            <b/>
            <sz val="8"/>
            <color indexed="81"/>
            <rFont val="Arial"/>
            <family val="2"/>
          </rPr>
          <t>QVR  Quick Velocity Response</t>
        </r>
        <r>
          <rPr>
            <sz val="8"/>
            <color indexed="81"/>
            <rFont val="Arial"/>
            <family val="2"/>
          </rPr>
          <t xml:space="preserve">
Schnelle Geschwindigkeitsanpassung während der Applikation. Aktive Anpassung der Nahtbreite abhängig der Geschwindigkeit. 
-&gt; Prozesswissen notwendig
</t>
        </r>
        <r>
          <rPr>
            <b/>
            <i/>
            <sz val="8"/>
            <color indexed="81"/>
            <rFont val="Arial"/>
            <family val="2"/>
          </rPr>
          <t>QVR quick velocity response</t>
        </r>
        <r>
          <rPr>
            <sz val="8"/>
            <color indexed="81"/>
            <rFont val="Arial"/>
            <family val="2"/>
          </rPr>
          <t xml:space="preserve">
</t>
        </r>
        <r>
          <rPr>
            <i/>
            <sz val="8"/>
            <color indexed="81"/>
            <rFont val="Arial"/>
            <family val="2"/>
          </rPr>
          <t>active adaptation of application depending on velocity
-&gt; process knowlegde necessary</t>
        </r>
        <r>
          <rPr>
            <sz val="9"/>
            <color indexed="81"/>
            <rFont val="Segoe UI"/>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4" authorId="0" shapeId="0" xr:uid="{4DD9B817-B1B4-4AC9-9AA4-A4222BC8470C}">
      <text>
        <r>
          <rPr>
            <b/>
            <sz val="9"/>
            <color indexed="81"/>
            <rFont val="Arial Black"/>
            <family val="2"/>
          </rPr>
          <t>Farbgebung Schaltschränke / Paint color electric cabinets</t>
        </r>
      </text>
    </comment>
    <comment ref="A6" authorId="1" shapeId="0" xr:uid="{D66B4A11-A9F9-489A-AB9A-A816ECC971AA}">
      <text>
        <r>
          <rPr>
            <sz val="10"/>
            <color indexed="81"/>
            <rFont val="Arial Black"/>
            <family val="2"/>
          </rPr>
          <t>Art des Bussystems/ Kind of Bussystem</t>
        </r>
      </text>
    </comment>
    <comment ref="A7" authorId="1" shapeId="0" xr:uid="{571FB8A2-FE42-4DC3-B8FC-3126960842CB}">
      <text>
        <r>
          <rPr>
            <b/>
            <sz val="9"/>
            <color indexed="81"/>
            <rFont val="Arial Black"/>
            <family val="2"/>
          </rPr>
          <t>Busverbindung/ Busconnection</t>
        </r>
      </text>
    </comment>
    <comment ref="A9" authorId="1" shapeId="0" xr:uid="{6F5E715F-A96B-4F3F-AC81-7958416F94A6}">
      <text>
        <r>
          <rPr>
            <b/>
            <sz val="9"/>
            <color indexed="81"/>
            <rFont val="Arial Black"/>
            <family val="2"/>
          </rPr>
          <t>Auswahl der Steuerung über Drop-Down Menue
Choose in drop-down-menu the needed system</t>
        </r>
        <r>
          <rPr>
            <sz val="9"/>
            <color indexed="81"/>
            <rFont val="Tahoma"/>
            <family val="2"/>
          </rPr>
          <t xml:space="preserve">
</t>
        </r>
      </text>
    </comment>
    <comment ref="A10" authorId="1" shapeId="0" xr:uid="{69BAE68D-5CBF-4D3E-8B00-712EF97FBE12}">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1" authorId="1" shapeId="0" xr:uid="{61397748-6080-4152-AEC8-A0DB33D47A33}">
      <text>
        <r>
          <rPr>
            <b/>
            <sz val="9"/>
            <color indexed="81"/>
            <rFont val="Arial Black"/>
            <family val="2"/>
          </rPr>
          <t xml:space="preserve">Schnittstelle des Visionsystems,
Interface of Camerasystem
Combined = One Adress
Separated= Two Adress
</t>
        </r>
        <r>
          <rPr>
            <sz val="9"/>
            <color indexed="81"/>
            <rFont val="Tahoma"/>
            <family val="2"/>
          </rPr>
          <t xml:space="preserve">
</t>
        </r>
      </text>
    </comment>
    <comment ref="A12" authorId="1" shapeId="0" xr:uid="{7079FF7E-A865-42D2-8B39-808AEE34856F}">
      <text>
        <r>
          <rPr>
            <b/>
            <sz val="9"/>
            <color indexed="81"/>
            <rFont val="Segoe UI"/>
            <family val="2"/>
          </rPr>
          <t>Software version / Softwareversion</t>
        </r>
      </text>
    </comment>
    <comment ref="A13" authorId="1" shapeId="0" xr:uid="{10B02335-A2AC-418F-BBC1-4A51DD674267}">
      <text>
        <r>
          <rPr>
            <b/>
            <sz val="9"/>
            <color indexed="81"/>
            <rFont val="Segoe UI"/>
            <family val="2"/>
          </rPr>
          <t>Software language/Softwaresprache</t>
        </r>
        <r>
          <rPr>
            <sz val="9"/>
            <color indexed="81"/>
            <rFont val="Segoe UI"/>
            <family val="2"/>
          </rPr>
          <t xml:space="preserve">
</t>
        </r>
      </text>
    </comment>
    <comment ref="A14" authorId="1" shapeId="0" xr:uid="{7F92E6BA-852C-4E7C-8544-AABBD70DB749}">
      <text>
        <r>
          <rPr>
            <b/>
            <sz val="9"/>
            <color indexed="81"/>
            <rFont val="Arial"/>
            <family val="2"/>
          </rPr>
          <t>Anzahl Kamera / Quantity of camera</t>
        </r>
      </text>
    </comment>
    <comment ref="A15" authorId="1" shapeId="0" xr:uid="{E2AA561F-ED06-439C-B6C7-C8B0453F6C74}">
      <text>
        <r>
          <rPr>
            <b/>
            <sz val="9"/>
            <color indexed="81"/>
            <rFont val="Arial"/>
            <family val="2"/>
          </rPr>
          <t>Anzahl Kamera / Quantity of camera</t>
        </r>
      </text>
    </comment>
    <comment ref="A16" authorId="1" shapeId="0" xr:uid="{8249E484-6216-4814-9D51-470243F5C3E6}">
      <text>
        <r>
          <rPr>
            <b/>
            <sz val="9"/>
            <color indexed="81"/>
            <rFont val="Segoe UI"/>
            <family val="2"/>
          </rPr>
          <t>Quantity of light source / Anzahl Beleuchtung</t>
        </r>
        <r>
          <rPr>
            <sz val="9"/>
            <color indexed="81"/>
            <rFont val="Segoe UI"/>
            <family val="2"/>
          </rPr>
          <t xml:space="preserve">
</t>
        </r>
      </text>
    </comment>
    <comment ref="A17" authorId="1" shapeId="0" xr:uid="{05915A19-8E11-4C17-ACCC-1342F57FD343}">
      <text>
        <r>
          <rPr>
            <b/>
            <sz val="9"/>
            <color indexed="81"/>
            <rFont val="Segoe UI"/>
            <family val="2"/>
          </rPr>
          <t>Distribution Box / Spannungsversorgung</t>
        </r>
        <r>
          <rPr>
            <sz val="9"/>
            <color indexed="81"/>
            <rFont val="Segoe UI"/>
            <family val="2"/>
          </rPr>
          <t xml:space="preserve">
</t>
        </r>
      </text>
    </comment>
    <comment ref="A18" authorId="1" shapeId="0" xr:uid="{435B292A-346A-481A-ABB7-450321AA5486}">
      <text>
        <r>
          <rPr>
            <b/>
            <sz val="9"/>
            <color indexed="81"/>
            <rFont val="Arial"/>
            <family val="2"/>
          </rPr>
          <t>Licence / Lizenz
Die Basis-Lizenz ist Teil der Schaltschrankstückliste.
The base license is part of the switchgear bill of materials</t>
        </r>
      </text>
    </comment>
    <comment ref="A20" authorId="1" shapeId="0" xr:uid="{27A5C3F1-A014-41F1-A038-A3F5B74EC79D}">
      <text>
        <r>
          <rPr>
            <b/>
            <sz val="9"/>
            <color indexed="81"/>
            <rFont val="Arial"/>
            <family val="2"/>
          </rPr>
          <t>Licence Feature / Lizenzauswahl
Einlastung der Feature-Lizenz-Materialnummer separat in Kundenauftrag. 
SAP-Klasse: 
RTVISION_3D_SW_01     RTVision.3d Software Type / Package
RTVISION_3D_SW_02     RTVision.3d Software Features
Assigning the feature license material number separately into the customer order
SAP-Class: 
RTVISION_3D_SW_01     RTVision.3d Software Type / Package
RTVISION_3D_SW_02     RTVision.3d Software Features</t>
        </r>
      </text>
    </comment>
    <comment ref="A21" authorId="1" shapeId="0" xr:uid="{D6FF2934-25F9-49DB-8771-F1BA5836E300}">
      <text>
        <r>
          <rPr>
            <b/>
            <sz val="9"/>
            <color indexed="81"/>
            <rFont val="Arial Black"/>
            <family val="2"/>
          </rPr>
          <t xml:space="preserve">Kind of Bead-shape / Raupengeometrie
</t>
        </r>
        <r>
          <rPr>
            <sz val="9"/>
            <color indexed="81"/>
            <rFont val="Tahoma"/>
            <family val="2"/>
          </rPr>
          <t xml:space="preserve">
</t>
        </r>
      </text>
    </comment>
    <comment ref="A28" authorId="1" shapeId="0" xr:uid="{64EADA0E-A99F-4D06-811A-A386E14DB3DE}">
      <text>
        <r>
          <rPr>
            <b/>
            <sz val="9"/>
            <color indexed="81"/>
            <rFont val="Arial Black"/>
            <family val="2"/>
          </rPr>
          <t>Vision Bulkheadplate for Hybrid cable / Anzahl Schottplatte für Visionkabel</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Peter Schuh</author>
    <author>Andre Eberling</author>
  </authors>
  <commentList>
    <comment ref="A6" authorId="0" shapeId="0" xr:uid="{A2A8FEE2-BECE-4036-8732-DE125ECCBDE5}">
      <text>
        <r>
          <rPr>
            <b/>
            <sz val="9"/>
            <color indexed="81"/>
            <rFont val="Arial Black"/>
            <family val="2"/>
          </rPr>
          <t xml:space="preserve">Einschubstreifen symbolisch? / Labeling strips symbolic? </t>
        </r>
      </text>
    </comment>
    <comment ref="A7" authorId="1" shapeId="0" xr:uid="{52AEBA09-4CD5-4952-B285-9E7CD1A56B89}">
      <text>
        <r>
          <rPr>
            <b/>
            <sz val="9"/>
            <color indexed="81"/>
            <rFont val="Arial Black"/>
            <family val="2"/>
          </rPr>
          <t xml:space="preserve">Einschubstreifen Sprache? / Labeling strips language? </t>
        </r>
      </text>
    </comment>
    <comment ref="G9" authorId="1" shapeId="0" xr:uid="{93C07DB1-ADC6-47E2-B231-A361164BECEE}">
      <text>
        <r>
          <rPr>
            <sz val="9"/>
            <color indexed="81"/>
            <rFont val="Segoe UI"/>
            <family val="2"/>
          </rPr>
          <t>Heating circuit</t>
        </r>
      </text>
    </comment>
    <comment ref="H24" authorId="1" shapeId="0" xr:uid="{7696A03E-7A54-4B13-AFBF-C8C2C59375A4}">
      <text>
        <r>
          <rPr>
            <sz val="9"/>
            <color indexed="81"/>
            <rFont val="Arial Black"/>
            <family val="2"/>
          </rPr>
          <t>Bulkheadplate</t>
        </r>
      </text>
    </comment>
    <comment ref="H31" authorId="1" shapeId="0" xr:uid="{74CC349C-CA59-458D-BB3E-60CDBE930422}">
      <text>
        <r>
          <rPr>
            <sz val="9"/>
            <color indexed="81"/>
            <rFont val="Arial Black"/>
            <family val="2"/>
          </rPr>
          <t>Bulkheadplate</t>
        </r>
      </text>
    </comment>
    <comment ref="H38" authorId="1" shapeId="0" xr:uid="{152ACE0E-1818-4A85-960E-66FCDCA92A39}">
      <text>
        <r>
          <rPr>
            <sz val="9"/>
            <color indexed="81"/>
            <rFont val="Arial Black"/>
            <family val="2"/>
          </rPr>
          <t>Bulkheadplate</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Andre Eberling</author>
  </authors>
  <commentList>
    <comment ref="A6" authorId="0" shapeId="0" xr:uid="{E662DFD6-4EB4-4AF3-AE9C-FDF61D5A655F}">
      <text>
        <r>
          <rPr>
            <b/>
            <sz val="9"/>
            <color indexed="81"/>
            <rFont val="Segoe UI"/>
            <family val="2"/>
          </rPr>
          <t>Stationsbezeichung z.B. UB1A04 / Station-designation i.e. UB1A04</t>
        </r>
        <r>
          <rPr>
            <sz val="9"/>
            <color indexed="81"/>
            <rFont val="Segoe UI"/>
            <family val="2"/>
          </rPr>
          <t xml:space="preserve">
</t>
        </r>
      </text>
    </comment>
    <comment ref="A7" authorId="0" shapeId="0" xr:uid="{DD4761D8-25B8-412F-BB0B-1C2099FBA65D}">
      <text>
        <r>
          <rPr>
            <b/>
            <sz val="9"/>
            <color indexed="81"/>
            <rFont val="Segoe UI"/>
            <family val="2"/>
          </rPr>
          <t>Bauteilbezeichnung Ortskennzeichen z.B.+ SY01 /Component location designation i.e. .+ SY01</t>
        </r>
        <r>
          <rPr>
            <sz val="9"/>
            <color indexed="81"/>
            <rFont val="Segoe UI"/>
            <family val="2"/>
          </rPr>
          <t xml:space="preserve">
</t>
        </r>
      </text>
    </comment>
    <comment ref="A10" authorId="0" shapeId="0" xr:uid="{BA1CB67F-1546-47F3-AEE8-9CACFF466E1D}">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6" authorId="0" shapeId="0" xr:uid="{F5C6BBA6-4AA9-4741-9810-847262FFF870}">
      <text>
        <r>
          <rPr>
            <b/>
            <sz val="9"/>
            <color indexed="81"/>
            <rFont val="Segoe UI"/>
            <family val="2"/>
          </rPr>
          <t>Stationsbezeichung z.B. UB1A04 / Station-designation i.e. UB1A04</t>
        </r>
        <r>
          <rPr>
            <sz val="9"/>
            <color indexed="81"/>
            <rFont val="Segoe UI"/>
            <family val="2"/>
          </rPr>
          <t xml:space="preserve">
</t>
        </r>
      </text>
    </comment>
    <comment ref="A7" authorId="0" shapeId="0" xr:uid="{66DC74EC-F15A-4493-A530-295D5CA1D121}">
      <text>
        <r>
          <rPr>
            <b/>
            <sz val="9"/>
            <color indexed="81"/>
            <rFont val="Segoe UI"/>
            <family val="2"/>
          </rPr>
          <t>Bauteilbezeichnung Ortskennzeichen z.B.+ SY01 /Component location designation i.e. .+ SY01</t>
        </r>
        <r>
          <rPr>
            <sz val="9"/>
            <color indexed="81"/>
            <rFont val="Segoe UI"/>
            <family val="2"/>
          </rPr>
          <t xml:space="preserve">
</t>
        </r>
      </text>
    </comment>
    <comment ref="A9" authorId="1" shapeId="0" xr:uid="{A45AEE8A-FBC0-450E-8735-E85394907E6C}">
      <text>
        <r>
          <rPr>
            <b/>
            <sz val="9"/>
            <color indexed="81"/>
            <rFont val="Arial Black"/>
            <family val="2"/>
          </rPr>
          <t xml:space="preserve">Einschubstreifen symbolisch? / Labeling strips symbolic? </t>
        </r>
      </text>
    </comment>
    <comment ref="A10" authorId="0" shapeId="0" xr:uid="{1C51927A-3380-47DA-9895-1EC51E89E5B4}">
      <text>
        <r>
          <rPr>
            <b/>
            <sz val="9"/>
            <color indexed="81"/>
            <rFont val="Arial Black"/>
            <family val="2"/>
          </rPr>
          <t xml:space="preserve">Einschubstreifen Sprache? / Labeling strips language? </t>
        </r>
      </text>
    </comment>
    <comment ref="G12" authorId="0" shapeId="0" xr:uid="{10783936-0A0F-4999-903D-12A50960C4E1}">
      <text>
        <r>
          <rPr>
            <sz val="9"/>
            <color indexed="81"/>
            <rFont val="Arial Black"/>
            <family val="2"/>
          </rPr>
          <t>Heating circuit</t>
        </r>
      </text>
    </comment>
    <comment ref="I27" authorId="0" shapeId="0" xr:uid="{B2377029-EBC1-4402-9928-E5358A10AFF7}">
      <text>
        <r>
          <rPr>
            <sz val="9"/>
            <color indexed="81"/>
            <rFont val="Arial Black"/>
            <family val="2"/>
          </rPr>
          <t>Bulkheadplate</t>
        </r>
      </text>
    </comment>
    <comment ref="A36" authorId="0" shapeId="0" xr:uid="{8B24EB24-6DCA-4821-8D77-162EFEE8F8B6}">
      <text>
        <r>
          <rPr>
            <b/>
            <sz val="9"/>
            <color indexed="81"/>
            <rFont val="Segoe UI"/>
            <family val="2"/>
          </rPr>
          <t>Quantity Bulkheadplate for Hybrid cable / Anzahl Schottplatte für Hybridkabel</t>
        </r>
        <r>
          <rPr>
            <sz val="9"/>
            <color indexed="81"/>
            <rFont val="Segoe UI"/>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Andre Eberling</author>
    <author>Peter Schuh</author>
  </authors>
  <commentList>
    <comment ref="A4" authorId="0" shapeId="0" xr:uid="{20ECFD7D-ABA4-4245-8B0B-AEF7B1B3B0EE}">
      <text>
        <r>
          <rPr>
            <b/>
            <sz val="9"/>
            <color indexed="81"/>
            <rFont val="Arial Black"/>
            <family val="2"/>
          </rPr>
          <t>Pumpen-Version einzel- oder Doppelfasspumpe auswählen/
Pump version single or double barrel pump</t>
        </r>
      </text>
    </comment>
    <comment ref="A5" authorId="0" shapeId="0" xr:uid="{458720FA-35A6-47C6-A015-40F0386FFB6C}">
      <text>
        <r>
          <rPr>
            <b/>
            <sz val="9"/>
            <color indexed="81"/>
            <rFont val="Arial Black"/>
            <family val="2"/>
          </rPr>
          <t xml:space="preserve">Lastabgänge für Systemschrankeinspeisung/ 
Power outlets for system cabinet supply
</t>
        </r>
      </text>
    </comment>
    <comment ref="A7" authorId="1" shapeId="0" xr:uid="{6E2CFBBD-4558-49BB-BD6C-42AB95B5B017}">
      <text>
        <r>
          <rPr>
            <b/>
            <sz val="9"/>
            <color indexed="81"/>
            <rFont val="Arial Black"/>
            <family val="2"/>
          </rPr>
          <t>Farbgebung Schaltschränke / Paint color electric cabinets</t>
        </r>
      </text>
    </comment>
    <comment ref="A8" authorId="1" shapeId="0" xr:uid="{88BD4153-2360-4E61-B7BE-86027D59E97C}">
      <text>
        <r>
          <rPr>
            <b/>
            <sz val="9"/>
            <color indexed="81"/>
            <rFont val="Arial"/>
            <family val="2"/>
          </rPr>
          <t>Notwendiger Performance Level / Required performance level</t>
        </r>
      </text>
    </comment>
    <comment ref="A9" authorId="0" shapeId="0" xr:uid="{8C539476-73A9-4582-BAB2-2308BDA67BB1}">
      <text>
        <r>
          <rPr>
            <b/>
            <sz val="9"/>
            <color indexed="81"/>
            <rFont val="Segoe UI"/>
            <family val="2"/>
          </rPr>
          <t>Crossover / Ansteuersatz</t>
        </r>
        <r>
          <rPr>
            <sz val="9"/>
            <color indexed="81"/>
            <rFont val="Segoe UI"/>
            <family val="2"/>
          </rPr>
          <t xml:space="preserve">
</t>
        </r>
      </text>
    </comment>
    <comment ref="A10" authorId="1" shapeId="0" xr:uid="{DBF0B98B-DFCE-47A0-951E-901D8F38D9DA}">
      <text>
        <r>
          <rPr>
            <b/>
            <sz val="9"/>
            <color indexed="81"/>
            <rFont val="Arial"/>
            <family val="2"/>
          </rPr>
          <t>Welche Hubüberwachung? / Which type of stroke monitoring</t>
        </r>
      </text>
    </comment>
    <comment ref="A11" authorId="1" shapeId="0" xr:uid="{6E83D3C6-E46C-4028-A24D-B97317AF1FBB}">
      <text>
        <r>
          <rPr>
            <b/>
            <sz val="9"/>
            <color indexed="81"/>
            <rFont val="Arial Black"/>
            <family val="2"/>
          </rPr>
          <t>Zweihand-Betätigung? / Two-hand-control button</t>
        </r>
      </text>
    </comment>
    <comment ref="A12" authorId="1" shapeId="0" xr:uid="{7B437DEB-BCBE-4D12-ACE1-683207F83EAC}">
      <text>
        <r>
          <rPr>
            <b/>
            <sz val="9"/>
            <color indexed="81"/>
            <rFont val="Arial"/>
            <family val="2"/>
          </rPr>
          <t>Fass-Vorwarnung? / Barrel early warning</t>
        </r>
      </text>
    </comment>
    <comment ref="A13" authorId="1" shapeId="0" xr:uid="{F5B63E51-CF8F-41B4-8526-9DA4780A8149}">
      <text>
        <r>
          <rPr>
            <b/>
            <sz val="9"/>
            <color indexed="81"/>
            <rFont val="Arial Black"/>
            <family val="2"/>
          </rPr>
          <t>Fass restlos leer; Näherungssensor in Folgeplatte (Sonderoption)
Barrel completly empty is optional equipment - proximity sensor in follower plate</t>
        </r>
      </text>
    </comment>
    <comment ref="A14" authorId="1" shapeId="0" xr:uid="{8EDB8A6C-56CB-42A8-B9E2-3B7F2778A2CD}">
      <text>
        <r>
          <rPr>
            <b/>
            <sz val="9"/>
            <color indexed="81"/>
            <rFont val="Arial Black"/>
            <family val="2"/>
          </rPr>
          <t>Fass vorhanden? / Barrel present?</t>
        </r>
      </text>
    </comment>
    <comment ref="A15" authorId="1" shapeId="0" xr:uid="{FD5474E2-BD55-4B36-B45D-B1C1A4DDD649}">
      <text>
        <r>
          <rPr>
            <b/>
            <sz val="9"/>
            <color indexed="81"/>
            <rFont val="Arial Black"/>
            <family val="2"/>
          </rPr>
          <t>Druckschalter für Medienüberwachung? / Pressure switch for supply air?</t>
        </r>
      </text>
    </comment>
    <comment ref="A17" authorId="0" shapeId="0" xr:uid="{D5E28A2F-EDEC-487D-BA03-BB1C6B17D2BB}">
      <text>
        <r>
          <rPr>
            <b/>
            <sz val="9"/>
            <color indexed="81"/>
            <rFont val="Arial Black"/>
            <family val="2"/>
          </rPr>
          <t>Reduzierte Absenkung/ Reduced follower plate sinking speed</t>
        </r>
      </text>
    </comment>
    <comment ref="A19" authorId="1" shapeId="0" xr:uid="{4B4FFF72-AC41-4E76-BC0B-B8096AF21DF3}">
      <text>
        <r>
          <rPr>
            <b/>
            <sz val="9"/>
            <color indexed="81"/>
            <rFont val="Arial Black"/>
            <family val="2"/>
          </rPr>
          <t xml:space="preserve">Einschubstreifen symbolisch? / Labeling strips symbolic? </t>
        </r>
      </text>
    </comment>
    <comment ref="A20" authorId="0" shapeId="0" xr:uid="{6471C231-7805-4BD9-B3EB-FF118F8D1239}">
      <text>
        <r>
          <rPr>
            <b/>
            <sz val="9"/>
            <color indexed="81"/>
            <rFont val="Arial Black"/>
            <family val="2"/>
          </rPr>
          <t xml:space="preserve">Einschubstreifen Sprache? / Labeling strips language? </t>
        </r>
      </text>
    </comment>
    <comment ref="C22" authorId="0" shapeId="0" xr:uid="{89D2B45F-6862-4954-91BA-2BEF2ADB1609}">
      <text>
        <r>
          <rPr>
            <b/>
            <sz val="9"/>
            <color indexed="81"/>
            <rFont val="Arial Black"/>
            <family val="2"/>
          </rPr>
          <t>Heating circuit</t>
        </r>
      </text>
    </comment>
    <comment ref="D37" authorId="0" shapeId="0" xr:uid="{A9E0550D-C2F9-4AD6-8B89-819B239F641F}">
      <text>
        <r>
          <rPr>
            <sz val="9"/>
            <color indexed="81"/>
            <rFont val="Arial Black"/>
            <family val="2"/>
          </rPr>
          <t>Bulkheadplate</t>
        </r>
      </text>
    </comment>
    <comment ref="D44" authorId="0" shapeId="0" xr:uid="{D4DB14ED-A177-4EB6-91CE-025F56BC66A0}">
      <text>
        <r>
          <rPr>
            <sz val="9"/>
            <color indexed="81"/>
            <rFont val="Arial Black"/>
            <family val="2"/>
          </rPr>
          <t>Bulkheadplate</t>
        </r>
      </text>
    </comment>
    <comment ref="D51" authorId="0" shapeId="0" xr:uid="{5AD0BDFA-B55C-4F95-B6BB-ADC93B518272}">
      <text>
        <r>
          <rPr>
            <sz val="9"/>
            <color indexed="81"/>
            <rFont val="Arial Black"/>
            <family val="2"/>
          </rPr>
          <t>Bulkheadplate</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Siegfried Messidat</author>
  </authors>
  <commentList>
    <comment ref="B12" authorId="0" shapeId="0" xr:uid="{87394A28-E237-48D8-9CD2-80791F216008}">
      <text>
        <r>
          <rPr>
            <b/>
            <sz val="8"/>
            <color indexed="81"/>
            <rFont val="Arial"/>
            <family val="2"/>
          </rPr>
          <t xml:space="preserve">Höhenausgleich
Option 1: </t>
        </r>
        <r>
          <rPr>
            <sz val="8"/>
            <color indexed="81"/>
            <rFont val="Arial"/>
            <family val="2"/>
          </rPr>
          <t xml:space="preserve">Der Abstand des Applikators kann hydraulisch gesteuert werden.
</t>
        </r>
        <r>
          <rPr>
            <b/>
            <sz val="8"/>
            <color indexed="81"/>
            <rFont val="Arial"/>
            <family val="2"/>
          </rPr>
          <t>Option 2</t>
        </r>
        <r>
          <rPr>
            <sz val="8"/>
            <color indexed="81"/>
            <rFont val="Arial"/>
            <family val="2"/>
          </rPr>
          <t xml:space="preserve">: Die Position des Applikators wird kontrolliert
</t>
        </r>
        <r>
          <rPr>
            <b/>
            <i/>
            <sz val="8"/>
            <color indexed="81"/>
            <rFont val="Arial"/>
            <family val="2"/>
          </rPr>
          <t>High balance of applicator
Option 1:</t>
        </r>
        <r>
          <rPr>
            <i/>
            <sz val="8"/>
            <color indexed="81"/>
            <rFont val="Arial"/>
            <family val="2"/>
          </rPr>
          <t xml:space="preserve">The high of the applicator can be controlled by hydraulic.
</t>
        </r>
        <r>
          <rPr>
            <b/>
            <i/>
            <sz val="8"/>
            <color indexed="81"/>
            <rFont val="Arial"/>
            <family val="2"/>
          </rPr>
          <t>Option 2:</t>
        </r>
        <r>
          <rPr>
            <i/>
            <sz val="8"/>
            <color indexed="81"/>
            <rFont val="Arial"/>
            <family val="2"/>
          </rPr>
          <t>The position of applicator will be controlled.</t>
        </r>
        <r>
          <rPr>
            <sz val="8"/>
            <color indexed="81"/>
            <rFont val="Arial"/>
            <family val="2"/>
          </rPr>
          <t xml:space="preserve">
</t>
        </r>
      </text>
    </comment>
  </commentList>
</comments>
</file>

<file path=xl/sharedStrings.xml><?xml version="1.0" encoding="utf-8"?>
<sst xmlns="http://schemas.openxmlformats.org/spreadsheetml/2006/main" count="7757" uniqueCount="1237">
  <si>
    <t>Checklist change history</t>
  </si>
  <si>
    <t>Pos</t>
  </si>
  <si>
    <t>Date</t>
  </si>
  <si>
    <t>Employee</t>
  </si>
  <si>
    <t>Modification</t>
  </si>
  <si>
    <t>Table</t>
  </si>
  <si>
    <t>Range</t>
  </si>
  <si>
    <t xml:space="preserve">System Checklist 1.9
- Main Info -   </t>
  </si>
  <si>
    <t>General Information</t>
  </si>
  <si>
    <t>Commission no. :</t>
  </si>
  <si>
    <t>Customer Unit:</t>
  </si>
  <si>
    <t>Project:</t>
  </si>
  <si>
    <t>End customer:</t>
  </si>
  <si>
    <t>Remarks</t>
  </si>
  <si>
    <t>Installation location / plant</t>
  </si>
  <si>
    <t>Project manager</t>
  </si>
  <si>
    <t>Date:</t>
  </si>
  <si>
    <t>System generation:</t>
  </si>
  <si>
    <t>SYS6000 V4</t>
  </si>
  <si>
    <t>Customer standard</t>
  </si>
  <si>
    <t>General items</t>
  </si>
  <si>
    <t>Reference project´s comm. no.</t>
  </si>
  <si>
    <t>AC Standard:</t>
  </si>
  <si>
    <t>Yes</t>
  </si>
  <si>
    <t>Applicable design standard:</t>
  </si>
  <si>
    <t>None</t>
  </si>
  <si>
    <t xml:space="preserve">Power supply </t>
  </si>
  <si>
    <t>Power supply</t>
  </si>
  <si>
    <t>400V  (3 phase)</t>
  </si>
  <si>
    <t>Power supply configuration</t>
  </si>
  <si>
    <t>3 Phase  N +PE (TNCS)</t>
  </si>
  <si>
    <t xml:space="preserve">Supply frequency </t>
  </si>
  <si>
    <t>50 Hz</t>
  </si>
  <si>
    <t>Grounding system</t>
  </si>
  <si>
    <t>Corner grounded delta</t>
  </si>
  <si>
    <t>Full capacity neutral</t>
  </si>
  <si>
    <t>Robot designation</t>
  </si>
  <si>
    <t>Agency Approvals</t>
  </si>
  <si>
    <t>No Approvals</t>
  </si>
  <si>
    <t>Cabinet field inspection</t>
  </si>
  <si>
    <t>Subsidiary supplied material</t>
  </si>
  <si>
    <t>No</t>
  </si>
  <si>
    <t>Electrical Diagram</t>
  </si>
  <si>
    <t>E-CAD Requirements</t>
  </si>
  <si>
    <t>E-CAD Format</t>
  </si>
  <si>
    <t>IEC (worldwide std.)</t>
  </si>
  <si>
    <t>Special req. for Documentation:</t>
  </si>
  <si>
    <t>EPLAN Translations</t>
  </si>
  <si>
    <t>Electrical diagram language 1</t>
  </si>
  <si>
    <t>English</t>
  </si>
  <si>
    <t>Electrical diagram language 2</t>
  </si>
  <si>
    <t>Nameplates / Labeling language</t>
  </si>
  <si>
    <t>Documentation</t>
  </si>
  <si>
    <t>Language 1</t>
  </si>
  <si>
    <t>Language 2</t>
  </si>
  <si>
    <t>Language 3</t>
  </si>
  <si>
    <t>Language 4</t>
  </si>
  <si>
    <t>Language 5</t>
  </si>
  <si>
    <t>Softwareversion:</t>
  </si>
  <si>
    <t>Other requirements</t>
  </si>
  <si>
    <t>ENSO7000</t>
  </si>
  <si>
    <t>Attachment 1
Layout</t>
  </si>
  <si>
    <t>Item Nr.</t>
  </si>
  <si>
    <t>Itemname</t>
  </si>
  <si>
    <t>Order article number</t>
  </si>
  <si>
    <t>R&amp;D-Status</t>
  </si>
  <si>
    <t>Amount</t>
  </si>
  <si>
    <t>please enter applicable positions</t>
  </si>
  <si>
    <t>49000</t>
  </si>
  <si>
    <t>50000</t>
  </si>
  <si>
    <t/>
  </si>
  <si>
    <t>- Additional requirements -</t>
  </si>
  <si>
    <t>Options</t>
  </si>
  <si>
    <t>RS 1</t>
  </si>
  <si>
    <t>RS 2</t>
  </si>
  <si>
    <t>RS 3</t>
  </si>
  <si>
    <t>RS 4</t>
  </si>
  <si>
    <t xml:space="preserve">Hardware </t>
  </si>
  <si>
    <t>Multipoint</t>
  </si>
  <si>
    <t>E-Swirl</t>
  </si>
  <si>
    <t>Air-Swirl</t>
  </si>
  <si>
    <t>Docking</t>
  </si>
  <si>
    <t>Number of lubrication circuits</t>
  </si>
  <si>
    <t>Number of lubrication circuits (SYS 6k)</t>
  </si>
  <si>
    <t>Doser Options</t>
  </si>
  <si>
    <t>Doser type</t>
  </si>
  <si>
    <t>Single</t>
  </si>
  <si>
    <t>Doser drive type</t>
  </si>
  <si>
    <t>Doser type  volume 1</t>
  </si>
  <si>
    <t>Doser type  volume 2 (2k)</t>
  </si>
  <si>
    <t xml:space="preserve">Doser Monitoring inlet valve </t>
  </si>
  <si>
    <t>Doser Monitoring outlet valve</t>
  </si>
  <si>
    <t xml:space="preserve">Circulation </t>
  </si>
  <si>
    <t>Doser SAP-Nr.</t>
  </si>
  <si>
    <t>Applicator Control Method</t>
  </si>
  <si>
    <t>Applicator type</t>
  </si>
  <si>
    <t>Actuation type</t>
  </si>
  <si>
    <t>Lock-stitch-bead</t>
  </si>
  <si>
    <t xml:space="preserve">Applicator Monitoring valve </t>
  </si>
  <si>
    <t>Manual applicator</t>
  </si>
  <si>
    <t>Other System Options</t>
  </si>
  <si>
    <t>E-Doser cable length &gt;25m</t>
  </si>
  <si>
    <t xml:space="preserve">R&amp;D Request  </t>
  </si>
  <si>
    <t>SAP Articlenumber template:</t>
  </si>
  <si>
    <t>Reason for Development</t>
  </si>
  <si>
    <t>Requirements list</t>
  </si>
  <si>
    <t xml:space="preserve">                    Classification (Attachment)</t>
  </si>
  <si>
    <t>Development results / Articlenumber</t>
  </si>
  <si>
    <t>R&amp;D Request Pump EPT</t>
  </si>
  <si>
    <t>Pump Multibox 1</t>
  </si>
  <si>
    <t>Heating circuit PU1
1-6</t>
  </si>
  <si>
    <t>Follower plate 1</t>
  </si>
  <si>
    <t xml:space="preserve">Outlet Pump 1 </t>
  </si>
  <si>
    <t>Hose of Distribution</t>
  </si>
  <si>
    <t>Pump 1</t>
  </si>
  <si>
    <t>Heating zone 5</t>
  </si>
  <si>
    <t>Heating zone 6</t>
  </si>
  <si>
    <t>Multibox Meter</t>
  </si>
  <si>
    <t>Designation</t>
  </si>
  <si>
    <t>Station-designation</t>
  </si>
  <si>
    <t>Location designation</t>
  </si>
  <si>
    <t>Bulkhead plate</t>
  </si>
  <si>
    <t>Quantity RS1</t>
  </si>
  <si>
    <t>Quantity RS2</t>
  </si>
  <si>
    <t>Hybrid cable BLK</t>
  </si>
  <si>
    <t>RS1</t>
  </si>
  <si>
    <t>RS2</t>
  </si>
  <si>
    <t>Bulkheadplate/Remarks</t>
  </si>
  <si>
    <t>Heating circuit 
1 - 6</t>
  </si>
  <si>
    <t>Heating circuit 
7 - 12</t>
  </si>
  <si>
    <t>Last hose before meter</t>
  </si>
  <si>
    <t>Filling valve meter</t>
  </si>
  <si>
    <t>Material chamber meter</t>
  </si>
  <si>
    <t>Hose from meter to applic.</t>
  </si>
  <si>
    <t>Applicator</t>
  </si>
  <si>
    <t>Nozzle heating</t>
  </si>
  <si>
    <t>Connecting plate</t>
  </si>
  <si>
    <t>Status</t>
  </si>
  <si>
    <t>Heating Circuits: 0</t>
  </si>
  <si>
    <t>Field Multibox 1</t>
  </si>
  <si>
    <t>Heating circuit Field 
1-6</t>
  </si>
  <si>
    <t>Heating zone 1</t>
  </si>
  <si>
    <t>Heating zone 2</t>
  </si>
  <si>
    <t>Heating zone 3</t>
  </si>
  <si>
    <t>Heating zone 4</t>
  </si>
  <si>
    <t>Field Multibox 2</t>
  </si>
  <si>
    <t>Choce "language"</t>
  </si>
  <si>
    <r>
      <rPr>
        <b/>
        <sz val="8"/>
        <rFont val="Arial"/>
        <family val="2"/>
      </rPr>
      <t>Hinweis / Hint</t>
    </r>
    <r>
      <rPr>
        <sz val="8"/>
        <rFont val="Arial"/>
        <family val="2"/>
      </rPr>
      <t xml:space="preserve">
leer = Sprache nicht benötigt
</t>
    </r>
    <r>
      <rPr>
        <i/>
        <sz val="8"/>
        <rFont val="Arial"/>
        <family val="2"/>
      </rPr>
      <t>empty = language not needed</t>
    </r>
  </si>
  <si>
    <r>
      <rPr>
        <b/>
        <sz val="10"/>
        <rFont val="Arial"/>
        <family val="2"/>
      </rPr>
      <t>Visu</t>
    </r>
    <r>
      <rPr>
        <sz val="10"/>
        <rFont val="Arial"/>
        <family val="2"/>
      </rPr>
      <t xml:space="preserve">
Available languages </t>
    </r>
  </si>
  <si>
    <r>
      <rPr>
        <b/>
        <sz val="10"/>
        <rFont val="Arial"/>
        <family val="2"/>
      </rPr>
      <t>Visu</t>
    </r>
    <r>
      <rPr>
        <sz val="10"/>
        <rFont val="Arial"/>
        <family val="2"/>
      </rPr>
      <t xml:space="preserve">
1st language 
displayed on the screen</t>
    </r>
  </si>
  <si>
    <r>
      <rPr>
        <b/>
        <sz val="10"/>
        <rFont val="Arial"/>
        <family val="2"/>
      </rPr>
      <t xml:space="preserve">Windows </t>
    </r>
    <r>
      <rPr>
        <sz val="10"/>
        <rFont val="Arial"/>
        <family val="2"/>
      </rPr>
      <t xml:space="preserve">
operation system language</t>
    </r>
  </si>
  <si>
    <t>Deutsch</t>
  </si>
  <si>
    <t>New -&gt; see R&amp;D Request</t>
  </si>
  <si>
    <t>Deutsch und Englisch sind für die Visualisierung immer vorhanden. Werden weitere Sprachen benötigt müssen diese über einen R&amp;D-Antrag bestellt werden.
Zusätzliche Windows Sprachen werden nicht unterstüzt.</t>
  </si>
  <si>
    <t>German and English are always available for the visualization. If additional languages are required, these must be ordered via an R&amp;D request. 
Additional Windows languages are not supported.</t>
  </si>
  <si>
    <t>Software setup</t>
  </si>
  <si>
    <t>Operation System</t>
  </si>
  <si>
    <t>Windows Operating System (Panel PC)</t>
  </si>
  <si>
    <t>ASCv3 Win10 (Standard)</t>
  </si>
  <si>
    <t>Used RT-Ethernet network</t>
  </si>
  <si>
    <t xml:space="preserve">Standard (172.16.x.x) </t>
  </si>
  <si>
    <t>ASC5000 System</t>
  </si>
  <si>
    <t>Software Version (Paket-Version)</t>
  </si>
  <si>
    <t>Software Version (Visualization)</t>
  </si>
  <si>
    <t>Branding</t>
  </si>
  <si>
    <t>Runtime systems setup</t>
  </si>
  <si>
    <t>Robot assignment</t>
  </si>
  <si>
    <t>Controlmodul 1</t>
  </si>
  <si>
    <t xml:space="preserve">Controlmodul 2 </t>
  </si>
  <si>
    <t>RS3</t>
  </si>
  <si>
    <t>RS4</t>
  </si>
  <si>
    <t>Robot 1</t>
  </si>
  <si>
    <t>Robot 2</t>
  </si>
  <si>
    <t>Robot 3</t>
  </si>
  <si>
    <t>Robot 4</t>
  </si>
  <si>
    <t>Robot communication</t>
  </si>
  <si>
    <r>
      <t>Signal mapping</t>
    </r>
    <r>
      <rPr>
        <b/>
        <sz val="8"/>
        <color indexed="15"/>
        <rFont val="Arial"/>
        <family val="2"/>
      </rPr>
      <t/>
    </r>
  </si>
  <si>
    <t>1) AC ASC5000 Standard</t>
  </si>
  <si>
    <t>Datalength</t>
  </si>
  <si>
    <t>Intern</t>
  </si>
  <si>
    <t>Additional Sensors</t>
  </si>
  <si>
    <r>
      <rPr>
        <b/>
        <sz val="8"/>
        <rFont val="Arial"/>
        <family val="2"/>
      </rPr>
      <t>Hinweis / Hint</t>
    </r>
    <r>
      <rPr>
        <sz val="8"/>
        <rFont val="Arial"/>
        <family val="2"/>
      </rPr>
      <t xml:space="preserve">
 leer = nicht vorhanden
</t>
    </r>
    <r>
      <rPr>
        <i/>
        <sz val="8"/>
        <rFont val="Arial"/>
        <family val="2"/>
      </rPr>
      <t xml:space="preserve"> no entry = not available</t>
    </r>
  </si>
  <si>
    <t>Temp. measuring at the meter</t>
  </si>
  <si>
    <t>Temp. measuring at the applicator</t>
  </si>
  <si>
    <t>Pressure measuring at rotary head</t>
  </si>
  <si>
    <t>Additional functions</t>
  </si>
  <si>
    <t>Hose control</t>
  </si>
  <si>
    <t>High balance of applicator</t>
  </si>
  <si>
    <t>Pressure Relief</t>
  </si>
  <si>
    <t>Light tower typ at the cabinet (ASCv3 only)</t>
  </si>
  <si>
    <t>Step bead (Contact SW needed)</t>
  </si>
  <si>
    <t>Valve monitoring</t>
  </si>
  <si>
    <t>Fill valve meter 1</t>
  </si>
  <si>
    <t>Fill valve meter 2</t>
  </si>
  <si>
    <t>Outlet/ mixer valve meter 1</t>
  </si>
  <si>
    <t>Outlet/ mixer valve meter 2</t>
  </si>
  <si>
    <t>Oultet valve applicator 1</t>
  </si>
  <si>
    <t>Oultet valve applicator 2</t>
  </si>
  <si>
    <t>Oultet valve applicator 3</t>
  </si>
  <si>
    <t>Peltier</t>
  </si>
  <si>
    <t>optimzied fan control</t>
  </si>
  <si>
    <t>Casacde regulation</t>
  </si>
  <si>
    <t>Temp. Sensor before peltier 1</t>
  </si>
  <si>
    <t>Temp. Sensor after peltier 1</t>
  </si>
  <si>
    <t>Temp. Sensor before peltier 2</t>
  </si>
  <si>
    <t>Temp. Sensor after peltier 2</t>
  </si>
  <si>
    <t>Pressure Sensor before peltier 1</t>
  </si>
  <si>
    <t>Pressure Sensor after peltier 1</t>
  </si>
  <si>
    <t>Pressure Sensor before peltier 2</t>
  </si>
  <si>
    <t>Pressure Sensor after peltier 2</t>
  </si>
  <si>
    <t>Car Identification</t>
  </si>
  <si>
    <t>Profep</t>
  </si>
  <si>
    <t>Purge meter chamber</t>
  </si>
  <si>
    <t>Primas</t>
  </si>
  <si>
    <t>Windows lock</t>
  </si>
  <si>
    <t>Monitoring Motortemperature</t>
  </si>
  <si>
    <t>Monitoring material flow</t>
  </si>
  <si>
    <t>Robot Login</t>
  </si>
  <si>
    <t>QVR</t>
  </si>
  <si>
    <t>Other remarks</t>
  </si>
  <si>
    <t>EPTS Pump Terminal</t>
  </si>
  <si>
    <t>R&amp;D Request EPTS Pump Terminal</t>
  </si>
  <si>
    <t>EPT Pump Terminal</t>
  </si>
  <si>
    <t>Pump Multibox 2</t>
  </si>
  <si>
    <t>Heating circuit PU2
7-12</t>
  </si>
  <si>
    <t>Follower plate 2</t>
  </si>
  <si>
    <t xml:space="preserve">Outlet Pump 2 </t>
  </si>
  <si>
    <t>Pump 2</t>
  </si>
  <si>
    <t>R&amp;D Request EPT Pump Terminal</t>
  </si>
  <si>
    <t>R&amp;D Request EPC Pump Controller</t>
  </si>
  <si>
    <t>ESC EPT</t>
  </si>
  <si>
    <t>Heating Circuits: 2</t>
  </si>
  <si>
    <t>Quantity</t>
  </si>
  <si>
    <t>Remarks:</t>
  </si>
  <si>
    <t>Vision cable BLK</t>
  </si>
  <si>
    <t>Vision system</t>
  </si>
  <si>
    <t>Vision product</t>
  </si>
  <si>
    <t>RTVison.3d</t>
  </si>
  <si>
    <t>Software version</t>
  </si>
  <si>
    <t>Software Version 4.3</t>
  </si>
  <si>
    <t>Software language</t>
  </si>
  <si>
    <t>German</t>
  </si>
  <si>
    <t>Licence Basic</t>
  </si>
  <si>
    <t>Basic</t>
  </si>
  <si>
    <t>Licence Feature</t>
  </si>
  <si>
    <t>Kind of Bead-shape</t>
  </si>
  <si>
    <t>Robot Type</t>
  </si>
  <si>
    <t>Robot Type e.g. 
Kuka "KRC4"; Fanuc "R30iB"</t>
  </si>
  <si>
    <t xml:space="preserve">Robot Controller 
Software/Firmware </t>
  </si>
  <si>
    <t>Transfer of VIN 
Number required</t>
  </si>
  <si>
    <t>VIN (number of characters)</t>
  </si>
  <si>
    <t>R&amp;D Request ESC EPT</t>
  </si>
  <si>
    <t>ESC System Controller</t>
  </si>
  <si>
    <t>Classification (Attachment)</t>
  </si>
  <si>
    <t>R&amp;D Request ESC System Controller</t>
  </si>
  <si>
    <t>ECT Control Terminal</t>
  </si>
  <si>
    <t>R&amp;D Request ECT Control Terminal</t>
  </si>
  <si>
    <t>EPC Pump Controller</t>
  </si>
  <si>
    <t xml:space="preserve">Primary Pump EPT </t>
  </si>
  <si>
    <t>R&amp;D Request Multibox</t>
  </si>
  <si>
    <t>Multibox</t>
  </si>
  <si>
    <t>Heating circuit 
1-6</t>
  </si>
  <si>
    <t>R&amp;D Request Shotmeter</t>
  </si>
  <si>
    <t>Additional requirements</t>
  </si>
  <si>
    <t>Refilling station</t>
  </si>
  <si>
    <t>Shotmeter</t>
  </si>
  <si>
    <t>R&amp;D Request  Pump cold</t>
  </si>
  <si>
    <t>IDDA</t>
  </si>
  <si>
    <t>Reffiling Station</t>
  </si>
  <si>
    <t>Bulheadplate 
Multiboxcable Meter</t>
  </si>
  <si>
    <t>Bulheadplate 
Peltiercable</t>
  </si>
  <si>
    <t>Pump primary EPT cold</t>
  </si>
  <si>
    <t>ESC Paint Controller</t>
  </si>
  <si>
    <t>Quantity RS3</t>
  </si>
  <si>
    <t>Quantity RS4</t>
  </si>
  <si>
    <t>Type of cooling</t>
  </si>
  <si>
    <t xml:space="preserve">Quantity Bulkheadplate </t>
  </si>
  <si>
    <t>Peltier size</t>
  </si>
  <si>
    <t>R&amp;D Request ESC Paint Controller</t>
  </si>
  <si>
    <t>R&amp;D Request EDC Dispense Controller</t>
  </si>
  <si>
    <t>- Pump Controller -</t>
  </si>
  <si>
    <t>Pump Version</t>
  </si>
  <si>
    <t>Pump type</t>
  </si>
  <si>
    <t>Pump Options</t>
  </si>
  <si>
    <t>Paint color electric cabinets:</t>
  </si>
  <si>
    <t>RAL 7035 (AC-Std.)</t>
  </si>
  <si>
    <t>Performance Level: (Safety)</t>
  </si>
  <si>
    <t>Performance Level B (AC-Std.)</t>
  </si>
  <si>
    <t>Crossover</t>
  </si>
  <si>
    <t>AC-Standard</t>
  </si>
  <si>
    <t>Stroke monitoring:</t>
  </si>
  <si>
    <t>Pressure switch</t>
  </si>
  <si>
    <t>"Two Hand Control" button:</t>
  </si>
  <si>
    <t>Barrel early warning</t>
  </si>
  <si>
    <t>Barrel completly empty / (Option)</t>
  </si>
  <si>
    <t>Barrel present:</t>
  </si>
  <si>
    <t xml:space="preserve">Pressure switch for supply air </t>
  </si>
  <si>
    <t>Barcode scanner</t>
  </si>
  <si>
    <t>Translations</t>
  </si>
  <si>
    <t>Labeling strips pump controller:</t>
  </si>
  <si>
    <t>Symbolic</t>
  </si>
  <si>
    <t>Labeling strips pump controller language</t>
  </si>
  <si>
    <t>Controlsystem SYS6000</t>
  </si>
  <si>
    <t>E-Stop Configuration</t>
  </si>
  <si>
    <t>Kombination aus beiden</t>
  </si>
  <si>
    <t>Performance Level</t>
  </si>
  <si>
    <t>Anzahl der Einträge</t>
  </si>
  <si>
    <t>Paint Color Electric Cabinets</t>
  </si>
  <si>
    <t>Control System</t>
  </si>
  <si>
    <t>Graphic:</t>
  </si>
  <si>
    <t>SYS6000 Controller</t>
  </si>
  <si>
    <t>CPU Rack (AC-Std.)</t>
  </si>
  <si>
    <t>SYS6000 Location</t>
  </si>
  <si>
    <t>SYS1 (SYS 6000 Enclosure AC Std.)</t>
  </si>
  <si>
    <t>Robot Interface</t>
  </si>
  <si>
    <t>Bus system</t>
  </si>
  <si>
    <t>No Interface</t>
  </si>
  <si>
    <t>Bus connector</t>
  </si>
  <si>
    <t>Ambient</t>
  </si>
  <si>
    <t>High ambient temperature</t>
  </si>
  <si>
    <t>High humidity &gt; 90%</t>
  </si>
  <si>
    <t>SYS 1</t>
  </si>
  <si>
    <t>Heating circuit
1 - 6</t>
  </si>
  <si>
    <t>Heating circuit
7 - 12</t>
  </si>
  <si>
    <t>Heating cable BLK
Quantity</t>
  </si>
  <si>
    <t>Last heated hose before doser</t>
  </si>
  <si>
    <t>Filling valve doser</t>
  </si>
  <si>
    <t>Material chamber doser</t>
  </si>
  <si>
    <t>Heated hose from doser to applicator</t>
  </si>
  <si>
    <t>Connecting Plate</t>
  </si>
  <si>
    <t>SCA Softstop</t>
  </si>
  <si>
    <t>Peltier specification</t>
  </si>
  <si>
    <t>PeltierSAP-Nr.</t>
  </si>
  <si>
    <t>Peltier cable BLK</t>
  </si>
  <si>
    <t>ASC 5000 V3</t>
  </si>
  <si>
    <t>TabBusplugASC</t>
  </si>
  <si>
    <t>Performance level</t>
  </si>
  <si>
    <t>ASC 5000 Panel:</t>
  </si>
  <si>
    <t>No Panel</t>
  </si>
  <si>
    <t>keyboard</t>
  </si>
  <si>
    <t>keyboard language</t>
  </si>
  <si>
    <t xml:space="preserve">Cabinet Cooling </t>
  </si>
  <si>
    <t>Fan-filter ventilation permitted</t>
  </si>
  <si>
    <t>Air conditioning</t>
  </si>
  <si>
    <t>Forced ventilation (external)</t>
  </si>
  <si>
    <t>Temp. measuring in the cabinet</t>
  </si>
  <si>
    <t>TabVar ASC</t>
  </si>
  <si>
    <t>Ambient temperature</t>
  </si>
  <si>
    <t>Hardwired</t>
  </si>
  <si>
    <t>Runtimesystem</t>
  </si>
  <si>
    <t>RS1-Quantity</t>
  </si>
  <si>
    <t>RS2-Quantity</t>
  </si>
  <si>
    <t>Partitioning</t>
  </si>
  <si>
    <t>Type of Partitioning</t>
  </si>
  <si>
    <t>Profisafe</t>
  </si>
  <si>
    <t>TCU1</t>
  </si>
  <si>
    <t>Heating circuit 1</t>
  </si>
  <si>
    <t>Heating circuit 2</t>
  </si>
  <si>
    <t>Heating circuit 3</t>
  </si>
  <si>
    <t>Heating circuit 4</t>
  </si>
  <si>
    <t>Heating circuit 5</t>
  </si>
  <si>
    <t>Heating circuit 6</t>
  </si>
  <si>
    <t>TCU2</t>
  </si>
  <si>
    <t>TCU3</t>
  </si>
  <si>
    <t>TCU4</t>
  </si>
  <si>
    <t>Choice "language"</t>
  </si>
  <si>
    <t>- Pump cabinet -</t>
  </si>
  <si>
    <t>Power outlets</t>
  </si>
  <si>
    <t>Reduced follower plate sinking speed</t>
  </si>
  <si>
    <t>Heating Overview</t>
  </si>
  <si>
    <t>Heating Circuit Selection</t>
  </si>
  <si>
    <t>Pump</t>
  </si>
  <si>
    <t>HC</t>
  </si>
  <si>
    <r>
      <t xml:space="preserve">TCU 1
</t>
    </r>
    <r>
      <rPr>
        <b/>
        <sz val="8"/>
        <color theme="1"/>
        <rFont val="Arial"/>
        <family val="2"/>
      </rPr>
      <t>(max. 6 Heating circuits)</t>
    </r>
  </si>
  <si>
    <t>Follower plate 1 - (3 heating circuits)</t>
  </si>
  <si>
    <t>Follower plate 1 - (1 heating circuits)</t>
  </si>
  <si>
    <t>Outlet Pump 1 - (1 heating circuit)</t>
  </si>
  <si>
    <t>Hose to Distributor 1 - (1 heating circuit)</t>
  </si>
  <si>
    <r>
      <t xml:space="preserve">TCU 2
</t>
    </r>
    <r>
      <rPr>
        <b/>
        <sz val="8"/>
        <color theme="1"/>
        <rFont val="Arial"/>
        <family val="2"/>
      </rPr>
      <t>(max. 6 Heating circuits)</t>
    </r>
  </si>
  <si>
    <t>External Circuits</t>
  </si>
  <si>
    <t>Nr.</t>
  </si>
  <si>
    <t>BKP</t>
  </si>
  <si>
    <r>
      <t xml:space="preserve">TCU 3
</t>
    </r>
    <r>
      <rPr>
        <b/>
        <sz val="8"/>
        <color theme="1"/>
        <rFont val="Arial"/>
        <family val="2"/>
      </rPr>
      <t>(max. 6 Heating circuits)</t>
    </r>
  </si>
  <si>
    <r>
      <t xml:space="preserve">TCU 4
</t>
    </r>
    <r>
      <rPr>
        <b/>
        <sz val="8"/>
        <color theme="1"/>
        <rFont val="Arial"/>
        <family val="2"/>
      </rPr>
      <t>(max. 6 Heating circuits)</t>
    </r>
  </si>
  <si>
    <r>
      <t xml:space="preserve">TCU 5
</t>
    </r>
    <r>
      <rPr>
        <b/>
        <sz val="8"/>
        <color theme="1"/>
        <rFont val="Arial"/>
        <family val="2"/>
      </rPr>
      <t>(max. 6 Heating circuits)</t>
    </r>
  </si>
  <si>
    <t>All in one</t>
  </si>
  <si>
    <t>SYS 2</t>
  </si>
  <si>
    <t>Interface of Camera system</t>
  </si>
  <si>
    <t>Separated= Two Adress</t>
  </si>
  <si>
    <t>ASC 5000 V3 Vision</t>
  </si>
  <si>
    <t>Licence</t>
  </si>
  <si>
    <t>Licence feature</t>
  </si>
  <si>
    <t>EDC Dispense Controller</t>
  </si>
  <si>
    <t>R&amp;D Request EVC Vision controller</t>
  </si>
  <si>
    <t>EVC Vision controller</t>
  </si>
  <si>
    <t>RTVision.t</t>
  </si>
  <si>
    <t>Software Version 4.6</t>
  </si>
  <si>
    <t>Vision Standalone</t>
  </si>
  <si>
    <t>Quantity of camera</t>
  </si>
  <si>
    <t>Type of light source</t>
  </si>
  <si>
    <t>Quantity of light source</t>
  </si>
  <si>
    <t>Distribution Box</t>
  </si>
  <si>
    <t>Licence Feature RTVision.s</t>
  </si>
  <si>
    <t>Round bead</t>
  </si>
  <si>
    <t>HPS Pumpcabinet V4</t>
  </si>
  <si>
    <t>SAP-Class</t>
  </si>
  <si>
    <t>HPS_CABINET</t>
  </si>
  <si>
    <t>Classification (Attachment):</t>
  </si>
  <si>
    <t>Language</t>
  </si>
  <si>
    <t>Follower plate 2 - (3 heating circuits)</t>
  </si>
  <si>
    <t>Follower plate 2 - (1 heating circuits)</t>
  </si>
  <si>
    <t>Outlet Pump 2 - (1 heating circuit)</t>
  </si>
  <si>
    <t>Hose to Distributor 2 - (1 heating circuit)</t>
  </si>
  <si>
    <t>TCU 3</t>
  </si>
  <si>
    <t>TCU 4</t>
  </si>
  <si>
    <t>TCU 5</t>
  </si>
  <si>
    <t>SYS6000_V4</t>
  </si>
  <si>
    <t>SYS_CABINET</t>
  </si>
  <si>
    <t>HPS All-In-One V4</t>
  </si>
  <si>
    <t>- MGH Pump cabinet-hot -</t>
  </si>
  <si>
    <t>Enso Main Info</t>
  </si>
  <si>
    <t>Vorlage</t>
  </si>
  <si>
    <t>Auswahl</t>
  </si>
  <si>
    <t>Konfig ID</t>
  </si>
  <si>
    <t>Verlustl</t>
  </si>
  <si>
    <t>Stromaufn</t>
  </si>
  <si>
    <t>Kabelgenerator</t>
  </si>
  <si>
    <t>Bestellung</t>
  </si>
  <si>
    <t>Allgemein</t>
  </si>
  <si>
    <t>System SYS6/ ASC5</t>
  </si>
  <si>
    <t>Pumpcontroller</t>
  </si>
  <si>
    <t>Heizkreise</t>
  </si>
  <si>
    <t>Optionen</t>
  </si>
  <si>
    <t>Systemcabinet</t>
  </si>
  <si>
    <t>Bulkhead plate 1</t>
  </si>
  <si>
    <t>Bulkhead plate 2</t>
  </si>
  <si>
    <t>Bulkhead plate Robot Base</t>
  </si>
  <si>
    <t>Position Meter</t>
  </si>
  <si>
    <t>Bulkhead plate 3. Axis</t>
  </si>
  <si>
    <t>Signal Mapping</t>
  </si>
  <si>
    <t>Intern
(ID Offset)</t>
  </si>
  <si>
    <t>Software Version</t>
  </si>
  <si>
    <t>Visu configuration</t>
  </si>
  <si>
    <t>Login Account</t>
  </si>
  <si>
    <t>Communication</t>
  </si>
  <si>
    <t>Schmierung</t>
  </si>
  <si>
    <t>Ampel</t>
  </si>
  <si>
    <t>Druckentlastung</t>
  </si>
  <si>
    <t>Umlaufschmierung</t>
  </si>
  <si>
    <t>Circulation</t>
  </si>
  <si>
    <t>Auftragsverfahren</t>
  </si>
  <si>
    <t>Count</t>
  </si>
  <si>
    <t>Swirl</t>
  </si>
  <si>
    <t>Gun Typ</t>
  </si>
  <si>
    <t>Media Monitor / Valve</t>
  </si>
  <si>
    <t>Questions</t>
  </si>
  <si>
    <t>Set Speed</t>
  </si>
  <si>
    <t>Rampe</t>
  </si>
  <si>
    <t>Vision</t>
  </si>
  <si>
    <t>Höhenausgleich</t>
  </si>
  <si>
    <t>VSA</t>
  </si>
  <si>
    <t>Nozzle text</t>
  </si>
  <si>
    <t>Nozzle angle</t>
  </si>
  <si>
    <t>Handling of Output Signal during E-Stop</t>
  </si>
  <si>
    <t>DATA_Checklist</t>
  </si>
  <si>
    <t>CN Schriftzeichen</t>
  </si>
  <si>
    <t>匿嘱茳達</t>
  </si>
  <si>
    <t>Servo</t>
  </si>
  <si>
    <t>17/ 21</t>
  </si>
  <si>
    <t>1 / 0</t>
  </si>
  <si>
    <t>Yes / No</t>
  </si>
  <si>
    <t>E-CAD Software</t>
  </si>
  <si>
    <t>EStop configuration</t>
  </si>
  <si>
    <t>Robot Interface SYS</t>
  </si>
  <si>
    <t>Robot Interface ASC</t>
  </si>
  <si>
    <t>Profi Save</t>
  </si>
  <si>
    <t>ASC Profi Save</t>
  </si>
  <si>
    <t>IPC mass storage device</t>
  </si>
  <si>
    <t>Varianten</t>
  </si>
  <si>
    <t>Heizkreise extern</t>
  </si>
  <si>
    <t>Dosierervariante</t>
  </si>
  <si>
    <t>Schottplattenanzahl</t>
  </si>
  <si>
    <t>Bulkh. plate</t>
  </si>
  <si>
    <t>Axis 3</t>
  </si>
  <si>
    <t>2) AC ASC5000 Multi v3</t>
  </si>
  <si>
    <t>32 / 34</t>
  </si>
  <si>
    <t>57 / 8300</t>
  </si>
  <si>
    <t>version of comparison project</t>
  </si>
  <si>
    <t>only local</t>
  </si>
  <si>
    <t>ASC5000</t>
  </si>
  <si>
    <t>yes</t>
  </si>
  <si>
    <t>AC ASC5000 Standard</t>
  </si>
  <si>
    <t>as comparable project</t>
  </si>
  <si>
    <t>CAN</t>
  </si>
  <si>
    <t>none</t>
  </si>
  <si>
    <t>NAD</t>
  </si>
  <si>
    <t>with fan</t>
  </si>
  <si>
    <t>1D</t>
  </si>
  <si>
    <t>Robot</t>
  </si>
  <si>
    <t>Standard</t>
  </si>
  <si>
    <t>0°</t>
  </si>
  <si>
    <t>(0) Outputsignal of circulation valve is not set</t>
  </si>
  <si>
    <t>E-Plan (AC-Std.)</t>
  </si>
  <si>
    <t>Hardwired Stop</t>
  </si>
  <si>
    <t>Push Pull (In)</t>
  </si>
  <si>
    <t>RJ45 IP20 (In)</t>
  </si>
  <si>
    <t>Hard drive</t>
  </si>
  <si>
    <t>SBP</t>
  </si>
  <si>
    <t>Follower plate 1 - (1 heating circuit)</t>
  </si>
  <si>
    <t>10ccm</t>
  </si>
  <si>
    <t>Reactor</t>
  </si>
  <si>
    <t>Axis 3 (inc. Axis 7)</t>
  </si>
  <si>
    <t>3) AC ASC5000 Standard PDA v3
(Daimler)</t>
  </si>
  <si>
    <t>16 / 48</t>
  </si>
  <si>
    <t>70 / 21400</t>
  </si>
  <si>
    <t>last released version</t>
  </si>
  <si>
    <t>Central Visu via OPC</t>
  </si>
  <si>
    <t>Administrator</t>
  </si>
  <si>
    <t>no</t>
  </si>
  <si>
    <t>BMW PL 2
Komm.: 30001203</t>
  </si>
  <si>
    <t>only for commission</t>
  </si>
  <si>
    <t>Ethernet</t>
  </si>
  <si>
    <t>simple</t>
  </si>
  <si>
    <t>Light Stack</t>
  </si>
  <si>
    <t>Renault</t>
  </si>
  <si>
    <t>(1) BMW</t>
  </si>
  <si>
    <t>Circulation 1</t>
  </si>
  <si>
    <t>Flatstream</t>
  </si>
  <si>
    <t>with water</t>
  </si>
  <si>
    <t>Air</t>
  </si>
  <si>
    <t>2D</t>
  </si>
  <si>
    <t>low active</t>
  </si>
  <si>
    <t>analog</t>
  </si>
  <si>
    <t>Operator</t>
  </si>
  <si>
    <t>Performance</t>
  </si>
  <si>
    <t>Integrated</t>
  </si>
  <si>
    <t>Option 1</t>
  </si>
  <si>
    <t xml:space="preserve">Opel bead repair </t>
  </si>
  <si>
    <t>45°</t>
  </si>
  <si>
    <t>(1) Outputsignal of circulation valve is set</t>
  </si>
  <si>
    <t>XELEC</t>
  </si>
  <si>
    <t>Software Stop</t>
  </si>
  <si>
    <t>Profinet RT</t>
  </si>
  <si>
    <t>Push Pull (In/Out)</t>
  </si>
  <si>
    <t xml:space="preserve">Direct connection on device </t>
  </si>
  <si>
    <t>Flash Disk (SSD)</t>
  </si>
  <si>
    <t>DBP</t>
  </si>
  <si>
    <t>Follower plate 2 - (1 heating circuit)</t>
  </si>
  <si>
    <t>20ccm</t>
  </si>
  <si>
    <t>Axis 7</t>
  </si>
  <si>
    <t>4) BMW Reg Lack 2020</t>
  </si>
  <si>
    <t>38 / 28</t>
  </si>
  <si>
    <t>81 / 28300</t>
  </si>
  <si>
    <t>specific version -&gt; 
Info from plant at remarks neccessary</t>
  </si>
  <si>
    <t>Central Visu via KVM</t>
  </si>
  <si>
    <t>Customer specific</t>
  </si>
  <si>
    <t>Audi Lack SDM</t>
  </si>
  <si>
    <t>specfic -&gt; see remarks</t>
  </si>
  <si>
    <t>cylinder</t>
  </si>
  <si>
    <t>PSA Multi</t>
  </si>
  <si>
    <t>DC</t>
  </si>
  <si>
    <t>(2) DAW</t>
  </si>
  <si>
    <t>Circulation 2</t>
  </si>
  <si>
    <t>FAD</t>
  </si>
  <si>
    <t>with fan and water</t>
  </si>
  <si>
    <t>Electrical</t>
  </si>
  <si>
    <t>3D</t>
  </si>
  <si>
    <t>high active</t>
  </si>
  <si>
    <t>open/close</t>
  </si>
  <si>
    <t>Safty</t>
  </si>
  <si>
    <t>VSA Integrated in the ASC5000</t>
  </si>
  <si>
    <t>Option 2</t>
  </si>
  <si>
    <t>VSA ASC500 standard</t>
  </si>
  <si>
    <t>-45°</t>
  </si>
  <si>
    <t>SEE</t>
  </si>
  <si>
    <t>Profinet IRT</t>
  </si>
  <si>
    <t>DeviceNet</t>
  </si>
  <si>
    <t>Push Pull + 5 pol power (In)</t>
  </si>
  <si>
    <t xml:space="preserve">Piston rod heating 1 </t>
  </si>
  <si>
    <t>30ccm</t>
  </si>
  <si>
    <t>static application</t>
  </si>
  <si>
    <t>4) Volvo Standard v2</t>
  </si>
  <si>
    <t>23 / 23</t>
  </si>
  <si>
    <t>76 / 27000</t>
  </si>
  <si>
    <t>Central Visu via Remote Desktop</t>
  </si>
  <si>
    <t>Audi Lack SDM v2</t>
  </si>
  <si>
    <t>chain</t>
  </si>
  <si>
    <t>(3) Audi SDM</t>
  </si>
  <si>
    <t>Circulation 3</t>
  </si>
  <si>
    <t>Dünnstrahl</t>
  </si>
  <si>
    <t>4D</t>
  </si>
  <si>
    <t>close</t>
  </si>
  <si>
    <t>VSA Sys4000</t>
  </si>
  <si>
    <t>90°</t>
  </si>
  <si>
    <t>Ruplan</t>
  </si>
  <si>
    <t>Profibus</t>
  </si>
  <si>
    <t>Push Pull + 5 pol power (In/Out)</t>
  </si>
  <si>
    <t xml:space="preserve">Piston rod heating 2 </t>
  </si>
  <si>
    <t>80ccm</t>
  </si>
  <si>
    <t>5) Audi Lack SDM v3</t>
  </si>
  <si>
    <t>31 / 20</t>
  </si>
  <si>
    <t>61 / 21800</t>
  </si>
  <si>
    <t>Audi Lack SDM V3</t>
  </si>
  <si>
    <t>Audi Err quit</t>
  </si>
  <si>
    <t>BMW</t>
  </si>
  <si>
    <t>(4) Porsche 1</t>
  </si>
  <si>
    <t>Circulation 4</t>
  </si>
  <si>
    <t xml:space="preserve">open </t>
  </si>
  <si>
    <t>System EINES</t>
  </si>
  <si>
    <t>refer remark</t>
  </si>
  <si>
    <t>Ethernet IP</t>
  </si>
  <si>
    <t>Push Pull LWL (In)</t>
  </si>
  <si>
    <t>distributor(DBP)</t>
  </si>
  <si>
    <t>160ccm</t>
  </si>
  <si>
    <t>6) Standalone Peltier v2</t>
  </si>
  <si>
    <t>13 / 16</t>
  </si>
  <si>
    <t>67 / 23400</t>
  </si>
  <si>
    <t>Ford SLS</t>
  </si>
  <si>
    <t>(5) Porsche 2</t>
  </si>
  <si>
    <t>Circulation 5</t>
  </si>
  <si>
    <t>Branch</t>
  </si>
  <si>
    <t>Push Pull LWL (In/Out)</t>
  </si>
  <si>
    <t>hose to external distributor</t>
  </si>
  <si>
    <t>245ccm</t>
  </si>
  <si>
    <t>7) GM RS4 Opel</t>
  </si>
  <si>
    <t>8 / 8</t>
  </si>
  <si>
    <t>46 / 8200</t>
  </si>
  <si>
    <t>Opel Lack Tandem</t>
  </si>
  <si>
    <t>(6) Volvo</t>
  </si>
  <si>
    <t>Circulation 6</t>
  </si>
  <si>
    <t>Bodyshop</t>
  </si>
  <si>
    <t>CC Link</t>
  </si>
  <si>
    <t>Push Pull LWL + 5 pol power (In)</t>
  </si>
  <si>
    <t>external distributor</t>
  </si>
  <si>
    <t>400ccm</t>
  </si>
  <si>
    <t xml:space="preserve">8) Porsche </t>
  </si>
  <si>
    <t>22 / 20</t>
  </si>
  <si>
    <t>54 / 20300</t>
  </si>
  <si>
    <t>GM RS4C V1.0</t>
  </si>
  <si>
    <t>Circulation 7</t>
  </si>
  <si>
    <t>Paintshop</t>
  </si>
  <si>
    <t>Ether CAT</t>
  </si>
  <si>
    <t>Push Pull LWL + 5 pol power (In/Out)</t>
  </si>
  <si>
    <t>from external distributor to doser</t>
  </si>
  <si>
    <t>470ccm</t>
  </si>
  <si>
    <t>other see remark</t>
  </si>
  <si>
    <t>x/x</t>
  </si>
  <si>
    <t>Circulation 8</t>
  </si>
  <si>
    <t>Final Assembly</t>
  </si>
  <si>
    <t>M12 D-coded (In)</t>
  </si>
  <si>
    <t>integrated</t>
  </si>
  <si>
    <t>from external distributor to hand applicator</t>
  </si>
  <si>
    <t>700ccm</t>
  </si>
  <si>
    <t>AC ASC5000 Standard RS8</t>
  </si>
  <si>
    <t>Circulation 9</t>
  </si>
  <si>
    <t>Kuka</t>
  </si>
  <si>
    <t>Powertrain</t>
  </si>
  <si>
    <t>M12 D-coded (In/Out)</t>
  </si>
  <si>
    <t>hose to doser</t>
  </si>
  <si>
    <t>1500ccm</t>
  </si>
  <si>
    <t>AC ASC5000 Standard Multi</t>
  </si>
  <si>
    <t>Circulation 10</t>
  </si>
  <si>
    <t>Fanuc</t>
  </si>
  <si>
    <t>General Industry</t>
  </si>
  <si>
    <t>RJ45 Bulkhead feedthrough (In)</t>
  </si>
  <si>
    <t>integrated &amp; external (internal network)</t>
  </si>
  <si>
    <t>hose to doser (reversed position)</t>
  </si>
  <si>
    <t>2100ccm</t>
  </si>
  <si>
    <t>Kind of Bulkhead plate</t>
  </si>
  <si>
    <t>AC ASC5000 Standard Multi Neu</t>
  </si>
  <si>
    <t>Circulation 11</t>
  </si>
  <si>
    <t>Yaskawa</t>
  </si>
  <si>
    <t>RJ45 Bulkhead feedthrough (In/Out)</t>
  </si>
  <si>
    <t>integrated &amp; external (customer network)</t>
  </si>
  <si>
    <t>hose to hand applicator</t>
  </si>
  <si>
    <t>VSA Schnittstelle</t>
  </si>
  <si>
    <t>AC ASC5000 Standard Multi V2</t>
  </si>
  <si>
    <t>Comau</t>
  </si>
  <si>
    <t>Darstellungsart</t>
  </si>
  <si>
    <t>external (internal network)</t>
  </si>
  <si>
    <t>Stroke monitoring</t>
  </si>
  <si>
    <t>Heated regulator</t>
  </si>
  <si>
    <t>00 Connected to application system</t>
  </si>
  <si>
    <t>-</t>
  </si>
  <si>
    <t>Standard PDA</t>
  </si>
  <si>
    <t>ABB</t>
  </si>
  <si>
    <t>external (customer network)</t>
  </si>
  <si>
    <t>Manual Gun</t>
  </si>
  <si>
    <t>01 VSA5000 Standard</t>
  </si>
  <si>
    <t>4 / 3</t>
  </si>
  <si>
    <t>1 / 7100</t>
  </si>
  <si>
    <t>Standard PDA V2</t>
  </si>
  <si>
    <t>Universal Robotics</t>
  </si>
  <si>
    <t>ANSI (USA std.)</t>
  </si>
  <si>
    <t>Performance Level C</t>
  </si>
  <si>
    <t>Mobil (Techpanel5000)</t>
  </si>
  <si>
    <t>Proximity switch</t>
  </si>
  <si>
    <t>04 Fiat v2</t>
  </si>
  <si>
    <t>8 / 2</t>
  </si>
  <si>
    <t>4 / 7200</t>
  </si>
  <si>
    <t xml:space="preserve">BMW PL2 Rohbau </t>
  </si>
  <si>
    <t>Other</t>
  </si>
  <si>
    <t>Performance Level C (MQB)</t>
  </si>
  <si>
    <t>06 Quiss Raw</t>
  </si>
  <si>
    <t>5 / 10</t>
  </si>
  <si>
    <t>6 / 2400</t>
  </si>
  <si>
    <t>BMW PL2 Multi Rohbau (2Roboter)</t>
  </si>
  <si>
    <t>07 Fiat Extended</t>
  </si>
  <si>
    <t>8 / 3</t>
  </si>
  <si>
    <t>7 / 24200</t>
  </si>
  <si>
    <t>BMW PL2 Leipzig Multi
Rohbau (2Roboter)</t>
  </si>
  <si>
    <t>Robot Axis mounting (6th / 7th) -</t>
  </si>
  <si>
    <t>Dosierertyp</t>
  </si>
  <si>
    <t>BMW PL6</t>
  </si>
  <si>
    <t>Axis six</t>
  </si>
  <si>
    <t>BMW PL6 Komm.: -2512010</t>
  </si>
  <si>
    <t>Axis seven</t>
  </si>
  <si>
    <t>Double</t>
  </si>
  <si>
    <t>BMW PL6 Multi
(2 Roboter)</t>
  </si>
  <si>
    <t>Stationary</t>
  </si>
  <si>
    <t>Version</t>
  </si>
  <si>
    <t>2k</t>
  </si>
  <si>
    <t>BMW Lack Peltier</t>
  </si>
  <si>
    <t>MQB without fill-in assistance</t>
  </si>
  <si>
    <t>v2.3 SYS6k / SYS6k V4</t>
  </si>
  <si>
    <t>2k + Dyn. Mixer</t>
  </si>
  <si>
    <t>BMW Peltier Standalone</t>
  </si>
  <si>
    <t>MQB with fill-in assistance</t>
  </si>
  <si>
    <t>v2.4</t>
  </si>
  <si>
    <t xml:space="preserve">Profinet RT </t>
  </si>
  <si>
    <t xml:space="preserve">ASC Profinet RT </t>
  </si>
  <si>
    <t>ASC Ethernet IP</t>
  </si>
  <si>
    <t>3k</t>
  </si>
  <si>
    <t>BMW Lack-Endmontage</t>
  </si>
  <si>
    <t>Transfer of VIN Number required</t>
  </si>
  <si>
    <t>MQB 2 without fill-in assistance</t>
  </si>
  <si>
    <t>v2.5</t>
  </si>
  <si>
    <t>BMW PL 7</t>
  </si>
  <si>
    <t>MQB 2 with fill-in assistance</t>
  </si>
  <si>
    <t>v2.6</t>
  </si>
  <si>
    <t>Audi 
Komm.: 241336010</t>
  </si>
  <si>
    <t>MQB 3 without fill-in assistance</t>
  </si>
  <si>
    <t>v2.7 ENSO7k</t>
  </si>
  <si>
    <t>Paint color electric cabinets</t>
  </si>
  <si>
    <t>Lastabgänge</t>
  </si>
  <si>
    <t>Central Visu via mobile panel</t>
  </si>
  <si>
    <t>Audi B8 
Komm.: 2512037</t>
  </si>
  <si>
    <t>MQB 3 with fill-in assistance</t>
  </si>
  <si>
    <t>0 SYS</t>
  </si>
  <si>
    <t>VW_KCT
Komm.: 2512082</t>
  </si>
  <si>
    <t>customer specific</t>
  </si>
  <si>
    <t>2 SYS</t>
  </si>
  <si>
    <t>Heizkreise Multibox</t>
  </si>
  <si>
    <t>Circulation Count</t>
  </si>
  <si>
    <t>short description (nicht verwendet)</t>
  </si>
  <si>
    <t>Circulation valve</t>
  </si>
  <si>
    <t>pumpe valve</t>
  </si>
  <si>
    <t>returnline valve</t>
  </si>
  <si>
    <t>VW__Mexico 
Komm.: 251456010</t>
  </si>
  <si>
    <t>4 SYS</t>
  </si>
  <si>
    <t>VW_Brasilien 
Rohbau Parallel</t>
  </si>
  <si>
    <t>Last heated hose before doser 1</t>
  </si>
  <si>
    <t>1) Tandem / gr. Zirk</t>
  </si>
  <si>
    <t>große Zirkulation</t>
  </si>
  <si>
    <t>x</t>
  </si>
  <si>
    <t xml:space="preserve">VW_B8_Brasilien </t>
  </si>
  <si>
    <t>Filling valve doser 1</t>
  </si>
  <si>
    <t>Applikator</t>
  </si>
  <si>
    <t>10) Tandem / kl. Zirk</t>
  </si>
  <si>
    <t>kleine Zirkulation</t>
  </si>
  <si>
    <t>VAG_A</t>
  </si>
  <si>
    <t>Material part doser 1</t>
  </si>
  <si>
    <t>Handapplikator</t>
  </si>
  <si>
    <t>11) Tandem / leer- leer</t>
  </si>
  <si>
    <t>leer - leer</t>
  </si>
  <si>
    <t>PSA 
Komm.: 241388</t>
  </si>
  <si>
    <t>Heated hose from doser to gun</t>
  </si>
  <si>
    <t>Applikationssystem</t>
  </si>
  <si>
    <t>12) 2K / gr. Zirk</t>
  </si>
  <si>
    <t>2 mal</t>
  </si>
  <si>
    <t>PSA 1Roboter
Standard 2007- 2010</t>
  </si>
  <si>
    <t>Electical Diagram Structure</t>
  </si>
  <si>
    <t>Labeling strips pump controller</t>
  </si>
  <si>
    <t>Gun 1</t>
  </si>
  <si>
    <t>2) Single / gr. Zirk</t>
  </si>
  <si>
    <t>PSA 1Roboter / 2LZ
Standard 2007 - 2010</t>
  </si>
  <si>
    <t>Modular</t>
  </si>
  <si>
    <t>Nozzel heating 1</t>
  </si>
  <si>
    <t>3) Single / Bypass</t>
  </si>
  <si>
    <t>Bypass</t>
  </si>
  <si>
    <t>PSA 2Roboter
Standard 2007 - 2010</t>
  </si>
  <si>
    <t>Full System E-Plan (AC-Std.)</t>
  </si>
  <si>
    <t>Ball valve</t>
  </si>
  <si>
    <t>7) Single / kl. Zirk.</t>
  </si>
  <si>
    <t xml:space="preserve">PSA 2Roboter 
Komm.: 2512023 </t>
  </si>
  <si>
    <t>Control system</t>
  </si>
  <si>
    <t>PSA B5 
Komm.: 261132000</t>
  </si>
  <si>
    <t>No Controller</t>
  </si>
  <si>
    <t>PSA D2
Komm.: 2612310x0</t>
  </si>
  <si>
    <t>SYS6000</t>
  </si>
  <si>
    <t>Meter drive type</t>
  </si>
  <si>
    <t>PSA A86</t>
  </si>
  <si>
    <t>Pneumatic</t>
  </si>
  <si>
    <t>PSA 
Gear Meter</t>
  </si>
  <si>
    <t>ASC5000+</t>
  </si>
  <si>
    <t>CPU Board SYS6000-15</t>
  </si>
  <si>
    <t>ASC Profinet IRT</t>
  </si>
  <si>
    <t>Mod Bus</t>
  </si>
  <si>
    <t>ASC Mod Bus</t>
  </si>
  <si>
    <t>Hydraulic</t>
  </si>
  <si>
    <t>Renault 
Komm.:2512077</t>
  </si>
  <si>
    <t>Enterprise</t>
  </si>
  <si>
    <t>Opel
Komm.: 2412088</t>
  </si>
  <si>
    <t>SYS6000 Peltier integrated</t>
  </si>
  <si>
    <t>GM Opel RS4C
Komm.: 30000201</t>
  </si>
  <si>
    <t>Vision stand-alone</t>
  </si>
  <si>
    <t>GM RS4C Fairfax
Komm.: 2612930</t>
  </si>
  <si>
    <t>SYS6000 Vision integrated</t>
  </si>
  <si>
    <t>Opel 261298000</t>
  </si>
  <si>
    <t>SYS6000 Vision stand-alone</t>
  </si>
  <si>
    <t>LWL Bulkh. feedth.+ power (In/Out) + ppswitch</t>
  </si>
  <si>
    <t>FORD_FIAT_PAG</t>
  </si>
  <si>
    <t>ASC5000 Vision integrated</t>
  </si>
  <si>
    <t>PCS 210</t>
  </si>
  <si>
    <t>Ford Australien
Komm.: 300.01017</t>
  </si>
  <si>
    <t>ASC5000 Vision stand-alone</t>
  </si>
  <si>
    <t>PCS 400</t>
  </si>
  <si>
    <t>Porsche 30002256</t>
  </si>
  <si>
    <t>ASC5000+ Vision  integrated</t>
  </si>
  <si>
    <t>SYS600 Display</t>
  </si>
  <si>
    <t>1</t>
  </si>
  <si>
    <t>PCS 800</t>
  </si>
  <si>
    <t>Porsche Prog bits</t>
  </si>
  <si>
    <t>ASC5000+ Vision stand-alone</t>
  </si>
  <si>
    <t>Lighting power supply</t>
  </si>
  <si>
    <t>No Display</t>
  </si>
  <si>
    <t>2</t>
  </si>
  <si>
    <t>Fiat  30002044</t>
  </si>
  <si>
    <t>ASC5000+ in ASC3 + Mobilpanel</t>
  </si>
  <si>
    <t>115V / 120V ( single phase )</t>
  </si>
  <si>
    <t>SYS6000 - Color Display (AC Std.)</t>
  </si>
  <si>
    <t>LWL Bulkh. feedthrough (In/Out) + 5 pol power(In/Out)</t>
  </si>
  <si>
    <t>Volvo Cars</t>
  </si>
  <si>
    <t>220V / 230V ( single phase )</t>
  </si>
  <si>
    <t>SYS6000 - Monochrome Display</t>
  </si>
  <si>
    <t>CU Bulkh. feedthrough (In/Out) + 5 pol power(In/Out)</t>
  </si>
  <si>
    <t xml:space="preserve">Izusu </t>
  </si>
  <si>
    <t>SYS6000 - Fanuc Web Panel</t>
  </si>
  <si>
    <t>Meter</t>
  </si>
  <si>
    <t>DOW - Parallel
Komm.: 261042010</t>
  </si>
  <si>
    <t>SYS6000 - KUKA only Windows 7 Systemsoftware</t>
  </si>
  <si>
    <t>DAF</t>
  </si>
  <si>
    <t>Central Visu</t>
  </si>
  <si>
    <t>Meter and applicator</t>
  </si>
  <si>
    <t>Magna Pump</t>
  </si>
  <si>
    <t>No Dislpay</t>
  </si>
  <si>
    <t>Mobile Panel</t>
  </si>
  <si>
    <t>Tower - 1Roboter
Komm.: 251199010</t>
  </si>
  <si>
    <t>SYS6000 - Color Display</t>
  </si>
  <si>
    <t>Tower - 2Roboter
Komm.: 251199020</t>
  </si>
  <si>
    <t>Grounding system/ Neutral capa.</t>
  </si>
  <si>
    <t>Freudenberg 2K</t>
  </si>
  <si>
    <t>Device Net</t>
  </si>
  <si>
    <t>ASC Device Net</t>
  </si>
  <si>
    <t>CC LINK</t>
  </si>
  <si>
    <t>ASC CC LINK</t>
  </si>
  <si>
    <t>Cooling Type</t>
  </si>
  <si>
    <t>Argus Master</t>
  </si>
  <si>
    <t xml:space="preserve">Solidly grounded wye </t>
  </si>
  <si>
    <t>5 Pol-row (In)</t>
  </si>
  <si>
    <t>5 Pol-row (In) Bulkhead feedthrough (In)</t>
  </si>
  <si>
    <t>Direct connection on device</t>
  </si>
  <si>
    <t>Air cooling</t>
  </si>
  <si>
    <t>Gun power type</t>
  </si>
  <si>
    <t>SYS6000 - Mobile Touch Panel</t>
  </si>
  <si>
    <t>7/8 5-pol (In)</t>
  </si>
  <si>
    <t>Number of lubrication circuits SYS 6k</t>
  </si>
  <si>
    <t>Water cooling</t>
  </si>
  <si>
    <t>Performance Level (B) Variante</t>
  </si>
  <si>
    <t>7/8 5-pol (In/Out)</t>
  </si>
  <si>
    <t>Hybrid cooling</t>
  </si>
  <si>
    <t>AC-Softstop</t>
  </si>
  <si>
    <t>M12 A-coded (In)</t>
  </si>
  <si>
    <t>PSA Standard (Quintax) IN</t>
  </si>
  <si>
    <t>PSA Standard (Quintax) IN/Out</t>
  </si>
  <si>
    <t>ASC 5000 Panel</t>
  </si>
  <si>
    <t>no Panel</t>
  </si>
  <si>
    <t>Chinese</t>
  </si>
  <si>
    <t>Czech</t>
  </si>
  <si>
    <t>Mobil / integrated</t>
  </si>
  <si>
    <t>Dutch</t>
  </si>
  <si>
    <t>French</t>
  </si>
  <si>
    <t>Gun control method</t>
  </si>
  <si>
    <t>ON / OFF</t>
  </si>
  <si>
    <t>Hungarian</t>
  </si>
  <si>
    <t xml:space="preserve">Performance Level (D) Variante </t>
  </si>
  <si>
    <t>Continous control</t>
  </si>
  <si>
    <t>Italian</t>
  </si>
  <si>
    <t>Type of Agency Approvals</t>
  </si>
  <si>
    <t>Japanese</t>
  </si>
  <si>
    <t>Inter Bus</t>
  </si>
  <si>
    <t>ASC Inter Bus</t>
  </si>
  <si>
    <t>Parallel</t>
  </si>
  <si>
    <t>ASC Parallel</t>
  </si>
  <si>
    <t>TCU Auswahl</t>
  </si>
  <si>
    <t>Korean</t>
  </si>
  <si>
    <t>M-23 12 pol (In/Out)</t>
  </si>
  <si>
    <t>110V AC</t>
  </si>
  <si>
    <t>X</t>
  </si>
  <si>
    <t>UL-Ready</t>
  </si>
  <si>
    <t>Polish</t>
  </si>
  <si>
    <t>M-23 Multibus (In/Out)</t>
  </si>
  <si>
    <t>24V + logic</t>
  </si>
  <si>
    <t>Portuguese</t>
  </si>
  <si>
    <t>LWL (FOB) Bulkhead feedthrough + 24V-Han4 (In)</t>
  </si>
  <si>
    <t>24V - logic</t>
  </si>
  <si>
    <t>Romanian</t>
  </si>
  <si>
    <t>LWL (FOB) Bulkhead feedthrough + 24V-Han4 (In/Out)</t>
  </si>
  <si>
    <t>Sensor - Actor nonnection Type</t>
  </si>
  <si>
    <t>Russian</t>
  </si>
  <si>
    <t>LWL (FOB) Bulkhead feedthrough (In)</t>
  </si>
  <si>
    <t>M12 (AC-Std.)</t>
  </si>
  <si>
    <t>Serbian</t>
  </si>
  <si>
    <t>LWL (FOB) Bulkhead feedthrough (In/Out)</t>
  </si>
  <si>
    <t>Slovak</t>
  </si>
  <si>
    <t>D-Sub 9pol Bulkhead feedthrough (In)</t>
  </si>
  <si>
    <t>Material supply</t>
  </si>
  <si>
    <t>Kind of Heating</t>
  </si>
  <si>
    <t>Slovenian</t>
  </si>
  <si>
    <t>D-Sub 9pol Bulkhead feedthrough (In/Out)</t>
  </si>
  <si>
    <t>Water</t>
  </si>
  <si>
    <t>No Pump</t>
  </si>
  <si>
    <t>Spanish</t>
  </si>
  <si>
    <t>M12 B-coded (In)</t>
  </si>
  <si>
    <t>Hybrid</t>
  </si>
  <si>
    <t>PCU</t>
  </si>
  <si>
    <t>Peltier Stand-Alone</t>
  </si>
  <si>
    <t>Swedish</t>
  </si>
  <si>
    <t>M12 B-coded (In/Out)</t>
  </si>
  <si>
    <t>Pump cabinet</t>
  </si>
  <si>
    <t>Heatingbox</t>
  </si>
  <si>
    <t>Turkish</t>
  </si>
  <si>
    <t xml:space="preserve">Performance Level (MQB) Variante </t>
  </si>
  <si>
    <t>MGH Pump cabinet-hot</t>
  </si>
  <si>
    <t xml:space="preserve"> MQB 1</t>
  </si>
  <si>
    <t>external  supply</t>
  </si>
  <si>
    <t xml:space="preserve"> MQB 2</t>
  </si>
  <si>
    <t>1R - 1DS</t>
  </si>
  <si>
    <t xml:space="preserve"> MQB 3</t>
  </si>
  <si>
    <t>2R - 1DS</t>
  </si>
  <si>
    <t xml:space="preserve"> MQB 4</t>
  </si>
  <si>
    <t>3R - 1DS</t>
  </si>
  <si>
    <t>1R - 2DS</t>
  </si>
  <si>
    <t>Engineer</t>
  </si>
  <si>
    <t>Cabinet type</t>
  </si>
  <si>
    <t>1R - 3DS</t>
  </si>
  <si>
    <t>TS 8</t>
  </si>
  <si>
    <t>2R - 2DS</t>
  </si>
  <si>
    <t>B.Dickinson</t>
  </si>
  <si>
    <t>CAN Bus</t>
  </si>
  <si>
    <t>ASC CAN Bus</t>
  </si>
  <si>
    <t>ASC 3</t>
  </si>
  <si>
    <t>3R - 3DS</t>
  </si>
  <si>
    <t>C.Herrmann</t>
  </si>
  <si>
    <t>J.Vöhringer</t>
  </si>
  <si>
    <t>K.Ülker</t>
  </si>
  <si>
    <t>M.Piotrowicz</t>
  </si>
  <si>
    <t>S.Hauser</t>
  </si>
  <si>
    <t xml:space="preserve">Performance Level (E) Variante </t>
  </si>
  <si>
    <t>Type of QLP</t>
  </si>
  <si>
    <t>part of app. RS1</t>
  </si>
  <si>
    <t>V.Laas</t>
  </si>
  <si>
    <t>QLP</t>
  </si>
  <si>
    <t>part of app. RS2</t>
  </si>
  <si>
    <t>QLP HP</t>
  </si>
  <si>
    <t>part of app. RS3</t>
  </si>
  <si>
    <t>QLS</t>
  </si>
  <si>
    <t>part of app. RS4</t>
  </si>
  <si>
    <t>Authorization request</t>
  </si>
  <si>
    <t>For approval</t>
  </si>
  <si>
    <t>Approved by EE</t>
  </si>
  <si>
    <t>Profi Bus</t>
  </si>
  <si>
    <t>ASC Profi Bus</t>
  </si>
  <si>
    <t>Type of System SYS V4</t>
  </si>
  <si>
    <t>HPS All-In-One Legacy</t>
  </si>
  <si>
    <t>HPS Pumpcabinet Legacy</t>
  </si>
  <si>
    <t>SYS Legacy</t>
  </si>
  <si>
    <t>SYS6000 Position</t>
  </si>
  <si>
    <t>Classification</t>
  </si>
  <si>
    <t>Use attached Classification</t>
  </si>
  <si>
    <t>SYS2 (SYS 6000 US/UL Standard)</t>
  </si>
  <si>
    <t>Pump cabinet "All in one"</t>
  </si>
  <si>
    <t>Doser Heating</t>
  </si>
  <si>
    <t>Type of System Enso</t>
  </si>
  <si>
    <t>Last hose before meter (reversed position)</t>
  </si>
  <si>
    <t>Enso System</t>
  </si>
  <si>
    <t>Pump primary EPT hot</t>
  </si>
  <si>
    <t>Pump secondary EPC cold</t>
  </si>
  <si>
    <t>Pump secondary EPC hot</t>
  </si>
  <si>
    <t>ECT Control Term.</t>
  </si>
  <si>
    <t>Kind of Vision System</t>
  </si>
  <si>
    <t>Hose from meter to applic. (reversed position)</t>
  </si>
  <si>
    <t>ISRA-Vision</t>
  </si>
  <si>
    <t>ECT Vision cabinet</t>
  </si>
  <si>
    <t>Quiss-Vision (AC Standard) V4.6.x</t>
  </si>
  <si>
    <t>EAI-Compact</t>
  </si>
  <si>
    <t>VMT-Vision</t>
  </si>
  <si>
    <t>EAI-Extended</t>
  </si>
  <si>
    <t>AC-Vision</t>
  </si>
  <si>
    <t>Bulkhead plate required</t>
  </si>
  <si>
    <t>Shotmeter ESM</t>
  </si>
  <si>
    <t>Multibox field</t>
  </si>
  <si>
    <t>Pump mechanic</t>
  </si>
  <si>
    <t>New</t>
  </si>
  <si>
    <t>Software R&amp;D Request</t>
  </si>
  <si>
    <t>3</t>
  </si>
  <si>
    <t>100% identical</t>
  </si>
  <si>
    <t>Refill Station</t>
  </si>
  <si>
    <t>4</t>
  </si>
  <si>
    <t>5</t>
  </si>
  <si>
    <t>6</t>
  </si>
  <si>
    <t>7</t>
  </si>
  <si>
    <t>8</t>
  </si>
  <si>
    <t>IMAT Pump</t>
  </si>
  <si>
    <t>9</t>
  </si>
  <si>
    <t>IMAT Vision Terminal</t>
  </si>
  <si>
    <t>ASC SYS6k System</t>
  </si>
  <si>
    <t>10</t>
  </si>
  <si>
    <t>Peltier ASC</t>
  </si>
  <si>
    <t>IMAT Shotmeter</t>
  </si>
  <si>
    <t>11</t>
  </si>
  <si>
    <t>RS1/ Peltier 1</t>
  </si>
  <si>
    <t>IMAT Multibox Field</t>
  </si>
  <si>
    <t>SYS6k Peltier integ.</t>
  </si>
  <si>
    <t>RS1/ Peltier 2</t>
  </si>
  <si>
    <t>SYS6k Vision</t>
  </si>
  <si>
    <t>quantity of systems</t>
  </si>
  <si>
    <t>RS1/ Peltier 3</t>
  </si>
  <si>
    <t>RS1/ Peltier 4</t>
  </si>
  <si>
    <t>RS2/ Peltier 1</t>
  </si>
  <si>
    <t>Pump cabinet All in one</t>
  </si>
  <si>
    <t>RS2/ Peltier 2</t>
  </si>
  <si>
    <t>MGH Pump cabinet</t>
  </si>
  <si>
    <t>RS2/ Peltier 3</t>
  </si>
  <si>
    <t>ASC5000_V3</t>
  </si>
  <si>
    <t>RS2/ Peltier 4</t>
  </si>
  <si>
    <t>ASC5000_V3 Vision</t>
  </si>
  <si>
    <t>RS3/ Peltier 1</t>
  </si>
  <si>
    <t>RS3/ Peltier 2</t>
  </si>
  <si>
    <t>RS3/ Peltier 3</t>
  </si>
  <si>
    <t>RS3/ Peltier 4</t>
  </si>
  <si>
    <t>RS4/ Peltier 1</t>
  </si>
  <si>
    <t>Ansteuersatz</t>
  </si>
  <si>
    <t>Installation material</t>
  </si>
  <si>
    <t>RS4/ Peltier 2</t>
  </si>
  <si>
    <t>Power supply voltage</t>
  </si>
  <si>
    <t>Netz Art</t>
  </si>
  <si>
    <t>RS4/ Peltier 3</t>
  </si>
  <si>
    <t>SMC</t>
  </si>
  <si>
    <t>115V / 120V (single phase)</t>
  </si>
  <si>
    <t>single phase</t>
  </si>
  <si>
    <t>RS4/ Peltier 4</t>
  </si>
  <si>
    <t>200V  (single phase)</t>
  </si>
  <si>
    <t>3 Phase +PE      (IT)</t>
  </si>
  <si>
    <t>200V  (3 phase)</t>
  </si>
  <si>
    <t>3 Phase +PEN   (TNC)</t>
  </si>
  <si>
    <t>220V /230V (single phase)</t>
  </si>
  <si>
    <t>220V  (3 phase)</t>
  </si>
  <si>
    <t>System generation</t>
  </si>
  <si>
    <t>380V  (3 phase)</t>
  </si>
  <si>
    <t>SYS6000 ASC5000</t>
  </si>
  <si>
    <t>415V (3 phase)</t>
  </si>
  <si>
    <t>440V (3 phase)</t>
  </si>
  <si>
    <t>60 Hz</t>
  </si>
  <si>
    <t>Quiss Standalone V4</t>
  </si>
  <si>
    <t>480V (3 phase)</t>
  </si>
  <si>
    <t>500V (3 phase)</t>
  </si>
  <si>
    <t>575V (3 phase)</t>
  </si>
  <si>
    <t>600V (3 phase)</t>
  </si>
  <si>
    <t>Schaltschrankabtrennung</t>
  </si>
  <si>
    <t>No partitioning</t>
  </si>
  <si>
    <t>Every segment</t>
  </si>
  <si>
    <t>2.4m (Container)</t>
  </si>
  <si>
    <t>Maximum width (Please enter as remark)</t>
  </si>
  <si>
    <t>3D-position correction</t>
  </si>
  <si>
    <t>Triangular Bead</t>
  </si>
  <si>
    <t>Patch &amp; Pre/Post-Scan</t>
  </si>
  <si>
    <t xml:space="preserve">Dot </t>
  </si>
  <si>
    <t>Area System</t>
  </si>
  <si>
    <t>Camer System_Stand Alone</t>
  </si>
  <si>
    <t>Camer System_Combient</t>
  </si>
  <si>
    <t>Quantity of Camera Systems</t>
  </si>
  <si>
    <t>Licence Features Vision STL</t>
  </si>
  <si>
    <t>RTVision.s</t>
  </si>
  <si>
    <t>One Adress (integrated)</t>
  </si>
  <si>
    <t>Two Adresses (separated)</t>
  </si>
  <si>
    <t>Triangular bead (IPC-including graphics board)</t>
  </si>
  <si>
    <t xml:space="preserve">Kind of IPC </t>
  </si>
  <si>
    <t>Quiss IPC i3 Uno</t>
  </si>
  <si>
    <t>Licence Features RTVision.3d</t>
  </si>
  <si>
    <t>IPC-220</t>
  </si>
  <si>
    <t>Quantity camera</t>
  </si>
  <si>
    <t>Type of Visionsystem</t>
  </si>
  <si>
    <t xml:space="preserve">Visionsystem </t>
  </si>
  <si>
    <t>Package Sealer</t>
  </si>
  <si>
    <t>Vision only</t>
  </si>
  <si>
    <t>No visionsystem</t>
  </si>
  <si>
    <t>Z-Positionskorrektur</t>
  </si>
  <si>
    <t xml:space="preserve">Vision integrated </t>
  </si>
  <si>
    <t>Vision standalone</t>
  </si>
  <si>
    <t>Licence Features RTVision.S</t>
  </si>
  <si>
    <t>Gen1</t>
  </si>
  <si>
    <t>Gen2</t>
  </si>
  <si>
    <t>Schott</t>
  </si>
  <si>
    <t>Peltier Schott Schlepp Eingang</t>
  </si>
  <si>
    <t>Peltier Schott Roboter Sockel</t>
  </si>
  <si>
    <t xml:space="preserve">Camera head </t>
  </si>
  <si>
    <t>1 Valve</t>
  </si>
  <si>
    <t>Peltier Schott Roboter Achse 7</t>
  </si>
  <si>
    <t>RGB / Strobe Controller (Standard)</t>
  </si>
  <si>
    <t>2 Valve</t>
  </si>
  <si>
    <t>Peltier Schott Roboter Achse 3</t>
  </si>
  <si>
    <t>3D (only Standalone solution)</t>
  </si>
  <si>
    <t>Dosierer Schott Schlepp Eingang</t>
  </si>
  <si>
    <t>Offline Vision 1 Kam/1Light (only Standalone solution)</t>
  </si>
  <si>
    <t>Dosierer Schott Roboter Sockel</t>
  </si>
  <si>
    <t>Offline Vision 1 Kam/2Light (only Standalone solution)</t>
  </si>
  <si>
    <t>Dosierer Schott Roboter Achse 7</t>
  </si>
  <si>
    <t>sysgenvariable</t>
  </si>
  <si>
    <t>Offline Vision 2 Kam/2Light (only Standalone solution)</t>
  </si>
  <si>
    <t>Dosierer Schott Roboter Achse 3</t>
  </si>
  <si>
    <t>Feldheizung Schott Schlepp Eingang</t>
  </si>
  <si>
    <t>Interface</t>
  </si>
  <si>
    <t>Feldheizung Schott Roboter Sockel</t>
  </si>
  <si>
    <t>combined Interface</t>
  </si>
  <si>
    <t>Feldheizung Schott Roboter Achse 7</t>
  </si>
  <si>
    <t>separate Interface</t>
  </si>
  <si>
    <t>Feldheizung Schott Roboter Achse 3</t>
  </si>
  <si>
    <t>IPC software status</t>
  </si>
  <si>
    <t>3.3.4 (2 Channel)</t>
  </si>
  <si>
    <t>3.3.2 (1 Channel)</t>
  </si>
  <si>
    <t>cooling unit door-mounted (AC-Standard)</t>
  </si>
  <si>
    <t>cooling unit wall-mounted</t>
  </si>
  <si>
    <t xml:space="preserve">Bulheadplate Multiboxcable </t>
  </si>
  <si>
    <t>cooling unit roof-mounted</t>
  </si>
  <si>
    <t>Number of Items</t>
  </si>
  <si>
    <t>Axis 3 &amp; 7</t>
  </si>
  <si>
    <t>Bulheadplate Peltiercable</t>
  </si>
  <si>
    <t xml:space="preserve">Bulkheadplate </t>
  </si>
  <si>
    <t>0</t>
  </si>
  <si>
    <t>Laufzeitsystem</t>
  </si>
  <si>
    <t>RS1 &amp; RS2</t>
  </si>
  <si>
    <t>RS3 &amp; RS4</t>
  </si>
  <si>
    <t>Cross</t>
  </si>
  <si>
    <t>Used Ethernet network (PCU, TCU, E-Swirl)</t>
  </si>
  <si>
    <t>Intern
(ID/ Offset)</t>
  </si>
  <si>
    <t>No panel</t>
  </si>
  <si>
    <t>Standard (172.16.x.x)</t>
  </si>
  <si>
    <t>New customer/ plant (use commission number)</t>
  </si>
  <si>
    <t>Special (192.168.x.x)</t>
  </si>
  <si>
    <t>specific one -&gt; 
Info from plant at remarks neccessary</t>
  </si>
  <si>
    <t>Customer specific (see remarks)</t>
  </si>
  <si>
    <t>3) AC ASC5000 Standard PDA v3 (Daimler)</t>
  </si>
  <si>
    <t>Yes/ No</t>
  </si>
  <si>
    <t>5) Volvo Standard v2</t>
  </si>
  <si>
    <t>6) Audi Lack SDM v3</t>
  </si>
  <si>
    <t>7) Standalone Peltier v2</t>
  </si>
  <si>
    <t>8) GM RS4 Opel</t>
  </si>
  <si>
    <t>Light tower typ at the cabinet</t>
  </si>
  <si>
    <t>High/- Low-active</t>
  </si>
  <si>
    <t xml:space="preserve">9) Porsche </t>
  </si>
  <si>
    <t>Hydr. geregelt</t>
  </si>
  <si>
    <t>High-active</t>
  </si>
  <si>
    <t>Sensor geregelt</t>
  </si>
  <si>
    <t>PSA</t>
  </si>
  <si>
    <t>Low-active</t>
  </si>
  <si>
    <t>PSA multi</t>
  </si>
  <si>
    <t>Audi error quit</t>
  </si>
  <si>
    <t>Applicator valve</t>
  </si>
  <si>
    <t>(1) BMW 9 ASCII</t>
  </si>
  <si>
    <t>open/close (digital)</t>
  </si>
  <si>
    <t>Switch valve</t>
  </si>
  <si>
    <t>(2) DAF</t>
  </si>
  <si>
    <t>close (digital)</t>
  </si>
  <si>
    <t>open (digital)</t>
  </si>
  <si>
    <t>(7) BMW 8 ASCII</t>
  </si>
  <si>
    <t>(8) Fiat 8 Z, BCD Coded</t>
  </si>
  <si>
    <t>(9) NissanPaint</t>
  </si>
  <si>
    <t>International</t>
  </si>
  <si>
    <t>Volvo Truck</t>
  </si>
  <si>
    <t>Curitiba, Brazil</t>
  </si>
  <si>
    <t>R. Römmele</t>
  </si>
  <si>
    <t>25.03.2025</t>
  </si>
  <si>
    <t>1000</t>
  </si>
  <si>
    <t>2000</t>
  </si>
  <si>
    <t>3000</t>
  </si>
  <si>
    <t>4000</t>
  </si>
  <si>
    <t>5000</t>
  </si>
  <si>
    <t>6000</t>
  </si>
  <si>
    <t>89959.000023</t>
  </si>
  <si>
    <t>Barrel pump EBP</t>
  </si>
  <si>
    <t>86458.400005</t>
  </si>
  <si>
    <t>200ccm Meter</t>
  </si>
  <si>
    <t>89965.000001</t>
  </si>
  <si>
    <t>690ccm Meter, Ref. = 89959.000047</t>
  </si>
  <si>
    <t>Applikator EAP.30-OO-1050-AW0030</t>
  </si>
  <si>
    <t>VT Brazil V8567 OC</t>
  </si>
  <si>
    <t>30029017_1</t>
  </si>
  <si>
    <t>30029017_2</t>
  </si>
  <si>
    <t>30029017_3</t>
  </si>
  <si>
    <t>30029017_4</t>
  </si>
  <si>
    <t>30029017_5</t>
  </si>
  <si>
    <t>30029017_6</t>
  </si>
  <si>
    <t>30029017_7</t>
  </si>
  <si>
    <t>30029017_8</t>
  </si>
  <si>
    <t>30029017_9</t>
  </si>
  <si>
    <t>30029017_10</t>
  </si>
  <si>
    <t>30029017_11</t>
  </si>
  <si>
    <t>30029017_12</t>
  </si>
  <si>
    <t>30029017_13</t>
  </si>
  <si>
    <t>30029017_14</t>
  </si>
  <si>
    <t>30029017_15</t>
  </si>
  <si>
    <t>30029017_16</t>
  </si>
  <si>
    <t>30029017_17</t>
  </si>
  <si>
    <t>30029017_18</t>
  </si>
  <si>
    <t>30029017_19</t>
  </si>
  <si>
    <t>30029017_20</t>
  </si>
  <si>
    <t>30029017_21</t>
  </si>
  <si>
    <t>30029017_22</t>
  </si>
  <si>
    <t>30029017_23</t>
  </si>
  <si>
    <t>30029017_24</t>
  </si>
  <si>
    <t>Heating Circuits: 3</t>
  </si>
  <si>
    <t>Heating hose to meter</t>
  </si>
  <si>
    <t>24 bit</t>
  </si>
  <si>
    <t>Not needed for Pos. 1000 and 5000 for 200ccm Doser</t>
  </si>
  <si>
    <t>90905.E00012</t>
  </si>
  <si>
    <t>Ref. = 90905.E00012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</si>
</sst>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7" x14ac:knownFonts="1">
    <font>
      <sz val="11"/>
      <color theme="1"/>
      <name val="Calibri"/>
      <family val="2"/>
      <scheme val="minor"/>
    </font>
    <font>
      <b/>
      <sz val="10"/>
      <name val="Arial"/>
      <family val="2"/>
    </font>
    <font>
      <b/>
      <sz val="10"/>
      <color theme="1"/>
      <name val="Arial"/>
      <family val="2"/>
    </font>
    <font>
      <sz val="11"/>
      <color theme="1"/>
      <name val="Arial"/>
      <family val="2"/>
    </font>
    <font>
      <sz val="10"/>
      <name val="Arial"/>
      <family val="2"/>
    </font>
    <font>
      <sz val="10"/>
      <color theme="1"/>
      <name val="Arial"/>
      <family val="2"/>
    </font>
    <font>
      <b/>
      <sz val="12"/>
      <color theme="1"/>
      <name val="Arial"/>
      <family val="2"/>
    </font>
    <font>
      <b/>
      <sz val="11"/>
      <name val="Arial"/>
      <family val="2"/>
    </font>
    <font>
      <sz val="11"/>
      <name val="Arial"/>
      <family val="2"/>
    </font>
    <font>
      <sz val="8"/>
      <name val="Arial"/>
      <family val="2"/>
    </font>
    <font>
      <b/>
      <sz val="11"/>
      <color theme="1"/>
      <name val="Calibri"/>
      <family val="2"/>
      <scheme val="minor"/>
    </font>
    <font>
      <sz val="8"/>
      <name val="Calibri"/>
      <family val="2"/>
      <scheme val="minor"/>
    </font>
    <font>
      <b/>
      <sz val="11"/>
      <color theme="0"/>
      <name val="Calibri"/>
      <family val="2"/>
      <scheme val="minor"/>
    </font>
    <font>
      <b/>
      <sz val="24"/>
      <name val="Arial"/>
      <family val="2"/>
    </font>
    <font>
      <b/>
      <sz val="20"/>
      <name val="Arial"/>
      <family val="2"/>
    </font>
    <font>
      <sz val="11"/>
      <color theme="1"/>
      <name val="Calibri"/>
      <family val="2"/>
    </font>
    <font>
      <sz val="10"/>
      <color rgb="FFFF0000"/>
      <name val="Arial"/>
      <family val="2"/>
    </font>
    <font>
      <sz val="9"/>
      <color indexed="81"/>
      <name val="Arial Black"/>
      <family val="2"/>
    </font>
    <font>
      <b/>
      <sz val="9"/>
      <color indexed="81"/>
      <name val="Arial Black"/>
      <family val="2"/>
    </font>
    <font>
      <sz val="9"/>
      <color indexed="81"/>
      <name val="Tahoma"/>
      <family val="2"/>
    </font>
    <font>
      <b/>
      <sz val="9"/>
      <color indexed="81"/>
      <name val="Tahoma"/>
      <family val="2"/>
    </font>
    <font>
      <b/>
      <sz val="9"/>
      <color theme="1"/>
      <name val="Arial Black"/>
      <family val="2"/>
    </font>
    <font>
      <u/>
      <sz val="11"/>
      <color theme="10"/>
      <name val="Calibri"/>
      <family val="2"/>
      <scheme val="minor"/>
    </font>
    <font>
      <sz val="11"/>
      <color theme="1"/>
      <name val="Calibri"/>
      <family val="2"/>
      <scheme val="minor"/>
    </font>
    <font>
      <b/>
      <sz val="8"/>
      <color indexed="62"/>
      <name val="Arial"/>
      <family val="2"/>
    </font>
    <font>
      <sz val="10"/>
      <color indexed="81"/>
      <name val="Arial Black"/>
      <family val="2"/>
    </font>
    <font>
      <b/>
      <sz val="24"/>
      <color theme="1"/>
      <name val="Arial"/>
      <family val="2"/>
    </font>
    <font>
      <b/>
      <sz val="11"/>
      <color theme="1"/>
      <name val="Arial"/>
      <family val="2"/>
    </font>
    <font>
      <b/>
      <sz val="10"/>
      <color rgb="FFFF0000"/>
      <name val="Arial"/>
      <family val="2"/>
    </font>
    <font>
      <b/>
      <sz val="9"/>
      <color indexed="81"/>
      <name val="Arial"/>
      <family val="2"/>
    </font>
    <font>
      <b/>
      <sz val="8"/>
      <color theme="1"/>
      <name val="Arial"/>
      <family val="2"/>
    </font>
    <font>
      <sz val="9"/>
      <color indexed="81"/>
      <name val="Segoe UI"/>
      <family val="2"/>
    </font>
    <font>
      <b/>
      <sz val="9"/>
      <color indexed="81"/>
      <name val="Segoe UI"/>
      <family val="2"/>
    </font>
    <font>
      <b/>
      <sz val="12"/>
      <name val="Arial"/>
      <family val="2"/>
    </font>
    <font>
      <b/>
      <sz val="11"/>
      <color rgb="FFFFFFFF"/>
      <name val="Calibri"/>
      <family val="2"/>
      <scheme val="minor"/>
    </font>
    <font>
      <sz val="10"/>
      <color rgb="FF000000"/>
      <name val="Arial"/>
      <family val="2"/>
    </font>
    <font>
      <b/>
      <sz val="18"/>
      <color theme="0"/>
      <name val="Arial Black"/>
      <family val="2"/>
    </font>
    <font>
      <sz val="9"/>
      <color theme="1"/>
      <name val="Arial"/>
      <family val="2"/>
    </font>
    <font>
      <sz val="9"/>
      <color indexed="81"/>
      <name val="Arial"/>
      <family val="2"/>
    </font>
    <font>
      <i/>
      <sz val="9"/>
      <color indexed="81"/>
      <name val="Arial"/>
      <family val="2"/>
    </font>
    <font>
      <b/>
      <u/>
      <sz val="9"/>
      <color indexed="81"/>
      <name val="Segoe UI"/>
      <family val="2"/>
    </font>
    <font>
      <sz val="10"/>
      <color indexed="8"/>
      <name val="Arial"/>
      <family val="2"/>
    </font>
    <font>
      <b/>
      <sz val="8"/>
      <color indexed="8"/>
      <name val="Arial"/>
      <family val="2"/>
    </font>
    <font>
      <b/>
      <sz val="8"/>
      <color theme="0"/>
      <name val="Arial"/>
      <family val="2"/>
    </font>
    <font>
      <b/>
      <sz val="8"/>
      <color indexed="81"/>
      <name val="Arial"/>
      <family val="2"/>
    </font>
    <font>
      <sz val="8"/>
      <color indexed="81"/>
      <name val="Arial"/>
      <family val="2"/>
    </font>
    <font>
      <b/>
      <i/>
      <sz val="8"/>
      <color indexed="81"/>
      <name val="Arial"/>
      <family val="2"/>
    </font>
    <font>
      <i/>
      <sz val="8"/>
      <color indexed="81"/>
      <name val="Arial"/>
      <family val="2"/>
    </font>
    <font>
      <sz val="8"/>
      <color theme="1"/>
      <name val="Arial"/>
      <family val="2"/>
    </font>
    <font>
      <b/>
      <sz val="10"/>
      <color theme="0"/>
      <name val="Arial"/>
      <family val="2"/>
    </font>
    <font>
      <b/>
      <sz val="10"/>
      <color indexed="62"/>
      <name val="Arial"/>
      <family val="2"/>
    </font>
    <font>
      <b/>
      <sz val="8"/>
      <color indexed="15"/>
      <name val="Arial"/>
      <family val="2"/>
    </font>
    <font>
      <b/>
      <i/>
      <sz val="9"/>
      <color indexed="81"/>
      <name val="Segoe UI"/>
      <family val="2"/>
    </font>
    <font>
      <i/>
      <sz val="9"/>
      <color indexed="81"/>
      <name val="Segoe UI"/>
      <family val="2"/>
    </font>
    <font>
      <b/>
      <u/>
      <sz val="8"/>
      <color indexed="81"/>
      <name val="Arial"/>
      <family val="2"/>
    </font>
    <font>
      <i/>
      <sz val="9"/>
      <color indexed="81"/>
      <name val="Tahoma"/>
      <family val="2"/>
    </font>
    <font>
      <b/>
      <sz val="8"/>
      <name val="Arial"/>
      <family val="2"/>
    </font>
    <font>
      <i/>
      <sz val="8"/>
      <name val="Arial"/>
      <family val="2"/>
    </font>
    <font>
      <b/>
      <u/>
      <sz val="10"/>
      <color rgb="FF000000"/>
      <name val="Arial"/>
      <family val="2"/>
    </font>
    <font>
      <b/>
      <sz val="10"/>
      <color theme="4"/>
      <name val="Arial"/>
      <family val="2"/>
    </font>
    <font>
      <b/>
      <sz val="10"/>
      <color indexed="8"/>
      <name val="Arial"/>
      <family val="2"/>
    </font>
    <font>
      <sz val="11"/>
      <color rgb="FF000000"/>
      <name val="Calibri"/>
      <family val="2"/>
    </font>
    <font>
      <sz val="11"/>
      <name val="Calibri"/>
      <family val="2"/>
      <scheme val="minor"/>
    </font>
    <font>
      <b/>
      <sz val="11"/>
      <name val="Calibri"/>
      <family val="2"/>
      <scheme val="minor"/>
    </font>
    <font>
      <b/>
      <sz val="14"/>
      <color theme="1"/>
      <name val="Arial"/>
      <family val="2"/>
    </font>
    <font>
      <b/>
      <sz val="11"/>
      <color indexed="8"/>
      <name val="Calibri"/>
      <family val="2"/>
      <scheme val="minor"/>
    </font>
    <font>
      <sz val="10"/>
      <color rgb="FF92D050"/>
      <name val="Arial"/>
      <family val="2"/>
    </font>
    <font>
      <b/>
      <sz val="14"/>
      <name val="Arial"/>
      <family val="2"/>
    </font>
    <font>
      <b/>
      <sz val="18"/>
      <name val="Arial"/>
      <family val="2"/>
    </font>
    <font>
      <b/>
      <sz val="11"/>
      <color theme="1"/>
      <name val="Calibri"/>
      <family val="2"/>
    </font>
    <font>
      <sz val="14"/>
      <color theme="1"/>
      <name val="Calibri"/>
      <family val="2"/>
      <scheme val="minor"/>
    </font>
    <font>
      <b/>
      <sz val="12"/>
      <color theme="0"/>
      <name val="Arial"/>
      <family val="2"/>
    </font>
    <font>
      <sz val="12"/>
      <name val="Arial"/>
      <family val="2"/>
    </font>
    <font>
      <sz val="12"/>
      <color theme="1"/>
      <name val="Arial"/>
      <family val="2"/>
    </font>
    <font>
      <sz val="11"/>
      <color rgb="FF000000"/>
      <name val="Calibri"/>
      <family val="2"/>
      <scheme val="minor"/>
    </font>
    <font>
      <sz val="10"/>
      <color rgb="FF333333"/>
      <name val="Arial Black"/>
      <family val="2"/>
    </font>
    <font>
      <sz val="11"/>
      <color rgb="FF808080"/>
      <name val="Arial Black"/>
      <family val="2"/>
    </font>
  </fonts>
  <fills count="2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indexed="9"/>
        <bgColor indexed="64"/>
      </patternFill>
    </fill>
    <fill>
      <patternFill patternType="solid">
        <fgColor theme="6" tint="0.39997558519241921"/>
        <bgColor indexed="64"/>
      </patternFill>
    </fill>
    <fill>
      <patternFill patternType="solid">
        <fgColor rgb="FFAEAAAA"/>
        <bgColor rgb="FF000000"/>
      </patternFill>
    </fill>
    <fill>
      <patternFill patternType="solid">
        <fgColor theme="0" tint="-0.34998626667073579"/>
        <bgColor indexed="64"/>
      </patternFill>
    </fill>
    <fill>
      <patternFill patternType="solid">
        <fgColor rgb="FFFFFFFF"/>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92D050"/>
        <bgColor indexed="64"/>
      </patternFill>
    </fill>
    <fill>
      <patternFill patternType="solid">
        <fgColor theme="1"/>
        <bgColor indexed="64"/>
      </patternFill>
    </fill>
    <fill>
      <patternFill patternType="solid">
        <fgColor indexed="22"/>
        <bgColor indexed="64"/>
      </patternFill>
    </fill>
    <fill>
      <patternFill patternType="solid">
        <fgColor theme="0" tint="-0.14999847407452621"/>
        <bgColor theme="0" tint="-0.14999847407452621"/>
      </patternFill>
    </fill>
  </fills>
  <borders count="85">
    <border>
      <left/>
      <right/>
      <top/>
      <bottom/>
      <diagonal/>
    </border>
    <border>
      <left style="thin">
        <color auto="1"/>
      </left>
      <right style="thin">
        <color auto="1"/>
      </right>
      <top style="thin">
        <color indexed="64"/>
      </top>
      <bottom style="thin">
        <color auto="1"/>
      </bottom>
      <diagonal/>
    </border>
    <border>
      <left/>
      <right/>
      <top style="medium">
        <color indexed="64"/>
      </top>
      <bottom style="thin">
        <color indexed="64"/>
      </bottom>
      <diagonal/>
    </border>
    <border>
      <left style="thin">
        <color auto="1"/>
      </left>
      <right style="thin">
        <color auto="1"/>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style="thin">
        <color auto="1"/>
      </right>
      <top/>
      <bottom style="thin">
        <color auto="1"/>
      </bottom>
      <diagonal/>
    </border>
    <border>
      <left/>
      <right style="thin">
        <color auto="1"/>
      </right>
      <top style="thin">
        <color auto="1"/>
      </top>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auto="1"/>
      </right>
      <top style="medium">
        <color indexed="64"/>
      </top>
      <bottom style="thin">
        <color auto="1"/>
      </bottom>
      <diagonal/>
    </border>
    <border>
      <left style="thin">
        <color indexed="64"/>
      </left>
      <right/>
      <top style="medium">
        <color indexed="64"/>
      </top>
      <bottom style="thin">
        <color indexed="64"/>
      </bottom>
      <diagonal/>
    </border>
    <border>
      <left style="medium">
        <color indexed="64"/>
      </left>
      <right/>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style="thin">
        <color indexed="64"/>
      </left>
      <right style="medium">
        <color indexed="64"/>
      </right>
      <top style="thin">
        <color indexed="64"/>
      </top>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auto="1"/>
      </right>
      <top style="medium">
        <color indexed="64"/>
      </top>
      <bottom/>
      <diagonal/>
    </border>
    <border>
      <left style="medium">
        <color indexed="64"/>
      </left>
      <right/>
      <top style="thin">
        <color indexed="64"/>
      </top>
      <bottom style="medium">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bottom/>
      <diagonal/>
    </border>
    <border>
      <left style="thin">
        <color auto="1"/>
      </left>
      <right style="thin">
        <color auto="1"/>
      </right>
      <top/>
      <bottom/>
      <diagonal/>
    </border>
    <border>
      <left style="medium">
        <color indexed="64"/>
      </left>
      <right style="medium">
        <color indexed="64"/>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auto="1"/>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diagonal/>
    </border>
    <border>
      <left/>
      <right style="thin">
        <color auto="1"/>
      </right>
      <top/>
      <bottom/>
      <diagonal/>
    </border>
    <border>
      <left/>
      <right style="medium">
        <color indexed="64"/>
      </right>
      <top style="thin">
        <color indexed="64"/>
      </top>
      <bottom/>
      <diagonal/>
    </border>
    <border>
      <left style="medium">
        <color indexed="64"/>
      </left>
      <right/>
      <top style="thin">
        <color indexed="64"/>
      </top>
      <bottom/>
      <diagonal/>
    </border>
    <border>
      <left style="thin">
        <color auto="1"/>
      </left>
      <right/>
      <top/>
      <bottom/>
      <diagonal/>
    </border>
    <border>
      <left style="medium">
        <color indexed="64"/>
      </left>
      <right style="thin">
        <color auto="1"/>
      </right>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auto="1"/>
      </right>
      <top style="medium">
        <color indexed="64"/>
      </top>
      <bottom/>
      <diagonal/>
    </border>
    <border>
      <left style="thin">
        <color indexed="64"/>
      </left>
      <right style="medium">
        <color indexed="64"/>
      </right>
      <top/>
      <bottom/>
      <diagonal/>
    </border>
    <border>
      <left style="thin">
        <color indexed="64"/>
      </left>
      <right/>
      <top/>
      <bottom style="medium">
        <color indexed="64"/>
      </bottom>
      <diagonal/>
    </border>
    <border>
      <left style="medium">
        <color indexed="64"/>
      </left>
      <right/>
      <top/>
      <bottom style="thin">
        <color indexed="64"/>
      </bottom>
      <diagonal/>
    </border>
    <border>
      <left style="thin">
        <color rgb="FF00B0F0"/>
      </left>
      <right style="thin">
        <color rgb="FF00B0F0"/>
      </right>
      <top/>
      <bottom/>
      <diagonal/>
    </border>
    <border>
      <left style="medium">
        <color indexed="64"/>
      </left>
      <right style="medium">
        <color indexed="64"/>
      </right>
      <top/>
      <bottom style="thin">
        <color indexed="64"/>
      </bottom>
      <diagonal/>
    </border>
    <border>
      <left/>
      <right style="thin">
        <color auto="1"/>
      </right>
      <top/>
      <bottom style="medium">
        <color indexed="64"/>
      </bottom>
      <diagonal/>
    </border>
    <border>
      <left/>
      <right style="thin">
        <color indexed="64"/>
      </right>
      <top style="medium">
        <color indexed="64"/>
      </top>
      <bottom style="medium">
        <color indexed="64"/>
      </bottom>
      <diagonal/>
    </border>
    <border>
      <left style="thin">
        <color auto="1"/>
      </left>
      <right/>
      <top style="thin">
        <color rgb="FF000000"/>
      </top>
      <bottom/>
      <diagonal/>
    </border>
    <border>
      <left style="thin">
        <color auto="1"/>
      </left>
      <right style="thin">
        <color auto="1"/>
      </right>
      <top style="thin">
        <color indexed="64"/>
      </top>
      <bottom style="thin">
        <color rgb="FF000000"/>
      </bottom>
      <diagonal/>
    </border>
    <border>
      <left style="thin">
        <color auto="1"/>
      </left>
      <right/>
      <top style="thin">
        <color auto="1"/>
      </top>
      <bottom style="thin">
        <color rgb="FF000000"/>
      </bottom>
      <diagonal/>
    </border>
    <border>
      <left style="thin">
        <color auto="1"/>
      </left>
      <right style="thin">
        <color auto="1"/>
      </right>
      <top style="thin">
        <color rgb="FF000000"/>
      </top>
      <bottom/>
      <diagonal/>
    </border>
    <border>
      <left style="thin">
        <color auto="1"/>
      </left>
      <right/>
      <top style="medium">
        <color indexed="64"/>
      </top>
      <bottom style="medium">
        <color indexed="64"/>
      </bottom>
      <diagonal/>
    </border>
    <border>
      <left style="thin">
        <color indexed="64"/>
      </left>
      <right style="thin">
        <color indexed="64"/>
      </right>
      <top style="medium">
        <color indexed="64"/>
      </top>
      <bottom/>
      <diagonal/>
    </border>
  </borders>
  <cellStyleXfs count="9">
    <xf numFmtId="0" fontId="0" fillId="0" borderId="0"/>
    <xf numFmtId="0" fontId="4" fillId="0" borderId="0"/>
    <xf numFmtId="0" fontId="5" fillId="0" borderId="0"/>
    <xf numFmtId="0" fontId="5" fillId="0" borderId="0"/>
    <xf numFmtId="0" fontId="4" fillId="0" borderId="0"/>
    <xf numFmtId="0" fontId="22" fillId="0" borderId="0" applyNumberFormat="0" applyFill="0" applyBorder="0" applyAlignment="0" applyProtection="0"/>
    <xf numFmtId="0" fontId="23" fillId="0" borderId="0"/>
    <xf numFmtId="0" fontId="23" fillId="0" borderId="0"/>
    <xf numFmtId="0" fontId="5" fillId="0" borderId="0"/>
  </cellStyleXfs>
  <cellXfs count="1482">
    <xf numFmtId="0" fontId="0" fillId="0" borderId="0" xfId="0"/>
    <xf numFmtId="0" fontId="6" fillId="0" borderId="0" xfId="3" applyFont="1"/>
    <xf numFmtId="49" fontId="6" fillId="0" borderId="0" xfId="3" applyNumberFormat="1" applyFont="1"/>
    <xf numFmtId="0" fontId="5" fillId="0" borderId="0" xfId="2"/>
    <xf numFmtId="0" fontId="7" fillId="0" borderId="0" xfId="4" applyFont="1" applyAlignment="1" applyProtection="1">
      <alignment horizontal="left" vertical="center" wrapText="1"/>
      <protection hidden="1"/>
    </xf>
    <xf numFmtId="0" fontId="5" fillId="0" borderId="0" xfId="3"/>
    <xf numFmtId="49" fontId="5" fillId="4" borderId="0" xfId="3" applyNumberFormat="1" applyFill="1"/>
    <xf numFmtId="49" fontId="5" fillId="0" borderId="0" xfId="3" applyNumberFormat="1"/>
    <xf numFmtId="49" fontId="2" fillId="2" borderId="1" xfId="3" applyNumberFormat="1" applyFont="1" applyFill="1" applyBorder="1"/>
    <xf numFmtId="49" fontId="2" fillId="2" borderId="1" xfId="3" applyNumberFormat="1" applyFont="1" applyFill="1" applyBorder="1" applyAlignment="1">
      <alignment horizontal="center" vertical="center"/>
    </xf>
    <xf numFmtId="0" fontId="8" fillId="0" borderId="0" xfId="4" applyFont="1" applyAlignment="1" applyProtection="1">
      <alignment horizontal="center" vertical="center" wrapText="1"/>
      <protection hidden="1"/>
    </xf>
    <xf numFmtId="0" fontId="7" fillId="0" borderId="0" xfId="4" applyFont="1" applyAlignment="1" applyProtection="1">
      <alignment vertical="center"/>
      <protection hidden="1"/>
    </xf>
    <xf numFmtId="0" fontId="3" fillId="0" borderId="0" xfId="2" applyFont="1" applyAlignment="1">
      <alignment vertical="center"/>
    </xf>
    <xf numFmtId="0" fontId="3" fillId="0" borderId="0" xfId="2" applyFont="1" applyAlignment="1">
      <alignment horizontal="center" vertical="center"/>
    </xf>
    <xf numFmtId="0" fontId="7" fillId="0" borderId="0" xfId="4" applyFont="1" applyAlignment="1" applyProtection="1">
      <alignment horizontal="center" vertical="center" wrapText="1"/>
      <protection hidden="1"/>
    </xf>
    <xf numFmtId="49" fontId="5" fillId="2" borderId="1" xfId="3" applyNumberFormat="1" applyFill="1" applyBorder="1"/>
    <xf numFmtId="0" fontId="5" fillId="0" borderId="1" xfId="3" applyBorder="1"/>
    <xf numFmtId="0" fontId="8" fillId="0" borderId="0" xfId="4" applyFont="1" applyAlignment="1" applyProtection="1">
      <alignment vertical="center"/>
      <protection hidden="1"/>
    </xf>
    <xf numFmtId="0" fontId="8" fillId="0" borderId="0" xfId="4" applyFont="1" applyAlignment="1" applyProtection="1">
      <alignment horizontal="left" vertical="center"/>
      <protection hidden="1"/>
    </xf>
    <xf numFmtId="0" fontId="9" fillId="0" borderId="0" xfId="4" applyFont="1" applyAlignment="1" applyProtection="1">
      <alignment vertical="center"/>
      <protection hidden="1"/>
    </xf>
    <xf numFmtId="0" fontId="4" fillId="0" borderId="0" xfId="4" applyAlignment="1" applyProtection="1">
      <alignment vertical="center"/>
      <protection hidden="1"/>
    </xf>
    <xf numFmtId="0" fontId="4" fillId="0" borderId="0" xfId="4" applyAlignment="1" applyProtection="1">
      <alignment horizontal="center" vertical="center"/>
      <protection hidden="1"/>
    </xf>
    <xf numFmtId="0" fontId="8" fillId="0" borderId="0" xfId="4" applyFont="1" applyAlignment="1" applyProtection="1">
      <alignment horizontal="center" vertical="center"/>
      <protection hidden="1"/>
    </xf>
    <xf numFmtId="0" fontId="5" fillId="0" borderId="0" xfId="3" applyAlignment="1">
      <alignment horizontal="center"/>
    </xf>
    <xf numFmtId="49" fontId="2" fillId="0" borderId="0" xfId="3" applyNumberFormat="1" applyFont="1"/>
    <xf numFmtId="0" fontId="5" fillId="2" borderId="1" xfId="3" applyFill="1" applyBorder="1"/>
    <xf numFmtId="0" fontId="4" fillId="0" borderId="0" xfId="4" applyAlignment="1" applyProtection="1">
      <alignment horizontal="center" vertical="center" wrapText="1"/>
      <protection hidden="1"/>
    </xf>
    <xf numFmtId="0" fontId="5" fillId="0" borderId="0" xfId="2" applyAlignment="1">
      <alignment horizontal="left" vertical="center"/>
    </xf>
    <xf numFmtId="0" fontId="5" fillId="0" borderId="0" xfId="2" applyAlignment="1">
      <alignment vertical="center"/>
    </xf>
    <xf numFmtId="0" fontId="4" fillId="0" borderId="0" xfId="4" applyAlignment="1" applyProtection="1">
      <alignment horizontal="left" vertical="center"/>
      <protection hidden="1"/>
    </xf>
    <xf numFmtId="0" fontId="5" fillId="0" borderId="0" xfId="2" applyAlignment="1">
      <alignment horizontal="center"/>
    </xf>
    <xf numFmtId="49" fontId="5" fillId="3" borderId="0" xfId="3" applyNumberFormat="1" applyFill="1"/>
    <xf numFmtId="0" fontId="4" fillId="0" borderId="0" xfId="4" applyAlignment="1" applyProtection="1">
      <alignment horizontal="left" vertical="center" wrapText="1"/>
      <protection hidden="1"/>
    </xf>
    <xf numFmtId="0" fontId="5" fillId="0" borderId="0" xfId="2" applyAlignment="1">
      <alignment horizontal="center" vertical="center"/>
    </xf>
    <xf numFmtId="0" fontId="4" fillId="0" borderId="0" xfId="4" quotePrefix="1" applyAlignment="1" applyProtection="1">
      <alignment horizontal="center" vertical="center" wrapText="1"/>
      <protection hidden="1"/>
    </xf>
    <xf numFmtId="49" fontId="5" fillId="2" borderId="0" xfId="3" applyNumberFormat="1" applyFill="1"/>
    <xf numFmtId="0" fontId="8" fillId="0" borderId="0" xfId="4" applyFont="1" applyAlignment="1" applyProtection="1">
      <alignment horizontal="left" vertical="center" wrapText="1"/>
      <protection hidden="1"/>
    </xf>
    <xf numFmtId="49" fontId="4" fillId="3" borderId="0" xfId="3" applyNumberFormat="1" applyFont="1" applyFill="1"/>
    <xf numFmtId="49" fontId="2" fillId="2" borderId="0" xfId="3" applyNumberFormat="1" applyFont="1" applyFill="1"/>
    <xf numFmtId="49" fontId="2" fillId="0" borderId="0" xfId="3" applyNumberFormat="1" applyFont="1" applyAlignment="1">
      <alignment horizontal="left"/>
    </xf>
    <xf numFmtId="0" fontId="2" fillId="0" borderId="0" xfId="3" applyFont="1"/>
    <xf numFmtId="0" fontId="5" fillId="0" borderId="0" xfId="3" applyAlignment="1" applyProtection="1">
      <alignment vertical="center"/>
      <protection locked="0"/>
    </xf>
    <xf numFmtId="0" fontId="5" fillId="0" borderId="0" xfId="3" applyAlignment="1" applyProtection="1">
      <alignment vertical="center" wrapText="1"/>
      <protection locked="0"/>
    </xf>
    <xf numFmtId="49" fontId="5" fillId="0" borderId="0" xfId="3" applyNumberFormat="1" applyAlignment="1">
      <alignment horizontal="right"/>
    </xf>
    <xf numFmtId="0" fontId="3" fillId="2" borderId="1" xfId="3" applyFont="1" applyFill="1" applyBorder="1" applyAlignment="1">
      <alignment vertical="center"/>
    </xf>
    <xf numFmtId="49" fontId="1" fillId="0" borderId="0" xfId="3" applyNumberFormat="1" applyFont="1"/>
    <xf numFmtId="0" fontId="1" fillId="0" borderId="0" xfId="3" applyFont="1"/>
    <xf numFmtId="49" fontId="0" fillId="0" borderId="0" xfId="0" applyNumberFormat="1" applyAlignment="1">
      <alignment wrapText="1"/>
    </xf>
    <xf numFmtId="49" fontId="0" fillId="0" borderId="0" xfId="0" applyNumberFormat="1"/>
    <xf numFmtId="0" fontId="0" fillId="0" borderId="0" xfId="0" applyAlignment="1">
      <alignment horizontal="center" vertical="center"/>
    </xf>
    <xf numFmtId="0" fontId="0" fillId="0" borderId="0" xfId="0" applyAlignment="1">
      <alignment horizontal="left"/>
    </xf>
    <xf numFmtId="0" fontId="0" fillId="0" borderId="0" xfId="0" applyAlignment="1">
      <alignment horizontal="center"/>
    </xf>
    <xf numFmtId="49" fontId="13" fillId="2" borderId="9" xfId="2" applyNumberFormat="1" applyFont="1" applyFill="1" applyBorder="1" applyAlignment="1">
      <alignment vertical="center"/>
    </xf>
    <xf numFmtId="49" fontId="5" fillId="2" borderId="0" xfId="2" applyNumberFormat="1" applyFill="1" applyAlignment="1">
      <alignment vertical="center"/>
    </xf>
    <xf numFmtId="49" fontId="13" fillId="7" borderId="27" xfId="2" applyNumberFormat="1" applyFont="1" applyFill="1" applyBorder="1" applyAlignment="1">
      <alignment vertical="center"/>
    </xf>
    <xf numFmtId="49" fontId="2" fillId="2" borderId="0" xfId="2" applyNumberFormat="1" applyFont="1" applyFill="1" applyAlignment="1">
      <alignment horizontal="center" vertical="center"/>
    </xf>
    <xf numFmtId="49" fontId="2" fillId="2" borderId="0" xfId="2" applyNumberFormat="1" applyFont="1" applyFill="1" applyAlignment="1">
      <alignment vertical="center"/>
    </xf>
    <xf numFmtId="49" fontId="5" fillId="2" borderId="0" xfId="2" applyNumberFormat="1" applyFill="1" applyAlignment="1">
      <alignment horizontal="center" vertical="center"/>
    </xf>
    <xf numFmtId="49" fontId="5" fillId="2" borderId="7" xfId="2" applyNumberFormat="1" applyFill="1" applyBorder="1" applyAlignment="1">
      <alignment horizontal="left" vertical="center"/>
    </xf>
    <xf numFmtId="49" fontId="2" fillId="7" borderId="16" xfId="2" applyNumberFormat="1" applyFont="1" applyFill="1" applyBorder="1" applyAlignment="1">
      <alignment horizontal="left" vertical="center"/>
    </xf>
    <xf numFmtId="49" fontId="1" fillId="7" borderId="18" xfId="2" applyNumberFormat="1" applyFont="1" applyFill="1" applyBorder="1" applyAlignment="1">
      <alignment horizontal="center" vertical="center"/>
    </xf>
    <xf numFmtId="49" fontId="5" fillId="2" borderId="28" xfId="2" applyNumberFormat="1" applyFill="1" applyBorder="1" applyAlignment="1">
      <alignment horizontal="left" vertical="center"/>
    </xf>
    <xf numFmtId="49" fontId="5" fillId="2" borderId="30" xfId="2" applyNumberFormat="1" applyFill="1" applyBorder="1" applyAlignment="1">
      <alignment horizontal="left" vertical="center"/>
    </xf>
    <xf numFmtId="49" fontId="2" fillId="7" borderId="23" xfId="2" applyNumberFormat="1" applyFont="1" applyFill="1" applyBorder="1" applyAlignment="1">
      <alignment horizontal="center" vertical="center"/>
    </xf>
    <xf numFmtId="49" fontId="1" fillId="7" borderId="31" xfId="2" applyNumberFormat="1" applyFont="1" applyFill="1" applyBorder="1" applyAlignment="1">
      <alignment horizontal="center" vertical="center"/>
    </xf>
    <xf numFmtId="49" fontId="5" fillId="2" borderId="33" xfId="2" applyNumberFormat="1" applyFill="1" applyBorder="1" applyAlignment="1">
      <alignment horizontal="left" vertical="center"/>
    </xf>
    <xf numFmtId="49" fontId="4" fillId="2" borderId="35" xfId="2" applyNumberFormat="1" applyFont="1" applyFill="1" applyBorder="1" applyAlignment="1" applyProtection="1">
      <alignment horizontal="left" vertical="center"/>
      <protection locked="0"/>
    </xf>
    <xf numFmtId="49" fontId="4" fillId="2" borderId="29" xfId="2" applyNumberFormat="1" applyFont="1" applyFill="1" applyBorder="1" applyAlignment="1" applyProtection="1">
      <alignment horizontal="left" vertical="center"/>
      <protection locked="0"/>
    </xf>
    <xf numFmtId="49" fontId="5" fillId="2" borderId="37" xfId="2" applyNumberFormat="1" applyFill="1" applyBorder="1" applyAlignment="1">
      <alignment horizontal="left" vertical="center"/>
    </xf>
    <xf numFmtId="49" fontId="4" fillId="2" borderId="39" xfId="2" applyNumberFormat="1" applyFont="1" applyFill="1" applyBorder="1" applyAlignment="1" applyProtection="1">
      <alignment horizontal="left" vertical="center"/>
      <protection locked="0"/>
    </xf>
    <xf numFmtId="49" fontId="2" fillId="7" borderId="16" xfId="2" applyNumberFormat="1" applyFont="1" applyFill="1" applyBorder="1" applyAlignment="1">
      <alignment horizontal="center" vertical="center"/>
    </xf>
    <xf numFmtId="49" fontId="2" fillId="7" borderId="17" xfId="2" applyNumberFormat="1" applyFont="1" applyFill="1" applyBorder="1" applyAlignment="1">
      <alignment horizontal="center" vertical="center"/>
    </xf>
    <xf numFmtId="49" fontId="5" fillId="0" borderId="33" xfId="2" applyNumberFormat="1" applyBorder="1" applyAlignment="1">
      <alignment horizontal="left" vertical="center"/>
    </xf>
    <xf numFmtId="49" fontId="0" fillId="2" borderId="34" xfId="0" applyNumberFormat="1" applyFill="1" applyBorder="1" applyAlignment="1" applyProtection="1">
      <alignment horizontal="center" vertical="center"/>
      <protection locked="0"/>
    </xf>
    <xf numFmtId="49" fontId="0" fillId="2" borderId="1" xfId="0" applyNumberFormat="1" applyFill="1" applyBorder="1" applyAlignment="1" applyProtection="1">
      <alignment horizontal="center" vertical="center"/>
      <protection locked="0"/>
    </xf>
    <xf numFmtId="49" fontId="0" fillId="2" borderId="38" xfId="0" applyNumberFormat="1" applyFill="1" applyBorder="1" applyAlignment="1" applyProtection="1">
      <alignment horizontal="center" vertical="center"/>
      <protection locked="0"/>
    </xf>
    <xf numFmtId="49" fontId="4" fillId="2" borderId="28" xfId="2" applyNumberFormat="1" applyFont="1" applyFill="1" applyBorder="1" applyAlignment="1">
      <alignment horizontal="left" vertical="center"/>
    </xf>
    <xf numFmtId="49" fontId="4" fillId="2" borderId="37" xfId="2" applyNumberFormat="1" applyFont="1" applyFill="1" applyBorder="1" applyAlignment="1">
      <alignment horizontal="left" vertical="center"/>
    </xf>
    <xf numFmtId="49" fontId="5" fillId="2" borderId="38" xfId="2" applyNumberFormat="1" applyFill="1" applyBorder="1" applyAlignment="1">
      <alignment horizontal="center" vertical="center"/>
    </xf>
    <xf numFmtId="49" fontId="4" fillId="2" borderId="39" xfId="2" applyNumberFormat="1" applyFont="1" applyFill="1" applyBorder="1" applyAlignment="1">
      <alignment horizontal="left" vertical="center"/>
    </xf>
    <xf numFmtId="49" fontId="2" fillId="7" borderId="24" xfId="2" applyNumberFormat="1" applyFont="1" applyFill="1" applyBorder="1" applyAlignment="1">
      <alignment horizontal="center" vertical="center"/>
    </xf>
    <xf numFmtId="49" fontId="2" fillId="2" borderId="21" xfId="2" applyNumberFormat="1" applyFont="1" applyFill="1" applyBorder="1" applyAlignment="1">
      <alignment horizontal="left" vertical="center"/>
    </xf>
    <xf numFmtId="49" fontId="1" fillId="2" borderId="40" xfId="2" applyNumberFormat="1" applyFont="1" applyFill="1" applyBorder="1" applyAlignment="1">
      <alignment horizontal="left" vertical="center"/>
    </xf>
    <xf numFmtId="49" fontId="0" fillId="2" borderId="3" xfId="0" applyNumberFormat="1" applyFill="1" applyBorder="1" applyAlignment="1" applyProtection="1">
      <alignment horizontal="center" vertical="center"/>
      <protection locked="0"/>
    </xf>
    <xf numFmtId="49" fontId="2" fillId="7" borderId="23" xfId="2" applyNumberFormat="1" applyFont="1" applyFill="1" applyBorder="1" applyAlignment="1">
      <alignment horizontal="left" vertical="center"/>
    </xf>
    <xf numFmtId="49" fontId="4" fillId="2" borderId="41" xfId="2" applyNumberFormat="1" applyFont="1" applyFill="1" applyBorder="1" applyAlignment="1" applyProtection="1">
      <alignment horizontal="left" vertical="center"/>
      <protection locked="0"/>
    </xf>
    <xf numFmtId="49" fontId="5" fillId="2" borderId="0" xfId="2" applyNumberFormat="1" applyFill="1" applyAlignment="1">
      <alignment vertical="center" wrapText="1"/>
    </xf>
    <xf numFmtId="49" fontId="5" fillId="2" borderId="21" xfId="2" applyNumberFormat="1" applyFill="1" applyBorder="1" applyAlignment="1">
      <alignment vertical="center" wrapText="1"/>
    </xf>
    <xf numFmtId="49" fontId="5" fillId="2" borderId="27" xfId="2" applyNumberFormat="1" applyFill="1" applyBorder="1" applyAlignment="1">
      <alignment vertical="center" wrapText="1"/>
    </xf>
    <xf numFmtId="49" fontId="5" fillId="2" borderId="26" xfId="2" applyNumberFormat="1" applyFill="1" applyBorder="1" applyAlignment="1">
      <alignment vertical="center" wrapText="1"/>
    </xf>
    <xf numFmtId="49" fontId="5" fillId="2" borderId="32" xfId="2" applyNumberFormat="1" applyFill="1" applyBorder="1" applyAlignment="1">
      <alignment vertical="center" wrapText="1"/>
    </xf>
    <xf numFmtId="49" fontId="5" fillId="2" borderId="0" xfId="2" applyNumberFormat="1" applyFill="1" applyAlignment="1">
      <alignment horizontal="center" vertical="center" wrapText="1"/>
    </xf>
    <xf numFmtId="49" fontId="4" fillId="2" borderId="0" xfId="2" applyNumberFormat="1" applyFont="1" applyFill="1" applyAlignment="1">
      <alignment horizontal="left" vertical="center" wrapText="1"/>
    </xf>
    <xf numFmtId="49" fontId="16" fillId="2" borderId="0" xfId="2" applyNumberFormat="1" applyFont="1" applyFill="1" applyAlignment="1">
      <alignment horizontal="center" vertical="center" wrapText="1"/>
    </xf>
    <xf numFmtId="49" fontId="16" fillId="2" borderId="0" xfId="2" applyNumberFormat="1" applyFont="1" applyFill="1" applyAlignment="1">
      <alignment vertical="center" wrapText="1"/>
    </xf>
    <xf numFmtId="49" fontId="4" fillId="2" borderId="0" xfId="2" applyNumberFormat="1" applyFont="1" applyFill="1" applyAlignment="1">
      <alignment horizontal="left" vertical="center"/>
    </xf>
    <xf numFmtId="49" fontId="5" fillId="7" borderId="17" xfId="2" applyNumberFormat="1" applyFill="1" applyBorder="1" applyAlignment="1">
      <alignment horizontal="center" vertical="center"/>
    </xf>
    <xf numFmtId="49" fontId="5" fillId="2" borderId="44" xfId="2" applyNumberFormat="1" applyFill="1" applyBorder="1" applyAlignment="1" applyProtection="1">
      <alignment horizontal="center" vertical="center"/>
      <protection locked="0"/>
    </xf>
    <xf numFmtId="49" fontId="1" fillId="2" borderId="35" xfId="2" applyNumberFormat="1" applyFont="1" applyFill="1" applyBorder="1" applyAlignment="1" applyProtection="1">
      <alignment horizontal="left" vertical="center"/>
      <protection locked="0"/>
    </xf>
    <xf numFmtId="49" fontId="2" fillId="7" borderId="31" xfId="2" applyNumberFormat="1" applyFont="1" applyFill="1" applyBorder="1" applyAlignment="1">
      <alignment horizontal="center" vertical="center"/>
    </xf>
    <xf numFmtId="49" fontId="5" fillId="2" borderId="9" xfId="2" applyNumberFormat="1" applyFill="1" applyBorder="1" applyAlignment="1">
      <alignment horizontal="left" vertical="center"/>
    </xf>
    <xf numFmtId="49" fontId="0" fillId="2" borderId="29" xfId="0" applyNumberFormat="1" applyFill="1" applyBorder="1" applyAlignment="1" applyProtection="1">
      <alignment horizontal="center" vertical="center"/>
      <protection locked="0"/>
    </xf>
    <xf numFmtId="0" fontId="22" fillId="0" borderId="0" xfId="5" quotePrefix="1"/>
    <xf numFmtId="0" fontId="22" fillId="0" borderId="0" xfId="5"/>
    <xf numFmtId="0" fontId="2" fillId="7" borderId="1" xfId="2" applyFont="1" applyFill="1" applyBorder="1" applyAlignment="1">
      <alignment horizontal="left" vertical="center"/>
    </xf>
    <xf numFmtId="49" fontId="2" fillId="7" borderId="1" xfId="2" applyNumberFormat="1" applyFont="1" applyFill="1" applyBorder="1" applyAlignment="1">
      <alignment horizontal="center" vertical="center"/>
    </xf>
    <xf numFmtId="49" fontId="2" fillId="0" borderId="0" xfId="2" applyNumberFormat="1" applyFont="1" applyAlignment="1">
      <alignment horizontal="center" vertical="center"/>
    </xf>
    <xf numFmtId="0" fontId="2" fillId="0" borderId="0" xfId="2" applyFont="1" applyAlignment="1">
      <alignment vertical="center"/>
    </xf>
    <xf numFmtId="49" fontId="5" fillId="0" borderId="48" xfId="2" applyNumberFormat="1" applyBorder="1" applyAlignment="1" applyProtection="1">
      <alignment vertical="center"/>
      <protection locked="0"/>
    </xf>
    <xf numFmtId="0" fontId="5" fillId="3" borderId="13" xfId="2" applyFill="1" applyBorder="1" applyAlignment="1">
      <alignment vertical="center"/>
    </xf>
    <xf numFmtId="0" fontId="5" fillId="0" borderId="1" xfId="2" applyBorder="1" applyAlignment="1">
      <alignment horizontal="left" vertical="center"/>
    </xf>
    <xf numFmtId="49" fontId="5" fillId="0" borderId="1" xfId="2" applyNumberFormat="1" applyBorder="1" applyAlignment="1" applyProtection="1">
      <alignment horizontal="left" vertical="center" wrapText="1"/>
      <protection locked="0"/>
    </xf>
    <xf numFmtId="49" fontId="5" fillId="0" borderId="0" xfId="2" applyNumberFormat="1" applyAlignment="1" applyProtection="1">
      <alignment horizontal="left" vertical="center"/>
      <protection locked="0"/>
    </xf>
    <xf numFmtId="49" fontId="5" fillId="0" borderId="1" xfId="2" applyNumberFormat="1" applyBorder="1" applyAlignment="1" applyProtection="1">
      <alignment horizontal="left" vertical="center"/>
      <protection locked="0"/>
    </xf>
    <xf numFmtId="0" fontId="4" fillId="0" borderId="49" xfId="2" applyFont="1" applyBorder="1" applyAlignment="1">
      <alignment horizontal="left" vertical="center"/>
    </xf>
    <xf numFmtId="0" fontId="4" fillId="0" borderId="1" xfId="2" applyFont="1" applyBorder="1" applyAlignment="1">
      <alignment horizontal="left" vertical="center"/>
    </xf>
    <xf numFmtId="0" fontId="5" fillId="2" borderId="1" xfId="2" applyFill="1" applyBorder="1" applyAlignment="1">
      <alignment horizontal="left" vertical="center"/>
    </xf>
    <xf numFmtId="49" fontId="5" fillId="2" borderId="1" xfId="2" quotePrefix="1" applyNumberFormat="1" applyFill="1" applyBorder="1" applyAlignment="1" applyProtection="1">
      <alignment horizontal="left" vertical="center"/>
      <protection locked="0"/>
    </xf>
    <xf numFmtId="49" fontId="5" fillId="2" borderId="0" xfId="2" quotePrefix="1" applyNumberFormat="1" applyFill="1" applyAlignment="1" applyProtection="1">
      <alignment horizontal="left" vertical="center"/>
      <protection locked="0"/>
    </xf>
    <xf numFmtId="0" fontId="5" fillId="0" borderId="1" xfId="2" applyBorder="1" applyAlignment="1">
      <alignment vertical="center"/>
    </xf>
    <xf numFmtId="0" fontId="1" fillId="7" borderId="1" xfId="2" applyFont="1" applyFill="1" applyBorder="1" applyAlignment="1">
      <alignment horizontal="left" vertical="center"/>
    </xf>
    <xf numFmtId="0" fontId="0" fillId="0" borderId="1" xfId="6" applyFont="1" applyBorder="1" applyAlignment="1">
      <alignment horizontal="left" vertical="center"/>
    </xf>
    <xf numFmtId="0" fontId="5" fillId="0" borderId="1" xfId="2" applyBorder="1" applyAlignment="1" applyProtection="1">
      <alignment horizontal="left" vertical="center"/>
      <protection locked="0"/>
    </xf>
    <xf numFmtId="0" fontId="5" fillId="0" borderId="0" xfId="2" applyAlignment="1" applyProtection="1">
      <alignment horizontal="left" vertical="center"/>
      <protection locked="0"/>
    </xf>
    <xf numFmtId="0" fontId="5" fillId="0" borderId="48" xfId="2" applyBorder="1" applyAlignment="1" applyProtection="1">
      <alignment vertical="center"/>
      <protection locked="0"/>
    </xf>
    <xf numFmtId="0" fontId="0" fillId="0" borderId="3" xfId="6" applyFont="1" applyBorder="1" applyAlignment="1">
      <alignment horizontal="left" vertical="center"/>
    </xf>
    <xf numFmtId="0" fontId="5" fillId="0" borderId="3" xfId="2" applyBorder="1" applyAlignment="1" applyProtection="1">
      <alignment horizontal="left" vertical="center"/>
      <protection locked="0"/>
    </xf>
    <xf numFmtId="0" fontId="5" fillId="0" borderId="0" xfId="2" applyAlignment="1" applyProtection="1">
      <alignment vertical="center"/>
      <protection locked="0"/>
    </xf>
    <xf numFmtId="0" fontId="2" fillId="0" borderId="48" xfId="2" applyFont="1" applyBorder="1" applyAlignment="1" applyProtection="1">
      <alignment vertical="center"/>
      <protection locked="0"/>
    </xf>
    <xf numFmtId="0" fontId="5" fillId="0" borderId="53" xfId="2" applyBorder="1" applyAlignment="1" applyProtection="1">
      <alignment vertical="center"/>
      <protection locked="0"/>
    </xf>
    <xf numFmtId="0" fontId="5" fillId="8" borderId="50" xfId="2" applyFill="1" applyBorder="1" applyAlignment="1" applyProtection="1">
      <alignment vertical="center"/>
      <protection locked="0"/>
    </xf>
    <xf numFmtId="0" fontId="5" fillId="0" borderId="50" xfId="2" applyBorder="1" applyAlignment="1" applyProtection="1">
      <alignment vertical="center"/>
      <protection locked="0"/>
    </xf>
    <xf numFmtId="0" fontId="5" fillId="0" borderId="56" xfId="2" applyBorder="1" applyAlignment="1">
      <alignment vertical="center"/>
    </xf>
    <xf numFmtId="0" fontId="2" fillId="2" borderId="0" xfId="2" applyFont="1" applyFill="1" applyAlignment="1" applyProtection="1">
      <alignment vertical="center"/>
      <protection locked="0"/>
    </xf>
    <xf numFmtId="0" fontId="2" fillId="0" borderId="0" xfId="2" applyFont="1" applyAlignment="1" applyProtection="1">
      <alignment vertical="center"/>
      <protection locked="0"/>
    </xf>
    <xf numFmtId="0" fontId="5" fillId="0" borderId="0" xfId="2" applyAlignment="1" applyProtection="1">
      <alignment horizontal="center" vertical="center"/>
      <protection locked="0"/>
    </xf>
    <xf numFmtId="0" fontId="5" fillId="0" borderId="0" xfId="2" applyProtection="1">
      <protection locked="0"/>
    </xf>
    <xf numFmtId="49" fontId="5" fillId="0" borderId="0" xfId="2" applyNumberFormat="1" applyAlignment="1">
      <alignment horizontal="center" vertical="center"/>
    </xf>
    <xf numFmtId="0" fontId="2" fillId="7" borderId="1" xfId="2" applyFont="1" applyFill="1" applyBorder="1" applyAlignment="1">
      <alignment horizontal="center" vertical="center"/>
    </xf>
    <xf numFmtId="0" fontId="3" fillId="2" borderId="28" xfId="2" applyFont="1" applyFill="1" applyBorder="1" applyAlignment="1" applyProtection="1">
      <alignment vertical="center"/>
      <protection locked="0"/>
    </xf>
    <xf numFmtId="0" fontId="27" fillId="7" borderId="43" xfId="2" applyFont="1" applyFill="1" applyBorder="1" applyAlignment="1">
      <alignment horizontal="center" vertical="center"/>
    </xf>
    <xf numFmtId="0" fontId="27" fillId="7" borderId="42" xfId="2" applyFont="1" applyFill="1" applyBorder="1" applyAlignment="1">
      <alignment horizontal="left" vertical="center" wrapText="1"/>
    </xf>
    <xf numFmtId="0" fontId="5" fillId="3" borderId="13" xfId="2" applyFill="1" applyBorder="1" applyAlignment="1" applyProtection="1">
      <alignment vertical="center"/>
      <protection locked="0"/>
    </xf>
    <xf numFmtId="0" fontId="5" fillId="0" borderId="1" xfId="2" applyBorder="1" applyAlignment="1" applyProtection="1">
      <alignment horizontal="center" vertical="center"/>
      <protection locked="0"/>
    </xf>
    <xf numFmtId="0" fontId="0" fillId="0" borderId="28" xfId="6" applyFont="1" applyBorder="1" applyAlignment="1">
      <alignment horizontal="left" vertical="center"/>
    </xf>
    <xf numFmtId="49" fontId="5" fillId="0" borderId="0" xfId="2" applyNumberFormat="1" applyAlignment="1" applyProtection="1">
      <alignment vertical="center"/>
      <protection locked="0"/>
    </xf>
    <xf numFmtId="0" fontId="4" fillId="0" borderId="1" xfId="2" applyFont="1" applyBorder="1" applyAlignment="1" applyProtection="1">
      <alignment horizontal="center" vertical="center"/>
      <protection locked="0"/>
    </xf>
    <xf numFmtId="0" fontId="5" fillId="0" borderId="29" xfId="2" applyBorder="1" applyAlignment="1">
      <alignment horizontal="left" vertical="center"/>
    </xf>
    <xf numFmtId="49" fontId="4" fillId="0" borderId="1" xfId="2" applyNumberFormat="1" applyFont="1" applyBorder="1" applyAlignment="1" applyProtection="1">
      <alignment horizontal="left" vertical="center"/>
      <protection locked="0"/>
    </xf>
    <xf numFmtId="0" fontId="2" fillId="7" borderId="8" xfId="2" applyFont="1" applyFill="1" applyBorder="1" applyAlignment="1">
      <alignment vertical="center"/>
    </xf>
    <xf numFmtId="0" fontId="2" fillId="7" borderId="5" xfId="2" applyFont="1" applyFill="1" applyBorder="1" applyAlignment="1">
      <alignment vertical="center"/>
    </xf>
    <xf numFmtId="0" fontId="2" fillId="7" borderId="4" xfId="2" applyFont="1" applyFill="1" applyBorder="1" applyAlignment="1">
      <alignment vertical="center"/>
    </xf>
    <xf numFmtId="0" fontId="12" fillId="6" borderId="5" xfId="0" applyFont="1" applyFill="1" applyBorder="1" applyAlignment="1">
      <alignment vertical="center"/>
    </xf>
    <xf numFmtId="0" fontId="12" fillId="6" borderId="8" xfId="0" applyFont="1" applyFill="1" applyBorder="1" applyAlignment="1">
      <alignment vertical="center"/>
    </xf>
    <xf numFmtId="0" fontId="12" fillId="6" borderId="16" xfId="0" applyFont="1" applyFill="1" applyBorder="1" applyAlignment="1">
      <alignment vertical="center"/>
    </xf>
    <xf numFmtId="49" fontId="2" fillId="17" borderId="40" xfId="2" applyNumberFormat="1" applyFont="1" applyFill="1" applyBorder="1" applyAlignment="1" applyProtection="1">
      <alignment horizontal="center" vertical="center"/>
      <protection locked="0"/>
    </xf>
    <xf numFmtId="49" fontId="5" fillId="0" borderId="48" xfId="3" applyNumberFormat="1" applyBorder="1"/>
    <xf numFmtId="49" fontId="35" fillId="0" borderId="48" xfId="0" applyNumberFormat="1" applyFont="1" applyBorder="1"/>
    <xf numFmtId="0" fontId="5" fillId="0" borderId="48" xfId="3" applyBorder="1"/>
    <xf numFmtId="0" fontId="5" fillId="0" borderId="53" xfId="3" applyBorder="1"/>
    <xf numFmtId="49" fontId="35" fillId="3" borderId="50" xfId="0" applyNumberFormat="1" applyFont="1" applyFill="1" applyBorder="1"/>
    <xf numFmtId="49" fontId="5" fillId="3" borderId="48" xfId="3" applyNumberFormat="1" applyFill="1" applyBorder="1"/>
    <xf numFmtId="49" fontId="35" fillId="3" borderId="48" xfId="0" applyNumberFormat="1" applyFont="1" applyFill="1" applyBorder="1"/>
    <xf numFmtId="0" fontId="5" fillId="2" borderId="0" xfId="2" applyFill="1"/>
    <xf numFmtId="49" fontId="5" fillId="2" borderId="0" xfId="2" applyNumberFormat="1" applyFill="1"/>
    <xf numFmtId="0" fontId="2" fillId="2" borderId="59" xfId="2" applyFont="1" applyFill="1" applyBorder="1" applyAlignment="1">
      <alignment horizontal="center" vertical="center"/>
    </xf>
    <xf numFmtId="49" fontId="2" fillId="2" borderId="59" xfId="2" applyNumberFormat="1" applyFont="1" applyFill="1" applyBorder="1" applyAlignment="1">
      <alignment horizontal="center" vertical="center"/>
    </xf>
    <xf numFmtId="49" fontId="2" fillId="2" borderId="23" xfId="2" applyNumberFormat="1" applyFont="1" applyFill="1" applyBorder="1" applyAlignment="1">
      <alignment horizontal="center" vertical="center"/>
    </xf>
    <xf numFmtId="49" fontId="26" fillId="2" borderId="23" xfId="2" applyNumberFormat="1" applyFont="1" applyFill="1" applyBorder="1" applyAlignment="1">
      <alignment vertical="center"/>
    </xf>
    <xf numFmtId="49" fontId="37" fillId="2" borderId="0" xfId="2" applyNumberFormat="1" applyFont="1" applyFill="1"/>
    <xf numFmtId="0" fontId="0" fillId="2" borderId="0" xfId="6" applyFont="1" applyFill="1" applyAlignment="1">
      <alignment horizontal="left" vertical="center"/>
    </xf>
    <xf numFmtId="49" fontId="5" fillId="2" borderId="58" xfId="2" applyNumberFormat="1" applyFill="1" applyBorder="1" applyProtection="1">
      <protection locked="0"/>
    </xf>
    <xf numFmtId="49" fontId="5" fillId="2" borderId="55" xfId="2" applyNumberFormat="1" applyFill="1" applyBorder="1" applyProtection="1">
      <protection locked="0"/>
    </xf>
    <xf numFmtId="0" fontId="0" fillId="2" borderId="7" xfId="6" applyFont="1" applyFill="1" applyBorder="1" applyAlignment="1">
      <alignment horizontal="left" vertical="center"/>
    </xf>
    <xf numFmtId="49" fontId="2" fillId="7" borderId="48" xfId="2" applyNumberFormat="1" applyFont="1" applyFill="1" applyBorder="1" applyAlignment="1">
      <alignment horizontal="left" vertical="center"/>
    </xf>
    <xf numFmtId="0" fontId="2" fillId="7" borderId="48" xfId="2" applyFont="1" applyFill="1" applyBorder="1" applyAlignment="1">
      <alignment horizontal="left" vertical="center"/>
    </xf>
    <xf numFmtId="0" fontId="1" fillId="7" borderId="21" xfId="2" applyFont="1" applyFill="1" applyBorder="1" applyAlignment="1">
      <alignment horizontal="left" vertical="center"/>
    </xf>
    <xf numFmtId="49" fontId="5" fillId="2" borderId="22" xfId="2" applyNumberFormat="1" applyFill="1" applyBorder="1" applyProtection="1">
      <protection locked="0"/>
    </xf>
    <xf numFmtId="0" fontId="4" fillId="2" borderId="45" xfId="7" applyFont="1" applyFill="1" applyBorder="1" applyAlignment="1">
      <alignment horizontal="left" vertical="center"/>
    </xf>
    <xf numFmtId="49" fontId="5" fillId="2" borderId="63" xfId="2" applyNumberFormat="1" applyFill="1" applyBorder="1" applyProtection="1">
      <protection locked="0"/>
    </xf>
    <xf numFmtId="49" fontId="5" fillId="2" borderId="56" xfId="2" applyNumberFormat="1" applyFill="1" applyBorder="1" applyProtection="1">
      <protection locked="0"/>
    </xf>
    <xf numFmtId="0" fontId="4" fillId="2" borderId="64" xfId="7" applyFont="1" applyFill="1" applyBorder="1" applyAlignment="1">
      <alignment horizontal="left" vertical="center"/>
    </xf>
    <xf numFmtId="49" fontId="5" fillId="2" borderId="40" xfId="2" applyNumberFormat="1" applyFill="1" applyBorder="1" applyProtection="1">
      <protection locked="0"/>
    </xf>
    <xf numFmtId="0" fontId="5" fillId="2" borderId="48" xfId="2" applyFill="1" applyBorder="1" applyAlignment="1" applyProtection="1">
      <alignment horizontal="center" vertical="center"/>
      <protection locked="0"/>
    </xf>
    <xf numFmtId="49" fontId="5" fillId="2" borderId="21" xfId="2" applyNumberFormat="1" applyFill="1" applyBorder="1"/>
    <xf numFmtId="49" fontId="5" fillId="18" borderId="6" xfId="2" applyNumberFormat="1" applyFill="1" applyBorder="1" applyProtection="1">
      <protection locked="0"/>
    </xf>
    <xf numFmtId="0" fontId="5" fillId="2" borderId="55" xfId="2" applyFill="1" applyBorder="1" applyAlignment="1" applyProtection="1">
      <alignment horizontal="center" vertical="center"/>
      <protection locked="0"/>
    </xf>
    <xf numFmtId="49" fontId="5" fillId="2" borderId="7" xfId="2" applyNumberFormat="1" applyFill="1" applyBorder="1"/>
    <xf numFmtId="49" fontId="2" fillId="7" borderId="40" xfId="2" applyNumberFormat="1" applyFont="1" applyFill="1" applyBorder="1" applyAlignment="1">
      <alignment horizontal="left" vertical="top"/>
    </xf>
    <xf numFmtId="0" fontId="2" fillId="7" borderId="48" xfId="2" applyFont="1" applyFill="1" applyBorder="1" applyAlignment="1">
      <alignment horizontal="left" vertical="top"/>
    </xf>
    <xf numFmtId="0" fontId="2" fillId="7" borderId="21" xfId="2" applyFont="1" applyFill="1" applyBorder="1" applyAlignment="1">
      <alignment horizontal="left" vertical="top"/>
    </xf>
    <xf numFmtId="49" fontId="5" fillId="2" borderId="45" xfId="2" applyNumberFormat="1" applyFill="1" applyBorder="1" applyProtection="1">
      <protection locked="0"/>
    </xf>
    <xf numFmtId="49" fontId="5" fillId="2" borderId="58" xfId="2" applyNumberFormat="1" applyFill="1" applyBorder="1" applyAlignment="1">
      <alignment horizontal="left" vertical="center"/>
    </xf>
    <xf numFmtId="49" fontId="5" fillId="2" borderId="55" xfId="2" applyNumberFormat="1" applyFill="1" applyBorder="1" applyAlignment="1">
      <alignment horizontal="left" vertical="center"/>
    </xf>
    <xf numFmtId="49" fontId="4" fillId="2" borderId="55" xfId="2" applyNumberFormat="1" applyFont="1" applyFill="1" applyBorder="1" applyAlignment="1">
      <alignment horizontal="left" vertical="center"/>
    </xf>
    <xf numFmtId="49" fontId="5" fillId="2" borderId="54" xfId="2" applyNumberFormat="1" applyFill="1" applyBorder="1" applyProtection="1">
      <protection locked="0"/>
    </xf>
    <xf numFmtId="49" fontId="5" fillId="2" borderId="54" xfId="2" applyNumberFormat="1" applyFill="1" applyBorder="1" applyAlignment="1">
      <alignment vertical="center"/>
    </xf>
    <xf numFmtId="49" fontId="2" fillId="7" borderId="50" xfId="2" applyNumberFormat="1" applyFont="1" applyFill="1" applyBorder="1" applyAlignment="1">
      <alignment horizontal="left" vertical="top"/>
    </xf>
    <xf numFmtId="49" fontId="2" fillId="7" borderId="16" xfId="2" applyNumberFormat="1" applyFont="1" applyFill="1" applyBorder="1" applyAlignment="1">
      <alignment horizontal="left" vertical="top"/>
    </xf>
    <xf numFmtId="0" fontId="4" fillId="2" borderId="55" xfId="2" applyFont="1" applyFill="1" applyBorder="1" applyProtection="1">
      <protection locked="0"/>
    </xf>
    <xf numFmtId="49" fontId="5" fillId="2" borderId="64" xfId="2" applyNumberFormat="1" applyFill="1" applyBorder="1" applyAlignment="1">
      <alignment horizontal="left" vertical="center"/>
    </xf>
    <xf numFmtId="0" fontId="2" fillId="0" borderId="0" xfId="2" applyFont="1" applyAlignment="1">
      <alignment horizontal="center" vertical="center"/>
    </xf>
    <xf numFmtId="0" fontId="2" fillId="15" borderId="59" xfId="0" applyFont="1" applyFill="1" applyBorder="1" applyAlignment="1">
      <alignment horizontal="center" vertical="center"/>
    </xf>
    <xf numFmtId="49" fontId="5" fillId="2" borderId="3" xfId="2" quotePrefix="1" applyNumberFormat="1" applyFill="1" applyBorder="1" applyAlignment="1" applyProtection="1">
      <alignment horizontal="left" vertical="center"/>
      <protection locked="0"/>
    </xf>
    <xf numFmtId="0" fontId="2" fillId="0" borderId="21" xfId="0" applyFont="1" applyBorder="1" applyAlignment="1">
      <alignment vertical="center" textRotation="90" wrapText="1"/>
    </xf>
    <xf numFmtId="0" fontId="5" fillId="17" borderId="0" xfId="2" applyFill="1" applyAlignment="1">
      <alignment vertical="center"/>
    </xf>
    <xf numFmtId="0" fontId="2" fillId="17" borderId="0" xfId="0" applyFont="1" applyFill="1" applyAlignment="1">
      <alignment vertical="center" textRotation="90" wrapText="1"/>
    </xf>
    <xf numFmtId="0" fontId="5" fillId="17" borderId="0" xfId="2" applyFill="1" applyAlignment="1">
      <alignment horizontal="center" vertical="center"/>
    </xf>
    <xf numFmtId="0" fontId="5" fillId="17" borderId="17" xfId="2" applyFill="1" applyBorder="1" applyAlignment="1">
      <alignment vertical="center"/>
    </xf>
    <xf numFmtId="0" fontId="5" fillId="17" borderId="17" xfId="2" applyFill="1" applyBorder="1" applyAlignment="1">
      <alignment horizontal="center" vertical="center"/>
    </xf>
    <xf numFmtId="0" fontId="5" fillId="4" borderId="20" xfId="2" applyFill="1" applyBorder="1" applyAlignment="1">
      <alignment vertical="center"/>
    </xf>
    <xf numFmtId="0" fontId="5" fillId="4" borderId="4" xfId="2" applyFill="1" applyBorder="1" applyAlignment="1">
      <alignment vertical="center"/>
    </xf>
    <xf numFmtId="0" fontId="5" fillId="4" borderId="57" xfId="2" applyFill="1" applyBorder="1" applyAlignment="1">
      <alignment vertical="center"/>
    </xf>
    <xf numFmtId="0" fontId="5" fillId="17" borderId="20" xfId="2" applyFill="1" applyBorder="1" applyAlignment="1">
      <alignment vertical="center"/>
    </xf>
    <xf numFmtId="0" fontId="5" fillId="17" borderId="4" xfId="2" applyFill="1" applyBorder="1" applyAlignment="1">
      <alignment vertical="center"/>
    </xf>
    <xf numFmtId="0" fontId="5" fillId="17" borderId="57" xfId="2" applyFill="1" applyBorder="1" applyAlignment="1">
      <alignment vertical="center"/>
    </xf>
    <xf numFmtId="0" fontId="5" fillId="5" borderId="20" xfId="2" applyFill="1" applyBorder="1" applyAlignment="1">
      <alignment vertical="center"/>
    </xf>
    <xf numFmtId="0" fontId="5" fillId="5" borderId="4" xfId="2" applyFill="1" applyBorder="1" applyAlignment="1">
      <alignment vertical="center"/>
    </xf>
    <xf numFmtId="0" fontId="5" fillId="5" borderId="57" xfId="2" applyFill="1" applyBorder="1" applyAlignment="1">
      <alignment vertical="center"/>
    </xf>
    <xf numFmtId="0" fontId="5" fillId="2" borderId="1" xfId="2" quotePrefix="1" applyFill="1" applyBorder="1" applyAlignment="1" applyProtection="1">
      <alignment horizontal="left" vertical="center"/>
      <protection locked="0"/>
    </xf>
    <xf numFmtId="0" fontId="2" fillId="15" borderId="23" xfId="0" applyFont="1" applyFill="1" applyBorder="1" applyAlignment="1">
      <alignment horizontal="center" vertical="center"/>
    </xf>
    <xf numFmtId="49" fontId="5" fillId="0" borderId="50" xfId="3" applyNumberFormat="1" applyBorder="1"/>
    <xf numFmtId="0" fontId="0" fillId="0" borderId="0" xfId="0" applyAlignment="1">
      <alignment vertical="top" wrapText="1"/>
    </xf>
    <xf numFmtId="0" fontId="0" fillId="0" borderId="0" xfId="0" applyAlignment="1">
      <alignment vertical="top"/>
    </xf>
    <xf numFmtId="49" fontId="5" fillId="0" borderId="42" xfId="2" applyNumberFormat="1" applyBorder="1" applyAlignment="1">
      <alignment horizontal="left" vertical="center"/>
    </xf>
    <xf numFmtId="49" fontId="0" fillId="0" borderId="11" xfId="0" applyNumberFormat="1" applyBorder="1" applyAlignment="1" applyProtection="1">
      <alignment horizontal="center" vertical="center"/>
      <protection locked="0"/>
    </xf>
    <xf numFmtId="49" fontId="4" fillId="0" borderId="43" xfId="2" applyNumberFormat="1" applyFont="1" applyBorder="1" applyAlignment="1" applyProtection="1">
      <alignment horizontal="left" vertical="center"/>
      <protection locked="0"/>
    </xf>
    <xf numFmtId="49" fontId="5" fillId="0" borderId="28" xfId="2" applyNumberFormat="1" applyBorder="1" applyAlignment="1">
      <alignment horizontal="left" vertical="center"/>
    </xf>
    <xf numFmtId="49" fontId="0" fillId="0" borderId="1" xfId="0" applyNumberFormat="1" applyBorder="1" applyAlignment="1" applyProtection="1">
      <alignment horizontal="center" vertical="center"/>
      <protection locked="0"/>
    </xf>
    <xf numFmtId="49" fontId="4" fillId="0" borderId="29" xfId="2" applyNumberFormat="1" applyFont="1" applyBorder="1" applyAlignment="1" applyProtection="1">
      <alignment horizontal="left" vertical="center"/>
      <protection locked="0"/>
    </xf>
    <xf numFmtId="49" fontId="35" fillId="22" borderId="50" xfId="0" applyNumberFormat="1" applyFont="1" applyFill="1" applyBorder="1"/>
    <xf numFmtId="49" fontId="5" fillId="22" borderId="48" xfId="3" applyNumberFormat="1" applyFill="1" applyBorder="1"/>
    <xf numFmtId="49" fontId="35" fillId="22" borderId="48" xfId="0" applyNumberFormat="1" applyFont="1" applyFill="1" applyBorder="1"/>
    <xf numFmtId="0" fontId="5" fillId="8" borderId="48" xfId="2" applyFill="1" applyBorder="1" applyAlignment="1" applyProtection="1">
      <alignment vertical="center"/>
      <protection locked="0"/>
    </xf>
    <xf numFmtId="49" fontId="5" fillId="0" borderId="53" xfId="3" applyNumberFormat="1" applyBorder="1"/>
    <xf numFmtId="0" fontId="4" fillId="17" borderId="8" xfId="4" applyFill="1" applyBorder="1" applyAlignment="1">
      <alignment horizontal="center" vertical="top" wrapText="1"/>
    </xf>
    <xf numFmtId="0" fontId="4" fillId="2" borderId="1" xfId="4" applyFill="1" applyBorder="1" applyAlignment="1" applyProtection="1">
      <alignment horizontal="center" vertical="center"/>
      <protection locked="0"/>
    </xf>
    <xf numFmtId="0" fontId="43" fillId="2" borderId="1" xfId="4" applyFont="1" applyFill="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4" fillId="17" borderId="5" xfId="4" applyFill="1" applyBorder="1" applyAlignment="1">
      <alignment vertical="center" wrapText="1"/>
    </xf>
    <xf numFmtId="0" fontId="0" fillId="2" borderId="0" xfId="0" applyFill="1"/>
    <xf numFmtId="0" fontId="48" fillId="2" borderId="0" xfId="0" applyFont="1" applyFill="1"/>
    <xf numFmtId="0" fontId="48" fillId="2" borderId="0" xfId="0" applyFont="1" applyFill="1" applyAlignment="1">
      <alignment horizontal="center"/>
    </xf>
    <xf numFmtId="49" fontId="9" fillId="2" borderId="0" xfId="4" applyNumberFormat="1" applyFont="1" applyFill="1" applyAlignment="1">
      <alignment horizontal="left" vertical="center" wrapText="1"/>
    </xf>
    <xf numFmtId="0" fontId="49" fillId="17" borderId="5" xfId="4" applyFont="1" applyFill="1" applyBorder="1" applyAlignment="1">
      <alignment vertical="center" wrapText="1"/>
    </xf>
    <xf numFmtId="0" fontId="49" fillId="17" borderId="8" xfId="4" applyFont="1" applyFill="1" applyBorder="1" applyAlignment="1">
      <alignment vertical="center" wrapText="1"/>
    </xf>
    <xf numFmtId="0" fontId="49" fillId="0" borderId="11" xfId="4" applyFont="1" applyBorder="1" applyAlignment="1">
      <alignment horizontal="center" vertical="center" wrapText="1"/>
    </xf>
    <xf numFmtId="0" fontId="4" fillId="17" borderId="11" xfId="4" applyFill="1" applyBorder="1" applyAlignment="1">
      <alignment horizontal="center" vertical="center" wrapText="1"/>
    </xf>
    <xf numFmtId="0" fontId="4" fillId="0" borderId="1" xfId="4" applyBorder="1" applyAlignment="1">
      <alignment horizontal="left" vertical="center" wrapText="1"/>
    </xf>
    <xf numFmtId="0" fontId="4" fillId="0" borderId="1" xfId="4" applyBorder="1" applyAlignment="1" applyProtection="1">
      <alignment vertical="center"/>
      <protection locked="0"/>
    </xf>
    <xf numFmtId="0" fontId="4" fillId="2" borderId="1" xfId="4" applyFill="1" applyBorder="1" applyAlignment="1" applyProtection="1">
      <alignment vertical="center"/>
      <protection locked="0"/>
    </xf>
    <xf numFmtId="0" fontId="50" fillId="2" borderId="0" xfId="4" applyFont="1" applyFill="1" applyAlignment="1">
      <alignment horizontal="left" vertical="center" wrapText="1"/>
    </xf>
    <xf numFmtId="0" fontId="4" fillId="2" borderId="0" xfId="4" applyFill="1" applyAlignment="1">
      <alignment horizontal="center" vertical="center"/>
    </xf>
    <xf numFmtId="0" fontId="4" fillId="2" borderId="0" xfId="4" applyFill="1" applyAlignment="1">
      <alignment horizontal="left" vertical="center"/>
    </xf>
    <xf numFmtId="49" fontId="4" fillId="2" borderId="0" xfId="4" applyNumberFormat="1" applyFill="1" applyAlignment="1">
      <alignment horizontal="left" vertical="center" wrapText="1"/>
    </xf>
    <xf numFmtId="0" fontId="4" fillId="0" borderId="1" xfId="4" applyBorder="1" applyAlignment="1">
      <alignment horizontal="center" vertical="center" wrapText="1"/>
    </xf>
    <xf numFmtId="0" fontId="4" fillId="17" borderId="5" xfId="4" applyFill="1" applyBorder="1" applyAlignment="1">
      <alignment horizontal="center" vertical="center" wrapText="1"/>
    </xf>
    <xf numFmtId="0" fontId="48" fillId="2" borderId="46" xfId="0" applyFont="1" applyFill="1" applyBorder="1" applyAlignment="1">
      <alignment horizontal="center"/>
    </xf>
    <xf numFmtId="0" fontId="4" fillId="17" borderId="1" xfId="4" applyFill="1" applyBorder="1" applyAlignment="1">
      <alignment horizontal="center" vertical="center" wrapText="1"/>
    </xf>
    <xf numFmtId="0" fontId="1" fillId="0" borderId="0" xfId="4" applyFont="1" applyAlignment="1" applyProtection="1">
      <alignment horizontal="left" vertical="center" wrapText="1"/>
      <protection hidden="1"/>
    </xf>
    <xf numFmtId="49" fontId="4" fillId="0" borderId="0" xfId="4" quotePrefix="1" applyNumberFormat="1" applyAlignment="1" applyProtection="1">
      <alignment horizontal="left" vertical="center"/>
      <protection hidden="1"/>
    </xf>
    <xf numFmtId="49" fontId="4" fillId="0" borderId="0" xfId="4" quotePrefix="1" applyNumberFormat="1" applyAlignment="1" applyProtection="1">
      <alignment horizontal="left" vertical="center" wrapText="1"/>
      <protection hidden="1"/>
    </xf>
    <xf numFmtId="49" fontId="4" fillId="0" borderId="0" xfId="4" applyNumberFormat="1" applyAlignment="1" applyProtection="1">
      <alignment horizontal="left" vertical="center" wrapText="1"/>
      <protection hidden="1"/>
    </xf>
    <xf numFmtId="0" fontId="7" fillId="0" borderId="0" xfId="4" applyFont="1" applyAlignment="1" applyProtection="1">
      <alignment horizontal="left" vertical="center"/>
      <protection hidden="1"/>
    </xf>
    <xf numFmtId="0" fontId="7" fillId="0" borderId="0" xfId="4" quotePrefix="1" applyFont="1" applyAlignment="1" applyProtection="1">
      <alignment horizontal="left" vertical="center"/>
      <protection hidden="1"/>
    </xf>
    <xf numFmtId="0" fontId="2" fillId="0" borderId="0" xfId="0" applyFont="1"/>
    <xf numFmtId="0" fontId="3" fillId="0" borderId="0" xfId="2" quotePrefix="1" applyFont="1" applyAlignment="1">
      <alignment horizontal="left" vertical="center"/>
    </xf>
    <xf numFmtId="0" fontId="0" fillId="0" borderId="0" xfId="2" applyFont="1" applyAlignment="1">
      <alignment vertical="center"/>
    </xf>
    <xf numFmtId="0" fontId="9" fillId="2" borderId="11" xfId="4" applyFont="1" applyFill="1" applyBorder="1" applyAlignment="1">
      <alignment horizontal="left" vertical="center" wrapText="1"/>
    </xf>
    <xf numFmtId="0" fontId="1" fillId="17" borderId="5" xfId="4" applyFont="1" applyFill="1" applyBorder="1" applyAlignment="1">
      <alignment vertical="center" wrapText="1"/>
    </xf>
    <xf numFmtId="0" fontId="4" fillId="17" borderId="47" xfId="4" applyFill="1" applyBorder="1" applyAlignment="1">
      <alignment horizontal="center" vertical="center" wrapText="1"/>
    </xf>
    <xf numFmtId="0" fontId="4" fillId="0" borderId="1" xfId="4" applyBorder="1" applyAlignment="1">
      <alignment vertical="center" wrapText="1"/>
    </xf>
    <xf numFmtId="0" fontId="4" fillId="17" borderId="4" xfId="4" applyFill="1" applyBorder="1" applyAlignment="1">
      <alignment vertical="center" wrapText="1"/>
    </xf>
    <xf numFmtId="0" fontId="4" fillId="0" borderId="1" xfId="4" applyBorder="1" applyAlignment="1" applyProtection="1">
      <alignment horizontal="center" vertical="center"/>
      <protection locked="0"/>
    </xf>
    <xf numFmtId="0" fontId="0" fillId="0" borderId="4" xfId="0" applyBorder="1" applyAlignment="1" applyProtection="1">
      <alignment vertical="center"/>
      <protection locked="0"/>
    </xf>
    <xf numFmtId="0" fontId="4" fillId="0" borderId="11" xfId="4" applyBorder="1" applyAlignment="1">
      <alignment horizontal="left" vertical="center" wrapText="1"/>
    </xf>
    <xf numFmtId="0" fontId="4" fillId="2" borderId="5" xfId="4" applyFill="1" applyBorder="1" applyAlignment="1">
      <alignment horizontal="center" vertical="center" wrapText="1"/>
    </xf>
    <xf numFmtId="0" fontId="48" fillId="2" borderId="1" xfId="0" applyFont="1"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9" fillId="3" borderId="11" xfId="4" applyFont="1" applyFill="1" applyBorder="1" applyAlignment="1">
      <alignment horizontal="left" vertical="center" wrapText="1"/>
    </xf>
    <xf numFmtId="0" fontId="56" fillId="2" borderId="1" xfId="4" applyFont="1" applyFill="1" applyBorder="1" applyAlignment="1" applyProtection="1">
      <alignment horizontal="center" vertical="center"/>
      <protection locked="0"/>
    </xf>
    <xf numFmtId="0" fontId="4" fillId="2" borderId="1" xfId="4" applyFill="1" applyBorder="1" applyAlignment="1">
      <alignment vertical="center" wrapText="1"/>
    </xf>
    <xf numFmtId="0" fontId="4" fillId="23" borderId="1" xfId="4" applyFill="1" applyBorder="1" applyAlignment="1">
      <alignment vertical="center" wrapText="1"/>
    </xf>
    <xf numFmtId="49" fontId="0" fillId="0" borderId="0" xfId="0" quotePrefix="1" applyNumberFormat="1" applyAlignment="1">
      <alignment horizontal="center"/>
    </xf>
    <xf numFmtId="49" fontId="0" fillId="0" borderId="0" xfId="0" applyNumberFormat="1" applyAlignment="1">
      <alignment horizontal="center"/>
    </xf>
    <xf numFmtId="49" fontId="5" fillId="0" borderId="0" xfId="8" applyNumberFormat="1"/>
    <xf numFmtId="49" fontId="5" fillId="2" borderId="0" xfId="2" applyNumberFormat="1" applyFill="1" applyAlignment="1" applyProtection="1">
      <alignment vertical="center"/>
      <protection locked="0"/>
    </xf>
    <xf numFmtId="0" fontId="0" fillId="0" borderId="0" xfId="0" applyProtection="1">
      <protection locked="0"/>
    </xf>
    <xf numFmtId="49" fontId="2" fillId="2" borderId="9" xfId="2" applyNumberFormat="1" applyFont="1" applyFill="1" applyBorder="1" applyAlignment="1" applyProtection="1">
      <alignment horizontal="left" vertical="center"/>
      <protection locked="0"/>
    </xf>
    <xf numFmtId="49" fontId="2" fillId="2" borderId="7" xfId="2" applyNumberFormat="1" applyFont="1" applyFill="1" applyBorder="1" applyAlignment="1" applyProtection="1">
      <alignment horizontal="left" vertical="center"/>
      <protection locked="0"/>
    </xf>
    <xf numFmtId="0" fontId="10" fillId="0" borderId="37" xfId="0" applyFont="1" applyBorder="1" applyAlignment="1" applyProtection="1">
      <alignment horizontal="left" vertical="center"/>
      <protection locked="0"/>
    </xf>
    <xf numFmtId="49" fontId="5" fillId="2" borderId="59" xfId="2" applyNumberFormat="1" applyFill="1" applyBorder="1" applyAlignment="1" applyProtection="1">
      <alignment vertical="top"/>
      <protection locked="0"/>
    </xf>
    <xf numFmtId="49" fontId="5" fillId="2" borderId="0" xfId="2" applyNumberFormat="1" applyFill="1" applyAlignment="1" applyProtection="1">
      <alignment vertical="center" wrapText="1"/>
      <protection locked="0"/>
    </xf>
    <xf numFmtId="49" fontId="5" fillId="2" borderId="21" xfId="2" applyNumberFormat="1" applyFill="1" applyBorder="1" applyAlignment="1" applyProtection="1">
      <alignment vertical="center" wrapText="1"/>
      <protection locked="0"/>
    </xf>
    <xf numFmtId="49" fontId="5" fillId="2" borderId="0" xfId="2" applyNumberFormat="1" applyFill="1" applyAlignment="1" applyProtection="1">
      <alignment horizontal="center" vertical="center" wrapText="1"/>
      <protection locked="0"/>
    </xf>
    <xf numFmtId="49" fontId="4" fillId="2" borderId="0" xfId="2" applyNumberFormat="1" applyFont="1" applyFill="1" applyAlignment="1" applyProtection="1">
      <alignment horizontal="left" vertical="center" wrapText="1"/>
      <protection locked="0"/>
    </xf>
    <xf numFmtId="49" fontId="5" fillId="2" borderId="0" xfId="2" applyNumberFormat="1" applyFill="1" applyAlignment="1" applyProtection="1">
      <alignment horizontal="center" vertical="center"/>
      <protection locked="0"/>
    </xf>
    <xf numFmtId="49" fontId="4" fillId="2" borderId="0" xfId="2" applyNumberFormat="1" applyFont="1" applyFill="1" applyAlignment="1" applyProtection="1">
      <alignment horizontal="left" vertical="center"/>
      <protection locked="0"/>
    </xf>
    <xf numFmtId="49" fontId="5" fillId="2" borderId="16" xfId="2" applyNumberFormat="1" applyFill="1" applyBorder="1" applyAlignment="1" applyProtection="1">
      <alignment vertical="center"/>
      <protection locked="0"/>
    </xf>
    <xf numFmtId="49" fontId="6" fillId="7" borderId="59" xfId="2" applyNumberFormat="1" applyFont="1" applyFill="1" applyBorder="1" applyAlignment="1" applyProtection="1">
      <alignment horizontal="left" vertical="center"/>
      <protection locked="0"/>
    </xf>
    <xf numFmtId="49" fontId="58" fillId="0" borderId="48" xfId="0" applyNumberFormat="1" applyFont="1" applyBorder="1"/>
    <xf numFmtId="0" fontId="10" fillId="0" borderId="6" xfId="0" applyFont="1" applyBorder="1" applyProtection="1">
      <protection locked="0"/>
    </xf>
    <xf numFmtId="0" fontId="10" fillId="0" borderId="22" xfId="0" applyFont="1" applyBorder="1" applyProtection="1">
      <protection locked="0"/>
    </xf>
    <xf numFmtId="0" fontId="10" fillId="0" borderId="10" xfId="0" applyFont="1" applyBorder="1" applyProtection="1">
      <protection locked="0"/>
    </xf>
    <xf numFmtId="0" fontId="10" fillId="0" borderId="54" xfId="0" applyFont="1" applyBorder="1" applyProtection="1">
      <protection locked="0"/>
    </xf>
    <xf numFmtId="0" fontId="10" fillId="0" borderId="55" xfId="0" applyFont="1" applyBorder="1" applyProtection="1">
      <protection locked="0"/>
    </xf>
    <xf numFmtId="0" fontId="10" fillId="0" borderId="58" xfId="0" applyFont="1" applyBorder="1" applyProtection="1">
      <protection locked="0"/>
    </xf>
    <xf numFmtId="0" fontId="2" fillId="0" borderId="16" xfId="0" applyFont="1" applyBorder="1" applyAlignment="1" applyProtection="1">
      <alignment horizontal="left" vertical="center"/>
      <protection locked="0"/>
    </xf>
    <xf numFmtId="0" fontId="2" fillId="0" borderId="21" xfId="0" applyFont="1" applyBorder="1" applyAlignment="1" applyProtection="1">
      <alignment horizontal="left" vertical="center"/>
      <protection locked="0"/>
    </xf>
    <xf numFmtId="0" fontId="2" fillId="0" borderId="21" xfId="0" applyFont="1" applyBorder="1" applyAlignment="1" applyProtection="1">
      <alignment horizontal="left" vertical="center" wrapText="1"/>
      <protection locked="0"/>
    </xf>
    <xf numFmtId="0" fontId="2" fillId="0" borderId="27" xfId="0" applyFont="1" applyBorder="1" applyAlignment="1" applyProtection="1">
      <alignment horizontal="left" vertical="center" wrapText="1"/>
      <protection locked="0"/>
    </xf>
    <xf numFmtId="49" fontId="6" fillId="7" borderId="50" xfId="2" applyNumberFormat="1" applyFont="1" applyFill="1" applyBorder="1" applyAlignment="1" applyProtection="1">
      <alignment horizontal="center" vertical="center"/>
      <protection locked="0"/>
    </xf>
    <xf numFmtId="0" fontId="2" fillId="0" borderId="9" xfId="0" applyFont="1" applyBorder="1" applyAlignment="1" applyProtection="1">
      <alignment horizontal="left"/>
      <protection locked="0"/>
    </xf>
    <xf numFmtId="0" fontId="2" fillId="0" borderId="7" xfId="0" applyFont="1" applyBorder="1" applyAlignment="1" applyProtection="1">
      <alignment horizontal="left"/>
      <protection locked="0"/>
    </xf>
    <xf numFmtId="0" fontId="2" fillId="0" borderId="45" xfId="0" applyFont="1" applyBorder="1" applyAlignment="1" applyProtection="1">
      <alignment horizontal="left"/>
      <protection locked="0"/>
    </xf>
    <xf numFmtId="49" fontId="6" fillId="7" borderId="21" xfId="2" applyNumberFormat="1" applyFont="1" applyFill="1" applyBorder="1" applyAlignment="1" applyProtection="1">
      <alignment vertical="center"/>
      <protection locked="0"/>
    </xf>
    <xf numFmtId="49" fontId="5" fillId="3" borderId="40" xfId="3" applyNumberFormat="1" applyFill="1" applyBorder="1"/>
    <xf numFmtId="49" fontId="5" fillId="0" borderId="40" xfId="3" applyNumberFormat="1" applyBorder="1"/>
    <xf numFmtId="49" fontId="6" fillId="7" borderId="21" xfId="2" applyNumberFormat="1" applyFont="1" applyFill="1" applyBorder="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0" fontId="0" fillId="0" borderId="28" xfId="0" applyBorder="1"/>
    <xf numFmtId="0" fontId="0" fillId="0" borderId="37" xfId="0" applyBorder="1"/>
    <xf numFmtId="14" fontId="0" fillId="0" borderId="1" xfId="0" applyNumberFormat="1" applyBorder="1"/>
    <xf numFmtId="14" fontId="0" fillId="0" borderId="38" xfId="0" applyNumberFormat="1" applyBorder="1"/>
    <xf numFmtId="49" fontId="0" fillId="0" borderId="1" xfId="0" applyNumberFormat="1" applyBorder="1"/>
    <xf numFmtId="49" fontId="0" fillId="0" borderId="29" xfId="0" applyNumberFormat="1" applyBorder="1"/>
    <xf numFmtId="49" fontId="0" fillId="0" borderId="38" xfId="0" applyNumberFormat="1" applyBorder="1"/>
    <xf numFmtId="49" fontId="0" fillId="0" borderId="39" xfId="0" applyNumberFormat="1" applyBorder="1"/>
    <xf numFmtId="0" fontId="0" fillId="0" borderId="42" xfId="0" applyBorder="1"/>
    <xf numFmtId="14" fontId="0" fillId="0" borderId="11" xfId="0" applyNumberFormat="1" applyBorder="1"/>
    <xf numFmtId="49" fontId="0" fillId="0" borderId="11" xfId="0" applyNumberFormat="1" applyBorder="1"/>
    <xf numFmtId="49" fontId="0" fillId="0" borderId="43" xfId="0" applyNumberFormat="1" applyBorder="1"/>
    <xf numFmtId="0" fontId="59" fillId="0" borderId="51" xfId="0" applyFont="1" applyBorder="1" applyAlignment="1">
      <alignment horizontal="center" vertical="center"/>
    </xf>
    <xf numFmtId="0" fontId="59" fillId="0" borderId="60" xfId="0" applyFont="1" applyBorder="1" applyAlignment="1">
      <alignment horizontal="center" vertical="center"/>
    </xf>
    <xf numFmtId="0" fontId="59" fillId="0" borderId="52" xfId="0" applyFont="1" applyBorder="1" applyAlignment="1">
      <alignment horizontal="center" vertical="center"/>
    </xf>
    <xf numFmtId="0" fontId="0" fillId="0" borderId="23" xfId="0" applyBorder="1"/>
    <xf numFmtId="49" fontId="5" fillId="0" borderId="0" xfId="3" applyNumberFormat="1" applyAlignment="1">
      <alignment wrapText="1"/>
    </xf>
    <xf numFmtId="0" fontId="0" fillId="0" borderId="1" xfId="0" applyBorder="1" applyAlignment="1">
      <alignment horizontal="left" vertical="center"/>
    </xf>
    <xf numFmtId="49" fontId="5" fillId="7" borderId="13" xfId="2" applyNumberFormat="1" applyFill="1" applyBorder="1" applyAlignment="1">
      <alignment vertical="center"/>
    </xf>
    <xf numFmtId="49" fontId="5" fillId="0" borderId="1" xfId="2" applyNumberFormat="1" applyBorder="1" applyAlignment="1" applyProtection="1">
      <alignment vertical="center"/>
      <protection locked="0"/>
    </xf>
    <xf numFmtId="49" fontId="2" fillId="14" borderId="33" xfId="0" applyNumberFormat="1" applyFont="1" applyFill="1" applyBorder="1" applyAlignment="1" applyProtection="1">
      <alignment horizontal="center" vertical="center"/>
      <protection locked="0"/>
    </xf>
    <xf numFmtId="49" fontId="2" fillId="14" borderId="28" xfId="0" applyNumberFormat="1" applyFont="1" applyFill="1" applyBorder="1" applyAlignment="1" applyProtection="1">
      <alignment horizontal="center" vertical="center"/>
      <protection locked="0"/>
    </xf>
    <xf numFmtId="49" fontId="2" fillId="14" borderId="37" xfId="0" applyNumberFormat="1" applyFon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66" xfId="2" applyNumberFormat="1" applyFill="1" applyBorder="1" applyAlignment="1">
      <alignment horizontal="left" vertical="center"/>
    </xf>
    <xf numFmtId="0" fontId="2" fillId="15" borderId="24" xfId="0" applyFont="1" applyFill="1" applyBorder="1" applyAlignment="1">
      <alignment horizontal="center" vertical="center"/>
    </xf>
    <xf numFmtId="0" fontId="2" fillId="15" borderId="16" xfId="0" applyFont="1" applyFill="1" applyBorder="1" applyAlignment="1">
      <alignment horizontal="center" vertical="center"/>
    </xf>
    <xf numFmtId="0" fontId="24" fillId="19" borderId="33" xfId="1" applyFont="1" applyFill="1" applyBorder="1" applyAlignment="1">
      <alignment vertical="center" wrapText="1"/>
    </xf>
    <xf numFmtId="0" fontId="24" fillId="19" borderId="28" xfId="1" applyFont="1" applyFill="1" applyBorder="1" applyAlignment="1">
      <alignment vertical="center" wrapText="1"/>
    </xf>
    <xf numFmtId="49" fontId="2" fillId="14" borderId="9"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45" xfId="0" applyNumberFormat="1" applyFont="1" applyFill="1" applyBorder="1" applyAlignment="1" applyProtection="1">
      <alignment horizontal="center" vertical="center"/>
      <protection locked="0"/>
    </xf>
    <xf numFmtId="49" fontId="2" fillId="14" borderId="57" xfId="0" applyNumberFormat="1" applyFont="1" applyFill="1" applyBorder="1" applyAlignment="1" applyProtection="1">
      <alignment horizontal="center" vertical="center"/>
      <protection locked="0"/>
    </xf>
    <xf numFmtId="0" fontId="2" fillId="15" borderId="24" xfId="0" applyFont="1" applyFill="1" applyBorder="1" applyAlignment="1">
      <alignment vertical="center"/>
    </xf>
    <xf numFmtId="49" fontId="2" fillId="14" borderId="7" xfId="0" applyNumberFormat="1" applyFont="1" applyFill="1" applyBorder="1" applyAlignment="1">
      <alignment horizontal="center" vertical="center"/>
    </xf>
    <xf numFmtId="49" fontId="2" fillId="14" borderId="45" xfId="0" applyNumberFormat="1" applyFont="1" applyFill="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0" fontId="2" fillId="15" borderId="50" xfId="0" applyFont="1" applyFill="1" applyBorder="1" applyAlignment="1">
      <alignment horizontal="center" vertical="center"/>
    </xf>
    <xf numFmtId="0" fontId="2" fillId="0" borderId="0" xfId="0" applyFont="1" applyAlignment="1" applyProtection="1">
      <alignment vertical="center"/>
      <protection locked="0"/>
    </xf>
    <xf numFmtId="0" fontId="2" fillId="15" borderId="52" xfId="0" applyFont="1" applyFill="1" applyBorder="1" applyAlignment="1">
      <alignment horizontal="center" vertical="center"/>
    </xf>
    <xf numFmtId="0" fontId="24" fillId="19" borderId="37" xfId="1" applyFont="1" applyFill="1" applyBorder="1" applyAlignment="1" applyProtection="1">
      <alignment vertical="center" wrapText="1"/>
      <protection locked="0"/>
    </xf>
    <xf numFmtId="49" fontId="2" fillId="15" borderId="54" xfId="0" applyNumberFormat="1" applyFont="1" applyFill="1" applyBorder="1" applyAlignment="1" applyProtection="1">
      <alignment horizontal="center" vertical="center"/>
      <protection locked="0"/>
    </xf>
    <xf numFmtId="49" fontId="2" fillId="15" borderId="55" xfId="0" applyNumberFormat="1" applyFont="1" applyFill="1" applyBorder="1" applyAlignment="1" applyProtection="1">
      <alignment horizontal="center" vertical="center"/>
      <protection locked="0"/>
    </xf>
    <xf numFmtId="49" fontId="2" fillId="15" borderId="58" xfId="0" applyNumberFormat="1" applyFont="1" applyFill="1" applyBorder="1" applyAlignment="1" applyProtection="1">
      <alignment horizontal="center" vertical="center"/>
      <protection locked="0"/>
    </xf>
    <xf numFmtId="49" fontId="5" fillId="0" borderId="11" xfId="2" applyNumberFormat="1" applyBorder="1" applyAlignment="1" applyProtection="1">
      <alignment horizontal="left" vertical="center"/>
      <protection locked="0"/>
    </xf>
    <xf numFmtId="49" fontId="5" fillId="0" borderId="10" xfId="2" applyNumberFormat="1" applyBorder="1" applyAlignment="1" applyProtection="1">
      <alignment vertical="center"/>
      <protection locked="0"/>
    </xf>
    <xf numFmtId="49" fontId="5" fillId="0" borderId="6" xfId="2" applyNumberFormat="1" applyBorder="1" applyAlignment="1" applyProtection="1">
      <alignment vertical="center"/>
      <protection locked="0"/>
    </xf>
    <xf numFmtId="0" fontId="5" fillId="17" borderId="23" xfId="2" applyFill="1" applyBorder="1" applyAlignment="1">
      <alignment vertical="center"/>
    </xf>
    <xf numFmtId="0" fontId="5" fillId="17" borderId="31" xfId="2" applyFill="1" applyBorder="1" applyAlignment="1">
      <alignment horizontal="center" vertical="center"/>
    </xf>
    <xf numFmtId="0" fontId="2" fillId="17" borderId="23" xfId="0" applyFont="1" applyFill="1" applyBorder="1" applyAlignment="1">
      <alignment vertical="center" textRotation="90" wrapText="1"/>
    </xf>
    <xf numFmtId="49" fontId="2" fillId="14" borderId="4" xfId="0" applyNumberFormat="1" applyFont="1" applyFill="1" applyBorder="1" applyAlignment="1" applyProtection="1">
      <alignment horizontal="center" vertical="center"/>
      <protection locked="0"/>
    </xf>
    <xf numFmtId="49" fontId="2" fillId="4" borderId="54" xfId="0" applyNumberFormat="1" applyFont="1" applyFill="1" applyBorder="1" applyAlignment="1" applyProtection="1">
      <alignment vertical="center"/>
      <protection locked="0"/>
    </xf>
    <xf numFmtId="49" fontId="2" fillId="4" borderId="55" xfId="0" applyNumberFormat="1" applyFont="1" applyFill="1" applyBorder="1" applyAlignment="1" applyProtection="1">
      <alignment vertical="center"/>
      <protection locked="0"/>
    </xf>
    <xf numFmtId="49" fontId="2" fillId="4" borderId="58" xfId="0" applyNumberFormat="1" applyFont="1" applyFill="1" applyBorder="1" applyAlignment="1" applyProtection="1">
      <alignment vertical="center"/>
      <protection locked="0"/>
    </xf>
    <xf numFmtId="49" fontId="2" fillId="14" borderId="20" xfId="0" applyNumberFormat="1" applyFont="1" applyFill="1" applyBorder="1" applyAlignment="1" applyProtection="1">
      <alignment horizontal="center" vertical="center"/>
      <protection locked="0"/>
    </xf>
    <xf numFmtId="0" fontId="10" fillId="0" borderId="7" xfId="0" applyFont="1" applyBorder="1" applyProtection="1">
      <protection locked="0"/>
    </xf>
    <xf numFmtId="0" fontId="10" fillId="0" borderId="5" xfId="0" applyFont="1" applyBorder="1" applyProtection="1">
      <protection locked="0"/>
    </xf>
    <xf numFmtId="0" fontId="10" fillId="0" borderId="25" xfId="0" applyFont="1" applyBorder="1" applyProtection="1">
      <protection locked="0"/>
    </xf>
    <xf numFmtId="0" fontId="10" fillId="0" borderId="45" xfId="0" applyFont="1" applyBorder="1" applyProtection="1">
      <protection locked="0"/>
    </xf>
    <xf numFmtId="0" fontId="10" fillId="0" borderId="9" xfId="0" applyFont="1" applyBorder="1" applyProtection="1">
      <protection locked="0"/>
    </xf>
    <xf numFmtId="49" fontId="6" fillId="10" borderId="27" xfId="2" applyNumberFormat="1" applyFont="1" applyFill="1" applyBorder="1" applyAlignment="1" applyProtection="1">
      <alignment horizontal="center" vertical="center" textRotation="90" wrapText="1"/>
      <protection locked="0"/>
    </xf>
    <xf numFmtId="0" fontId="10" fillId="0" borderId="2" xfId="0" applyFont="1" applyBorder="1" applyProtection="1">
      <protection locked="0"/>
    </xf>
    <xf numFmtId="0" fontId="2" fillId="0" borderId="54" xfId="0" applyFont="1" applyBorder="1" applyAlignment="1" applyProtection="1">
      <alignment horizontal="left"/>
      <protection locked="0"/>
    </xf>
    <xf numFmtId="0" fontId="2" fillId="0" borderId="55" xfId="0" applyFont="1" applyBorder="1" applyAlignment="1" applyProtection="1">
      <alignment horizontal="left"/>
      <protection locked="0"/>
    </xf>
    <xf numFmtId="0" fontId="2" fillId="0" borderId="58" xfId="0" applyFont="1" applyBorder="1" applyAlignment="1" applyProtection="1">
      <alignment horizontal="left"/>
      <protection locked="0"/>
    </xf>
    <xf numFmtId="0" fontId="0" fillId="0" borderId="0" xfId="0" applyAlignment="1">
      <alignment horizontal="left" vertical="center"/>
    </xf>
    <xf numFmtId="0" fontId="0" fillId="0" borderId="0" xfId="0" applyAlignment="1">
      <alignment vertical="center"/>
    </xf>
    <xf numFmtId="49" fontId="5" fillId="0" borderId="71" xfId="3" applyNumberFormat="1" applyBorder="1"/>
    <xf numFmtId="49" fontId="5" fillId="0" borderId="66" xfId="3" applyNumberFormat="1" applyBorder="1"/>
    <xf numFmtId="0" fontId="10" fillId="3" borderId="1" xfId="0" applyFont="1" applyFill="1" applyBorder="1" applyAlignment="1">
      <alignment horizontal="left" vertical="center"/>
    </xf>
    <xf numFmtId="49" fontId="5" fillId="0" borderId="8" xfId="2" applyNumberFormat="1" applyBorder="1" applyAlignment="1" applyProtection="1">
      <alignment vertical="center"/>
      <protection locked="0"/>
    </xf>
    <xf numFmtId="0" fontId="8" fillId="0" borderId="1" xfId="2" applyFont="1" applyBorder="1" applyAlignment="1" applyProtection="1">
      <alignment vertical="center"/>
      <protection locked="0"/>
    </xf>
    <xf numFmtId="0" fontId="0" fillId="0" borderId="4" xfId="0" applyBorder="1" applyAlignment="1" applyProtection="1">
      <alignment horizontal="center" vertical="center"/>
      <protection locked="0"/>
    </xf>
    <xf numFmtId="0" fontId="2" fillId="0" borderId="0" xfId="0" applyFont="1" applyAlignment="1">
      <alignment vertical="center"/>
    </xf>
    <xf numFmtId="0" fontId="1" fillId="0" borderId="0" xfId="4" applyFont="1" applyAlignment="1">
      <alignment vertical="center" wrapText="1"/>
    </xf>
    <xf numFmtId="0" fontId="1" fillId="17" borderId="4" xfId="4" applyFont="1" applyFill="1" applyBorder="1" applyAlignment="1">
      <alignment vertical="center" wrapText="1"/>
    </xf>
    <xf numFmtId="0" fontId="1" fillId="17" borderId="8" xfId="4" applyFont="1" applyFill="1" applyBorder="1" applyAlignment="1">
      <alignment vertical="center" wrapText="1"/>
    </xf>
    <xf numFmtId="0" fontId="16" fillId="0" borderId="75" xfId="2" applyFont="1" applyBorder="1" applyAlignment="1" applyProtection="1">
      <alignment vertical="center"/>
      <protection locked="0"/>
    </xf>
    <xf numFmtId="0" fontId="4" fillId="17" borderId="8" xfId="4" applyFill="1" applyBorder="1" applyAlignment="1">
      <alignment vertical="center" wrapText="1"/>
    </xf>
    <xf numFmtId="0" fontId="5" fillId="8" borderId="0" xfId="2" applyFill="1" applyAlignment="1" applyProtection="1">
      <alignment vertical="center"/>
      <protection locked="0"/>
    </xf>
    <xf numFmtId="0" fontId="5" fillId="0" borderId="75" xfId="2" applyBorder="1" applyAlignment="1" applyProtection="1">
      <alignment vertical="center"/>
      <protection locked="0"/>
    </xf>
    <xf numFmtId="0" fontId="66" fillId="0" borderId="0" xfId="2" applyFont="1" applyAlignment="1" applyProtection="1">
      <alignment vertical="center"/>
      <protection locked="0"/>
    </xf>
    <xf numFmtId="49" fontId="5" fillId="2" borderId="50" xfId="2" applyNumberFormat="1" applyFill="1" applyBorder="1" applyAlignment="1">
      <alignment horizontal="left" vertical="center"/>
    </xf>
    <xf numFmtId="49" fontId="5" fillId="2" borderId="56" xfId="2" applyNumberFormat="1" applyFill="1" applyBorder="1" applyAlignment="1">
      <alignment horizontal="left" vertical="center"/>
    </xf>
    <xf numFmtId="49" fontId="5" fillId="2" borderId="48" xfId="2" applyNumberFormat="1" applyFill="1" applyBorder="1"/>
    <xf numFmtId="0" fontId="4" fillId="2" borderId="56" xfId="7" applyFont="1" applyFill="1" applyBorder="1" applyAlignment="1">
      <alignment horizontal="left" vertical="center"/>
    </xf>
    <xf numFmtId="49" fontId="2" fillId="7" borderId="59" xfId="2" applyNumberFormat="1" applyFont="1" applyFill="1" applyBorder="1" applyAlignment="1">
      <alignment vertical="top"/>
    </xf>
    <xf numFmtId="0" fontId="0" fillId="2" borderId="53" xfId="6" applyFont="1" applyFill="1" applyBorder="1" applyAlignment="1">
      <alignment horizontal="left" vertical="center"/>
    </xf>
    <xf numFmtId="0" fontId="1" fillId="7" borderId="59" xfId="2" applyFont="1" applyFill="1" applyBorder="1" applyAlignment="1">
      <alignment horizontal="left" vertical="center"/>
    </xf>
    <xf numFmtId="49" fontId="5" fillId="2" borderId="76" xfId="2" applyNumberFormat="1" applyFill="1" applyBorder="1"/>
    <xf numFmtId="0" fontId="2" fillId="7" borderId="59" xfId="2" applyFont="1" applyFill="1" applyBorder="1" applyAlignment="1">
      <alignment horizontal="left" vertical="top"/>
    </xf>
    <xf numFmtId="49" fontId="5" fillId="2" borderId="76" xfId="2" applyNumberFormat="1" applyFill="1" applyBorder="1" applyAlignment="1">
      <alignment vertical="center"/>
    </xf>
    <xf numFmtId="49" fontId="2" fillId="7" borderId="59" xfId="2" applyNumberFormat="1" applyFont="1" applyFill="1" applyBorder="1" applyAlignment="1">
      <alignment horizontal="left" vertical="top"/>
    </xf>
    <xf numFmtId="0" fontId="5" fillId="0" borderId="39" xfId="2" applyBorder="1" applyAlignment="1" applyProtection="1">
      <alignment horizontal="left" vertical="center"/>
      <protection locked="0"/>
    </xf>
    <xf numFmtId="0" fontId="5" fillId="0" borderId="43" xfId="2" applyBorder="1" applyAlignment="1" applyProtection="1">
      <alignment horizontal="left" vertical="center"/>
      <protection locked="0"/>
    </xf>
    <xf numFmtId="49" fontId="5" fillId="7" borderId="52" xfId="2" applyNumberFormat="1" applyFill="1" applyBorder="1" applyAlignment="1">
      <alignment horizontal="center" vertical="center"/>
    </xf>
    <xf numFmtId="0" fontId="0" fillId="0" borderId="42" xfId="6" applyFont="1" applyBorder="1" applyAlignment="1">
      <alignment horizontal="center" vertical="center"/>
    </xf>
    <xf numFmtId="49" fontId="5" fillId="7" borderId="31" xfId="2" applyNumberFormat="1" applyFill="1" applyBorder="1" applyAlignment="1">
      <alignment vertical="center"/>
    </xf>
    <xf numFmtId="49" fontId="5" fillId="0" borderId="11" xfId="2" applyNumberFormat="1" applyBorder="1" applyAlignment="1" applyProtection="1">
      <alignment vertical="center"/>
      <protection locked="0"/>
    </xf>
    <xf numFmtId="0" fontId="8" fillId="0" borderId="11" xfId="2" applyFont="1" applyBorder="1" applyAlignment="1" applyProtection="1">
      <alignment vertical="center"/>
      <protection locked="0"/>
    </xf>
    <xf numFmtId="49" fontId="5" fillId="7" borderId="43" xfId="2" applyNumberFormat="1" applyFill="1" applyBorder="1" applyAlignment="1">
      <alignment horizontal="center" vertical="center"/>
    </xf>
    <xf numFmtId="49" fontId="5" fillId="0" borderId="22" xfId="2" applyNumberFormat="1" applyBorder="1" applyAlignment="1" applyProtection="1">
      <alignment vertical="center"/>
      <protection locked="0"/>
    </xf>
    <xf numFmtId="0" fontId="0" fillId="0" borderId="1" xfId="0" applyBorder="1" applyProtection="1">
      <protection locked="0"/>
    </xf>
    <xf numFmtId="0" fontId="10" fillId="0" borderId="1" xfId="0" applyFont="1" applyBorder="1" applyProtection="1">
      <protection locked="0"/>
    </xf>
    <xf numFmtId="0" fontId="8" fillId="7" borderId="1" xfId="2" applyFont="1" applyFill="1" applyBorder="1" applyAlignment="1">
      <alignment horizontal="center" vertical="center"/>
    </xf>
    <xf numFmtId="49" fontId="5" fillId="0" borderId="1" xfId="2" applyNumberFormat="1" applyBorder="1" applyAlignment="1" applyProtection="1">
      <alignment horizontal="center" vertical="center"/>
      <protection locked="0"/>
    </xf>
    <xf numFmtId="0" fontId="5" fillId="0" borderId="1" xfId="2" applyBorder="1" applyAlignment="1">
      <alignment horizontal="center" vertical="center"/>
    </xf>
    <xf numFmtId="0" fontId="5" fillId="0" borderId="17" xfId="2" applyBorder="1" applyAlignment="1">
      <alignment vertical="center"/>
    </xf>
    <xf numFmtId="0" fontId="5" fillId="0" borderId="18" xfId="2" applyBorder="1" applyAlignment="1">
      <alignment vertical="center"/>
    </xf>
    <xf numFmtId="0" fontId="5" fillId="0" borderId="40" xfId="2" applyBorder="1" applyAlignment="1">
      <alignment vertical="center"/>
    </xf>
    <xf numFmtId="0" fontId="8" fillId="7" borderId="28" xfId="2" applyFont="1" applyFill="1" applyBorder="1" applyAlignment="1">
      <alignment horizontal="center" vertical="center"/>
    </xf>
    <xf numFmtId="0" fontId="1" fillId="7" borderId="29" xfId="2" applyFont="1" applyFill="1" applyBorder="1" applyAlignment="1">
      <alignment horizontal="center" vertical="center"/>
    </xf>
    <xf numFmtId="0" fontId="0" fillId="0" borderId="29" xfId="0" applyBorder="1" applyProtection="1">
      <protection locked="0"/>
    </xf>
    <xf numFmtId="0" fontId="5" fillId="0" borderId="40" xfId="2" applyBorder="1" applyAlignment="1" applyProtection="1">
      <alignment vertical="center"/>
      <protection locked="0"/>
    </xf>
    <xf numFmtId="0" fontId="5" fillId="0" borderId="26" xfId="2" applyBorder="1" applyAlignment="1">
      <alignment vertical="center"/>
    </xf>
    <xf numFmtId="0" fontId="5" fillId="0" borderId="32" xfId="2" applyBorder="1" applyAlignment="1">
      <alignment vertical="center"/>
    </xf>
    <xf numFmtId="0" fontId="0" fillId="0" borderId="65" xfId="0" applyBorder="1" applyProtection="1">
      <protection locked="0"/>
    </xf>
    <xf numFmtId="0" fontId="5" fillId="0" borderId="65" xfId="2" applyBorder="1" applyAlignment="1">
      <alignment vertical="center"/>
    </xf>
    <xf numFmtId="0" fontId="5" fillId="0" borderId="32" xfId="2" applyBorder="1" applyAlignment="1" applyProtection="1">
      <alignment vertical="center"/>
      <protection locked="0"/>
    </xf>
    <xf numFmtId="0" fontId="27" fillId="7" borderId="1" xfId="2" applyFont="1" applyFill="1" applyBorder="1" applyAlignment="1">
      <alignment horizontal="center" vertical="center"/>
    </xf>
    <xf numFmtId="0" fontId="3" fillId="2" borderId="42" xfId="2" applyFont="1" applyFill="1" applyBorder="1" applyAlignment="1" applyProtection="1">
      <alignment vertical="center"/>
      <protection locked="0"/>
    </xf>
    <xf numFmtId="0" fontId="5" fillId="0" borderId="43" xfId="2" applyBorder="1" applyAlignment="1">
      <alignment horizontal="left" vertical="center"/>
    </xf>
    <xf numFmtId="0" fontId="1" fillId="7" borderId="1" xfId="0" applyFont="1" applyFill="1" applyBorder="1" applyAlignment="1">
      <alignment horizontal="left" vertical="center"/>
    </xf>
    <xf numFmtId="0" fontId="2" fillId="7" borderId="1" xfId="0" applyFont="1" applyFill="1" applyBorder="1" applyAlignment="1">
      <alignment horizontal="center" vertical="center"/>
    </xf>
    <xf numFmtId="49" fontId="0" fillId="0" borderId="1" xfId="0" applyNumberFormat="1" applyBorder="1" applyAlignment="1" applyProtection="1">
      <alignment horizontal="left" vertical="center"/>
      <protection locked="0"/>
    </xf>
    <xf numFmtId="0" fontId="3" fillId="2" borderId="30" xfId="2" applyFont="1" applyFill="1" applyBorder="1" applyAlignment="1" applyProtection="1">
      <alignment vertical="center"/>
      <protection locked="0"/>
    </xf>
    <xf numFmtId="0" fontId="5" fillId="0" borderId="41" xfId="2" applyBorder="1" applyAlignment="1">
      <alignment horizontal="left" vertical="center"/>
    </xf>
    <xf numFmtId="0" fontId="27" fillId="7" borderId="1" xfId="2" applyFont="1" applyFill="1" applyBorder="1" applyAlignment="1">
      <alignment vertical="center"/>
    </xf>
    <xf numFmtId="0" fontId="8" fillId="2" borderId="1" xfId="1" applyFont="1" applyFill="1" applyBorder="1" applyAlignment="1">
      <alignment horizontal="left" vertical="center" wrapText="1"/>
    </xf>
    <xf numFmtId="49" fontId="5" fillId="7" borderId="1" xfId="2" applyNumberFormat="1" applyFill="1" applyBorder="1" applyAlignment="1">
      <alignment horizontal="center" vertical="center"/>
    </xf>
    <xf numFmtId="0" fontId="4" fillId="2" borderId="1" xfId="2" applyFont="1" applyFill="1" applyBorder="1" applyAlignment="1">
      <alignment horizontal="left" vertical="center"/>
    </xf>
    <xf numFmtId="0" fontId="5" fillId="0" borderId="1" xfId="6" applyFont="1" applyBorder="1" applyAlignment="1">
      <alignment horizontal="left" vertical="center"/>
    </xf>
    <xf numFmtId="0" fontId="0" fillId="0" borderId="3" xfId="0" applyBorder="1" applyProtection="1">
      <protection locked="0"/>
    </xf>
    <xf numFmtId="0" fontId="0" fillId="0" borderId="1" xfId="6" applyFont="1" applyBorder="1" applyAlignment="1">
      <alignment horizontal="center" vertical="center"/>
    </xf>
    <xf numFmtId="0" fontId="24" fillId="9" borderId="1" xfId="1" applyFont="1" applyFill="1" applyBorder="1" applyAlignment="1">
      <alignment vertical="center" wrapText="1"/>
    </xf>
    <xf numFmtId="0" fontId="42" fillId="9" borderId="1" xfId="1" applyFont="1" applyFill="1" applyBorder="1" applyAlignment="1">
      <alignment vertical="center" wrapText="1"/>
    </xf>
    <xf numFmtId="0" fontId="5" fillId="9" borderId="1" xfId="2" applyFill="1" applyBorder="1" applyAlignment="1" applyProtection="1">
      <alignment vertical="center"/>
      <protection locked="0"/>
    </xf>
    <xf numFmtId="0" fontId="2" fillId="0" borderId="1" xfId="2" applyFont="1" applyBorder="1" applyAlignment="1">
      <alignment horizontal="center" vertical="center"/>
    </xf>
    <xf numFmtId="49" fontId="5" fillId="7" borderId="1" xfId="2" applyNumberFormat="1" applyFill="1" applyBorder="1" applyAlignment="1">
      <alignment horizontal="center" vertical="center" wrapText="1"/>
    </xf>
    <xf numFmtId="0" fontId="0" fillId="0" borderId="64" xfId="0" applyBorder="1" applyAlignment="1">
      <alignment horizontal="left" vertical="center"/>
    </xf>
    <xf numFmtId="49" fontId="2" fillId="2" borderId="50" xfId="2" applyNumberFormat="1" applyFont="1" applyFill="1" applyBorder="1" applyAlignment="1" applyProtection="1">
      <alignment horizontal="center" vertical="center"/>
      <protection locked="0"/>
    </xf>
    <xf numFmtId="49" fontId="2" fillId="2" borderId="63" xfId="2" applyNumberFormat="1" applyFont="1" applyFill="1" applyBorder="1" applyAlignment="1" applyProtection="1">
      <alignment vertical="center"/>
      <protection locked="0"/>
    </xf>
    <xf numFmtId="49" fontId="5" fillId="2" borderId="42" xfId="2" applyNumberFormat="1" applyFill="1" applyBorder="1" applyAlignment="1">
      <alignment horizontal="left" vertical="center"/>
    </xf>
    <xf numFmtId="49" fontId="5" fillId="2" borderId="11" xfId="2" applyNumberFormat="1" applyFill="1" applyBorder="1" applyAlignment="1" applyProtection="1">
      <alignment horizontal="center" vertical="center"/>
      <protection locked="0"/>
    </xf>
    <xf numFmtId="49" fontId="4" fillId="2" borderId="43" xfId="2" applyNumberFormat="1" applyFont="1" applyFill="1" applyBorder="1" applyAlignment="1" applyProtection="1">
      <alignment horizontal="left" vertical="center"/>
      <protection locked="0"/>
    </xf>
    <xf numFmtId="0" fontId="2" fillId="15" borderId="1" xfId="0" applyFont="1" applyFill="1" applyBorder="1" applyAlignment="1">
      <alignment vertical="center"/>
    </xf>
    <xf numFmtId="0" fontId="0" fillId="0" borderId="1" xfId="0" applyBorder="1" applyAlignment="1">
      <alignment horizontal="left"/>
    </xf>
    <xf numFmtId="0" fontId="2" fillId="15" borderId="1" xfId="0" applyFont="1" applyFill="1" applyBorder="1" applyAlignment="1">
      <alignment horizontal="center" vertical="center"/>
    </xf>
    <xf numFmtId="49" fontId="2" fillId="14" borderId="1" xfId="0" applyNumberFormat="1" applyFont="1" applyFill="1" applyBorder="1" applyAlignment="1" applyProtection="1">
      <alignment horizontal="center" vertical="center"/>
      <protection locked="0"/>
    </xf>
    <xf numFmtId="49" fontId="2" fillId="4" borderId="1" xfId="0" applyNumberFormat="1" applyFont="1" applyFill="1" applyBorder="1" applyAlignment="1" applyProtection="1">
      <alignment horizontal="center" vertical="center"/>
      <protection locked="0"/>
    </xf>
    <xf numFmtId="0" fontId="2" fillId="4" borderId="1" xfId="0" applyFont="1" applyFill="1" applyBorder="1" applyAlignment="1" applyProtection="1">
      <alignment horizontal="center" vertical="center"/>
      <protection locked="0"/>
    </xf>
    <xf numFmtId="0" fontId="0" fillId="0" borderId="37" xfId="6" applyFont="1" applyBorder="1" applyAlignment="1">
      <alignment horizontal="center" vertical="center"/>
    </xf>
    <xf numFmtId="49" fontId="2" fillId="17" borderId="59" xfId="2" applyNumberFormat="1" applyFont="1" applyFill="1" applyBorder="1" applyAlignment="1" applyProtection="1">
      <alignment horizontal="center" vertical="center"/>
      <protection locked="0"/>
    </xf>
    <xf numFmtId="0" fontId="0" fillId="0" borderId="28" xfId="0" applyBorder="1" applyAlignment="1">
      <alignment horizontal="left" vertical="center"/>
    </xf>
    <xf numFmtId="0" fontId="0" fillId="0" borderId="30" xfId="0" applyBorder="1" applyAlignment="1">
      <alignment horizontal="left" vertical="center"/>
    </xf>
    <xf numFmtId="49" fontId="6" fillId="10" borderId="23" xfId="2" applyNumberFormat="1" applyFont="1" applyFill="1" applyBorder="1" applyAlignment="1" applyProtection="1">
      <alignment horizontal="center" vertical="center" textRotation="90" wrapText="1"/>
      <protection locked="0"/>
    </xf>
    <xf numFmtId="0" fontId="2" fillId="0" borderId="21" xfId="0" applyFont="1" applyBorder="1" applyAlignment="1" applyProtection="1">
      <alignment horizontal="left"/>
      <protection locked="0"/>
    </xf>
    <xf numFmtId="49" fontId="2" fillId="14" borderId="76" xfId="0" applyNumberFormat="1" applyFont="1" applyFill="1" applyBorder="1" applyAlignment="1" applyProtection="1">
      <alignment horizontal="center" vertical="center"/>
      <protection locked="0"/>
    </xf>
    <xf numFmtId="49" fontId="2" fillId="14" borderId="55" xfId="0" applyNumberFormat="1" applyFont="1" applyFill="1" applyBorder="1" applyAlignment="1" applyProtection="1">
      <alignment horizontal="center" vertical="center"/>
      <protection locked="0"/>
    </xf>
    <xf numFmtId="49" fontId="2" fillId="14" borderId="58" xfId="0" applyNumberFormat="1" applyFont="1" applyFill="1" applyBorder="1" applyAlignment="1" applyProtection="1">
      <alignment horizontal="center" vertical="center"/>
      <protection locked="0"/>
    </xf>
    <xf numFmtId="0" fontId="2" fillId="0" borderId="59" xfId="0" applyFont="1" applyBorder="1" applyAlignment="1" applyProtection="1">
      <alignment horizontal="left"/>
      <protection locked="0"/>
    </xf>
    <xf numFmtId="0" fontId="2" fillId="0" borderId="76" xfId="0" applyFont="1" applyBorder="1" applyAlignment="1" applyProtection="1">
      <alignment horizontal="left"/>
      <protection locked="0"/>
    </xf>
    <xf numFmtId="0" fontId="0" fillId="9" borderId="23" xfId="0" applyFill="1" applyBorder="1" applyAlignment="1" applyProtection="1">
      <alignment vertical="center"/>
      <protection locked="0"/>
    </xf>
    <xf numFmtId="49" fontId="60" fillId="14" borderId="59" xfId="0" applyNumberFormat="1" applyFont="1" applyFill="1" applyBorder="1" applyAlignment="1" applyProtection="1">
      <alignment horizontal="center" vertical="center" textRotation="90"/>
      <protection locked="0"/>
    </xf>
    <xf numFmtId="49" fontId="69" fillId="7" borderId="59" xfId="0" applyNumberFormat="1" applyFont="1" applyFill="1" applyBorder="1" applyAlignment="1">
      <alignment vertical="center"/>
    </xf>
    <xf numFmtId="49" fontId="6" fillId="7" borderId="16" xfId="2" applyNumberFormat="1" applyFont="1" applyFill="1" applyBorder="1" applyAlignment="1" applyProtection="1">
      <alignment vertical="center"/>
      <protection locked="0"/>
    </xf>
    <xf numFmtId="49" fontId="2" fillId="10" borderId="59" xfId="2" applyNumberFormat="1" applyFont="1" applyFill="1" applyBorder="1" applyAlignment="1">
      <alignment horizontal="center" vertical="center" textRotation="90" wrapText="1"/>
    </xf>
    <xf numFmtId="49" fontId="2" fillId="12" borderId="59" xfId="2" applyNumberFormat="1" applyFont="1" applyFill="1" applyBorder="1" applyAlignment="1">
      <alignment horizontal="center" vertical="center" textRotation="90" wrapText="1"/>
    </xf>
    <xf numFmtId="0" fontId="3" fillId="2" borderId="37" xfId="2" applyFont="1" applyFill="1" applyBorder="1" applyAlignment="1" applyProtection="1">
      <alignment vertical="center"/>
      <protection locked="0"/>
    </xf>
    <xf numFmtId="49" fontId="2" fillId="7" borderId="31" xfId="0" applyNumberFormat="1" applyFont="1" applyFill="1" applyBorder="1" applyAlignment="1">
      <alignment horizontal="center" vertical="center"/>
    </xf>
    <xf numFmtId="0" fontId="0" fillId="25" borderId="15" xfId="0" applyFill="1" applyBorder="1" applyAlignment="1">
      <alignment horizontal="center"/>
    </xf>
    <xf numFmtId="49" fontId="22" fillId="25" borderId="15" xfId="5" applyNumberFormat="1" applyFill="1" applyBorder="1"/>
    <xf numFmtId="49" fontId="0" fillId="24" borderId="15" xfId="0" applyNumberFormat="1" applyFill="1" applyBorder="1" applyAlignment="1">
      <alignment horizontal="center" vertical="center"/>
    </xf>
    <xf numFmtId="49" fontId="0" fillId="25" borderId="15" xfId="0" applyNumberFormat="1" applyFill="1" applyBorder="1" applyAlignment="1">
      <alignment horizontal="center" vertical="center"/>
    </xf>
    <xf numFmtId="0" fontId="0" fillId="25" borderId="15" xfId="0" applyFill="1" applyBorder="1" applyAlignment="1">
      <alignment horizontal="center" vertical="center"/>
    </xf>
    <xf numFmtId="0" fontId="0" fillId="25" borderId="15" xfId="0" applyFill="1" applyBorder="1"/>
    <xf numFmtId="0" fontId="0" fillId="0" borderId="15" xfId="0" applyBorder="1" applyAlignment="1">
      <alignment horizontal="center"/>
    </xf>
    <xf numFmtId="49" fontId="62" fillId="0" borderId="15" xfId="5" applyNumberFormat="1" applyFont="1" applyBorder="1" applyAlignment="1">
      <alignment vertical="center"/>
    </xf>
    <xf numFmtId="49" fontId="22" fillId="0" borderId="15" xfId="5" applyNumberFormat="1" applyBorder="1" applyAlignment="1">
      <alignment vertical="center"/>
    </xf>
    <xf numFmtId="49" fontId="0" fillId="14" borderId="15" xfId="0" applyNumberFormat="1" applyFill="1" applyBorder="1" applyAlignment="1">
      <alignment horizontal="center" vertical="center"/>
    </xf>
    <xf numFmtId="49" fontId="0" fillId="0" borderId="15" xfId="0" applyNumberFormat="1" applyBorder="1" applyAlignment="1">
      <alignment horizontal="center" vertical="center"/>
    </xf>
    <xf numFmtId="0" fontId="0" fillId="0" borderId="15" xfId="0" applyBorder="1" applyAlignment="1">
      <alignment horizontal="center" vertical="center"/>
    </xf>
    <xf numFmtId="0" fontId="0" fillId="0" borderId="15" xfId="0" applyBorder="1"/>
    <xf numFmtId="49" fontId="62" fillId="25" borderId="15" xfId="5" applyNumberFormat="1" applyFont="1" applyFill="1" applyBorder="1" applyAlignment="1">
      <alignment vertical="center"/>
    </xf>
    <xf numFmtId="49" fontId="22" fillId="25" borderId="15" xfId="5" applyNumberFormat="1" applyFill="1" applyBorder="1" applyAlignment="1">
      <alignment vertical="center"/>
    </xf>
    <xf numFmtId="49" fontId="63" fillId="0" borderId="15" xfId="0" applyNumberFormat="1" applyFont="1" applyBorder="1" applyAlignment="1">
      <alignment vertical="center"/>
    </xf>
    <xf numFmtId="49" fontId="10" fillId="0" borderId="15" xfId="0" applyNumberFormat="1" applyFont="1" applyBorder="1" applyAlignment="1">
      <alignment vertical="center"/>
    </xf>
    <xf numFmtId="49" fontId="63" fillId="25" borderId="15" xfId="0" applyNumberFormat="1" applyFont="1" applyFill="1" applyBorder="1" applyAlignment="1">
      <alignment vertical="center"/>
    </xf>
    <xf numFmtId="49" fontId="10" fillId="25" borderId="15" xfId="0" applyNumberFormat="1" applyFont="1" applyFill="1" applyBorder="1" applyAlignment="1">
      <alignment vertical="center"/>
    </xf>
    <xf numFmtId="49" fontId="62" fillId="0" borderId="15" xfId="0" applyNumberFormat="1" applyFont="1" applyBorder="1"/>
    <xf numFmtId="49" fontId="0" fillId="0" borderId="15" xfId="0" applyNumberFormat="1" applyBorder="1"/>
    <xf numFmtId="49" fontId="62" fillId="25" borderId="15" xfId="0" applyNumberFormat="1" applyFont="1" applyFill="1" applyBorder="1"/>
    <xf numFmtId="49" fontId="0" fillId="25" borderId="15" xfId="0" applyNumberFormat="1" applyFill="1" applyBorder="1"/>
    <xf numFmtId="0" fontId="0" fillId="25" borderId="81" xfId="0" applyFill="1" applyBorder="1" applyAlignment="1">
      <alignment horizontal="center"/>
    </xf>
    <xf numFmtId="49" fontId="62" fillId="25" borderId="81" xfId="0" applyNumberFormat="1" applyFont="1" applyFill="1" applyBorder="1"/>
    <xf numFmtId="49" fontId="0" fillId="25" borderId="81" xfId="0" applyNumberFormat="1" applyFill="1" applyBorder="1"/>
    <xf numFmtId="49" fontId="0" fillId="24" borderId="81" xfId="0" applyNumberFormat="1" applyFill="1" applyBorder="1" applyAlignment="1">
      <alignment horizontal="center" vertical="center"/>
    </xf>
    <xf numFmtId="49" fontId="0" fillId="25" borderId="81" xfId="0" applyNumberFormat="1" applyFill="1" applyBorder="1" applyAlignment="1">
      <alignment horizontal="center" vertical="center"/>
    </xf>
    <xf numFmtId="0" fontId="0" fillId="25" borderId="81" xfId="0" applyFill="1" applyBorder="1" applyAlignment="1">
      <alignment horizontal="center" vertical="center"/>
    </xf>
    <xf numFmtId="0" fontId="0" fillId="25" borderId="3" xfId="0" applyFill="1" applyBorder="1"/>
    <xf numFmtId="0" fontId="0" fillId="0" borderId="3" xfId="0" applyBorder="1"/>
    <xf numFmtId="0" fontId="12" fillId="6" borderId="79" xfId="0" applyFont="1" applyFill="1" applyBorder="1" applyAlignment="1">
      <alignment horizontal="center" vertical="center" textRotation="90"/>
    </xf>
    <xf numFmtId="0" fontId="12" fillId="6" borderId="82" xfId="0" applyFont="1" applyFill="1" applyBorder="1" applyAlignment="1">
      <alignment horizontal="center" vertical="center" textRotation="90"/>
    </xf>
    <xf numFmtId="0" fontId="0" fillId="25" borderId="81" xfId="0" applyFill="1" applyBorder="1"/>
    <xf numFmtId="0" fontId="0" fillId="25" borderId="80" xfId="0" applyFill="1" applyBorder="1"/>
    <xf numFmtId="0" fontId="12" fillId="6" borderId="0" xfId="0" applyFont="1" applyFill="1" applyAlignment="1">
      <alignment vertical="center"/>
    </xf>
    <xf numFmtId="0" fontId="34" fillId="16" borderId="16" xfId="0" applyFont="1" applyFill="1" applyBorder="1" applyAlignment="1">
      <alignment horizontal="center" vertical="center" wrapText="1"/>
    </xf>
    <xf numFmtId="0" fontId="12" fillId="6" borderId="18" xfId="0" applyFont="1" applyFill="1" applyBorder="1" applyAlignment="1">
      <alignment vertical="center"/>
    </xf>
    <xf numFmtId="0" fontId="12" fillId="6" borderId="46" xfId="0" applyFont="1" applyFill="1" applyBorder="1" applyAlignment="1">
      <alignment vertical="center"/>
    </xf>
    <xf numFmtId="0" fontId="5" fillId="4" borderId="15" xfId="2" applyFill="1" applyBorder="1" applyAlignment="1">
      <alignment vertical="center"/>
    </xf>
    <xf numFmtId="49" fontId="2" fillId="14" borderId="64" xfId="0" applyNumberFormat="1" applyFont="1" applyFill="1" applyBorder="1" applyAlignment="1" applyProtection="1">
      <alignment horizontal="center" vertical="center"/>
      <protection locked="0"/>
    </xf>
    <xf numFmtId="0" fontId="5" fillId="17" borderId="15" xfId="2" applyFill="1" applyBorder="1" applyAlignment="1">
      <alignment vertical="center"/>
    </xf>
    <xf numFmtId="0" fontId="2" fillId="0" borderId="7" xfId="0" applyFont="1" applyBorder="1" applyAlignment="1" applyProtection="1">
      <alignment horizontal="left" vertical="center"/>
      <protection locked="0"/>
    </xf>
    <xf numFmtId="0" fontId="2" fillId="0" borderId="45" xfId="0" applyFont="1" applyBorder="1" applyAlignment="1" applyProtection="1">
      <alignment horizontal="left" vertical="center"/>
      <protection locked="0"/>
    </xf>
    <xf numFmtId="49" fontId="69" fillId="7" borderId="78" xfId="0" applyNumberFormat="1" applyFont="1" applyFill="1" applyBorder="1" applyAlignment="1">
      <alignment horizontal="center" vertical="center"/>
    </xf>
    <xf numFmtId="0" fontId="2" fillId="0" borderId="9" xfId="0" applyFont="1" applyBorder="1" applyAlignment="1" applyProtection="1">
      <alignment horizontal="left" vertical="center"/>
      <protection locked="0"/>
    </xf>
    <xf numFmtId="0" fontId="2" fillId="0" borderId="55" xfId="0" applyFont="1" applyBorder="1" applyAlignment="1" applyProtection="1">
      <alignment horizontal="left" vertical="center"/>
      <protection locked="0"/>
    </xf>
    <xf numFmtId="0" fontId="2" fillId="0" borderId="58" xfId="0" applyFont="1" applyBorder="1" applyAlignment="1" applyProtection="1">
      <alignment horizontal="left" vertical="center"/>
      <protection locked="0"/>
    </xf>
    <xf numFmtId="49" fontId="62" fillId="25" borderId="15" xfId="5" applyNumberFormat="1" applyFont="1" applyFill="1" applyBorder="1"/>
    <xf numFmtId="0" fontId="0" fillId="0" borderId="40" xfId="0" applyBorder="1" applyProtection="1">
      <protection locked="0"/>
    </xf>
    <xf numFmtId="49" fontId="5" fillId="7" borderId="1" xfId="2" applyNumberFormat="1" applyFill="1" applyBorder="1" applyAlignment="1">
      <alignment vertical="center"/>
    </xf>
    <xf numFmtId="0" fontId="4" fillId="0" borderId="0" xfId="2" applyFont="1" applyAlignment="1" applyProtection="1">
      <alignment vertical="center"/>
      <protection locked="0"/>
    </xf>
    <xf numFmtId="49" fontId="69" fillId="7" borderId="24" xfId="0" applyNumberFormat="1" applyFont="1" applyFill="1" applyBorder="1" applyAlignment="1">
      <alignment horizontal="center" vertical="center"/>
    </xf>
    <xf numFmtId="0" fontId="5" fillId="0" borderId="21" xfId="2" applyBorder="1" applyAlignment="1">
      <alignment vertical="center"/>
    </xf>
    <xf numFmtId="0" fontId="4" fillId="17" borderId="43" xfId="4" applyFill="1" applyBorder="1" applyAlignment="1">
      <alignment horizontal="center" vertical="center" wrapText="1"/>
    </xf>
    <xf numFmtId="0" fontId="4" fillId="17" borderId="29" xfId="4" applyFill="1" applyBorder="1" applyAlignment="1">
      <alignment horizontal="center" vertical="center" wrapText="1"/>
    </xf>
    <xf numFmtId="0" fontId="4" fillId="0" borderId="29" xfId="4" applyBorder="1" applyAlignment="1" applyProtection="1">
      <alignment horizontal="center" vertical="center"/>
      <protection locked="0"/>
    </xf>
    <xf numFmtId="0" fontId="4" fillId="2" borderId="40" xfId="4" applyFill="1" applyBorder="1" applyAlignment="1">
      <alignment horizontal="left" vertical="center"/>
    </xf>
    <xf numFmtId="0" fontId="4" fillId="17" borderId="6" xfId="4" applyFill="1" applyBorder="1" applyAlignment="1">
      <alignment horizontal="center" vertical="center" wrapText="1"/>
    </xf>
    <xf numFmtId="49" fontId="4" fillId="17" borderId="41" xfId="4" applyNumberFormat="1" applyFill="1" applyBorder="1" applyAlignment="1">
      <alignment horizontal="center" vertical="center" wrapText="1"/>
    </xf>
    <xf numFmtId="0" fontId="50" fillId="2" borderId="21" xfId="4" applyFont="1" applyFill="1" applyBorder="1" applyAlignment="1">
      <alignment horizontal="left" vertical="center" wrapText="1"/>
    </xf>
    <xf numFmtId="49" fontId="4" fillId="17" borderId="29" xfId="4" applyNumberFormat="1" applyFill="1" applyBorder="1" applyAlignment="1">
      <alignment horizontal="center" vertical="center" wrapText="1"/>
    </xf>
    <xf numFmtId="0" fontId="48" fillId="0" borderId="29" xfId="0" applyFont="1" applyBorder="1" applyAlignment="1" applyProtection="1">
      <alignment horizontal="center" vertical="center"/>
      <protection locked="0"/>
    </xf>
    <xf numFmtId="49" fontId="4" fillId="17" borderId="43" xfId="4" applyNumberFormat="1" applyFill="1" applyBorder="1" applyAlignment="1">
      <alignment horizontal="center" vertical="center" wrapText="1"/>
    </xf>
    <xf numFmtId="0" fontId="9" fillId="0" borderId="29" xfId="4" applyFont="1" applyBorder="1" applyAlignment="1" applyProtection="1">
      <alignment horizontal="center" vertical="center"/>
      <protection locked="0"/>
    </xf>
    <xf numFmtId="49" fontId="2" fillId="7" borderId="24" xfId="0" applyNumberFormat="1" applyFont="1" applyFill="1" applyBorder="1" applyAlignment="1">
      <alignment horizontal="center" vertical="center"/>
    </xf>
    <xf numFmtId="0" fontId="4" fillId="17" borderId="8" xfId="4" applyFill="1" applyBorder="1" applyAlignment="1">
      <alignment horizontal="center" vertical="center" wrapText="1"/>
    </xf>
    <xf numFmtId="0" fontId="2" fillId="0" borderId="76" xfId="0" applyFont="1" applyBorder="1" applyAlignment="1" applyProtection="1">
      <alignment horizontal="left" vertical="center"/>
      <protection locked="0"/>
    </xf>
    <xf numFmtId="0" fontId="0" fillId="0" borderId="0" xfId="0" applyAlignment="1" applyProtection="1">
      <alignment vertical="center"/>
      <protection locked="0"/>
    </xf>
    <xf numFmtId="49" fontId="5" fillId="2" borderId="59" xfId="2" applyNumberFormat="1" applyFill="1" applyBorder="1" applyAlignment="1" applyProtection="1">
      <alignment vertical="center"/>
      <protection locked="0"/>
    </xf>
    <xf numFmtId="0" fontId="10" fillId="0" borderId="54" xfId="0" applyFont="1" applyBorder="1" applyAlignment="1" applyProtection="1">
      <alignment vertical="center"/>
      <protection locked="0"/>
    </xf>
    <xf numFmtId="0" fontId="10" fillId="0" borderId="9" xfId="0" applyFont="1" applyBorder="1" applyAlignment="1" applyProtection="1">
      <alignment horizontal="center" vertical="center"/>
      <protection locked="0"/>
    </xf>
    <xf numFmtId="0" fontId="10" fillId="0" borderId="55" xfId="0" applyFont="1" applyBorder="1" applyAlignment="1" applyProtection="1">
      <alignment vertical="center"/>
      <protection locked="0"/>
    </xf>
    <xf numFmtId="0" fontId="10" fillId="0" borderId="7" xfId="0" applyFont="1" applyBorder="1" applyAlignment="1" applyProtection="1">
      <alignment horizontal="center" vertical="center"/>
      <protection locked="0"/>
    </xf>
    <xf numFmtId="0" fontId="10" fillId="0" borderId="58" xfId="0" applyFont="1" applyBorder="1" applyAlignment="1" applyProtection="1">
      <alignment vertical="center"/>
      <protection locked="0"/>
    </xf>
    <xf numFmtId="0" fontId="10" fillId="0" borderId="45" xfId="0" applyFont="1" applyBorder="1" applyAlignment="1" applyProtection="1">
      <alignment horizontal="center" vertical="center"/>
      <protection locked="0"/>
    </xf>
    <xf numFmtId="0" fontId="48" fillId="2" borderId="21" xfId="0" applyFont="1" applyFill="1" applyBorder="1" applyAlignment="1">
      <alignment vertical="center"/>
    </xf>
    <xf numFmtId="0" fontId="48" fillId="2" borderId="0" xfId="0" applyFont="1" applyFill="1" applyAlignment="1">
      <alignment horizontal="center" vertical="center"/>
    </xf>
    <xf numFmtId="0" fontId="48" fillId="2" borderId="46" xfId="0" applyFont="1" applyFill="1" applyBorder="1" applyAlignment="1">
      <alignment horizontal="center" vertical="center"/>
    </xf>
    <xf numFmtId="0" fontId="0" fillId="2" borderId="21" xfId="0" applyFill="1" applyBorder="1" applyAlignment="1">
      <alignment vertical="center"/>
    </xf>
    <xf numFmtId="0" fontId="48" fillId="2" borderId="0" xfId="0" applyFont="1" applyFill="1" applyAlignment="1">
      <alignment vertical="center"/>
    </xf>
    <xf numFmtId="0" fontId="48" fillId="2" borderId="40" xfId="0" applyFont="1" applyFill="1" applyBorder="1" applyAlignment="1">
      <alignment horizontal="center" vertical="center"/>
    </xf>
    <xf numFmtId="0" fontId="0" fillId="2" borderId="0" xfId="0" applyFill="1" applyAlignment="1">
      <alignment vertical="center"/>
    </xf>
    <xf numFmtId="0" fontId="70" fillId="0" borderId="0" xfId="0" applyFont="1" applyAlignment="1" applyProtection="1">
      <alignment vertical="center"/>
      <protection locked="0"/>
    </xf>
    <xf numFmtId="0" fontId="71" fillId="17" borderId="6" xfId="4" applyFont="1" applyFill="1" applyBorder="1" applyAlignment="1">
      <alignment vertical="center" wrapText="1"/>
    </xf>
    <xf numFmtId="0" fontId="71" fillId="17" borderId="29" xfId="4" applyFont="1" applyFill="1" applyBorder="1" applyAlignment="1">
      <alignment horizontal="center" vertical="center" wrapText="1"/>
    </xf>
    <xf numFmtId="0" fontId="33" fillId="17" borderId="6" xfId="4" applyFont="1" applyFill="1" applyBorder="1" applyAlignment="1">
      <alignment vertical="center" wrapText="1"/>
    </xf>
    <xf numFmtId="0" fontId="72" fillId="17" borderId="29" xfId="4" applyFont="1" applyFill="1" applyBorder="1" applyAlignment="1">
      <alignment vertical="center" wrapText="1"/>
    </xf>
    <xf numFmtId="0" fontId="33" fillId="17" borderId="29" xfId="4" applyFont="1" applyFill="1" applyBorder="1" applyAlignment="1">
      <alignment vertical="center" wrapText="1"/>
    </xf>
    <xf numFmtId="0" fontId="73" fillId="0" borderId="0" xfId="0" applyFont="1" applyAlignment="1" applyProtection="1">
      <alignment vertical="center"/>
      <protection locked="0"/>
    </xf>
    <xf numFmtId="0" fontId="4" fillId="17" borderId="1" xfId="4" applyFill="1" applyBorder="1" applyAlignment="1" applyProtection="1">
      <alignment horizontal="center" vertical="center"/>
      <protection locked="0"/>
    </xf>
    <xf numFmtId="0" fontId="4" fillId="17" borderId="1" xfId="4" applyFill="1" applyBorder="1" applyAlignment="1">
      <alignment vertical="center" wrapText="1"/>
    </xf>
    <xf numFmtId="0" fontId="2" fillId="0" borderId="59" xfId="0" applyFont="1" applyBorder="1" applyAlignment="1" applyProtection="1">
      <alignment horizontal="left" vertical="center"/>
      <protection locked="0"/>
    </xf>
    <xf numFmtId="0" fontId="10" fillId="0" borderId="54" xfId="0" applyFont="1" applyBorder="1" applyAlignment="1" applyProtection="1">
      <alignment horizontal="center" vertical="center"/>
      <protection locked="0"/>
    </xf>
    <xf numFmtId="0" fontId="10" fillId="0" borderId="55" xfId="0" applyFont="1" applyBorder="1" applyAlignment="1" applyProtection="1">
      <alignment horizontal="center" vertical="center"/>
      <protection locked="0"/>
    </xf>
    <xf numFmtId="0" fontId="10" fillId="0" borderId="58" xfId="0" applyFont="1" applyBorder="1" applyAlignment="1" applyProtection="1">
      <alignment horizontal="center" vertical="center"/>
      <protection locked="0"/>
    </xf>
    <xf numFmtId="49" fontId="12" fillId="7" borderId="0" xfId="0" applyNumberFormat="1" applyFont="1" applyFill="1" applyAlignment="1">
      <alignment horizontal="center" vertical="center"/>
    </xf>
    <xf numFmtId="49" fontId="12" fillId="7" borderId="65" xfId="0" applyNumberFormat="1" applyFont="1" applyFill="1" applyBorder="1" applyAlignment="1">
      <alignment horizontal="center" vertical="center"/>
    </xf>
    <xf numFmtId="49" fontId="5" fillId="2" borderId="48" xfId="2" applyNumberFormat="1" applyFill="1" applyBorder="1" applyAlignment="1">
      <alignment horizontal="left" vertical="center"/>
    </xf>
    <xf numFmtId="49" fontId="5" fillId="2" borderId="51" xfId="2" applyNumberFormat="1" applyFill="1" applyBorder="1" applyAlignment="1" applyProtection="1">
      <alignment vertical="center"/>
      <protection locked="0"/>
    </xf>
    <xf numFmtId="49" fontId="2" fillId="10" borderId="1" xfId="2" applyNumberFormat="1" applyFont="1" applyFill="1" applyBorder="1" applyAlignment="1">
      <alignment horizontal="center" vertical="center" textRotation="90" wrapText="1"/>
    </xf>
    <xf numFmtId="49" fontId="2" fillId="12" borderId="1" xfId="2" applyNumberFormat="1" applyFont="1" applyFill="1" applyBorder="1" applyAlignment="1">
      <alignment horizontal="center" vertical="center" textRotation="90" wrapText="1"/>
    </xf>
    <xf numFmtId="0" fontId="48" fillId="2" borderId="1" xfId="0" applyFont="1" applyFill="1" applyBorder="1" applyAlignment="1">
      <alignment vertical="center"/>
    </xf>
    <xf numFmtId="0" fontId="48" fillId="2" borderId="1" xfId="0" applyFont="1" applyFill="1" applyBorder="1" applyAlignment="1">
      <alignment horizontal="center" vertical="center"/>
    </xf>
    <xf numFmtId="0" fontId="4" fillId="2" borderId="1" xfId="4" applyFill="1" applyBorder="1" applyAlignment="1">
      <alignment horizontal="center" vertical="center"/>
    </xf>
    <xf numFmtId="0" fontId="0" fillId="2" borderId="1" xfId="0" applyFill="1" applyBorder="1" applyAlignment="1">
      <alignment vertical="center"/>
    </xf>
    <xf numFmtId="0" fontId="4" fillId="2" borderId="1" xfId="4" applyFill="1" applyBorder="1" applyAlignment="1">
      <alignment horizontal="center" vertical="center" wrapText="1"/>
    </xf>
    <xf numFmtId="0" fontId="0" fillId="0" borderId="1" xfId="0" applyBorder="1" applyAlignment="1" applyProtection="1">
      <alignment vertical="center"/>
      <protection locked="0"/>
    </xf>
    <xf numFmtId="49" fontId="2" fillId="2" borderId="28" xfId="2" applyNumberFormat="1" applyFont="1" applyFill="1" applyBorder="1" applyAlignment="1" applyProtection="1">
      <alignment horizontal="left" vertical="center"/>
      <protection locked="0"/>
    </xf>
    <xf numFmtId="49" fontId="2" fillId="17" borderId="33" xfId="2" applyNumberFormat="1" applyFont="1" applyFill="1" applyBorder="1" applyAlignment="1" applyProtection="1">
      <alignment horizontal="center" vertical="center"/>
      <protection locked="0"/>
    </xf>
    <xf numFmtId="0" fontId="2" fillId="0" borderId="28" xfId="0" applyFont="1" applyBorder="1" applyAlignment="1" applyProtection="1">
      <alignment horizontal="left" vertical="center"/>
      <protection locked="0"/>
    </xf>
    <xf numFmtId="49" fontId="69" fillId="7" borderId="28" xfId="0" applyNumberFormat="1" applyFont="1" applyFill="1" applyBorder="1" applyAlignment="1">
      <alignment vertical="center"/>
    </xf>
    <xf numFmtId="0" fontId="2" fillId="0" borderId="28" xfId="0" applyFont="1" applyBorder="1" applyAlignment="1" applyProtection="1">
      <alignment horizontal="left"/>
      <protection locked="0"/>
    </xf>
    <xf numFmtId="0" fontId="0" fillId="9" borderId="37" xfId="0" applyFill="1" applyBorder="1" applyAlignment="1" applyProtection="1">
      <alignment vertical="center"/>
      <protection locked="0"/>
    </xf>
    <xf numFmtId="49" fontId="60" fillId="14" borderId="38" xfId="0" applyNumberFormat="1" applyFont="1" applyFill="1" applyBorder="1" applyAlignment="1" applyProtection="1">
      <alignment horizontal="center" vertical="center" textRotation="90"/>
      <protection locked="0"/>
    </xf>
    <xf numFmtId="0" fontId="27" fillId="7" borderId="33" xfId="2" applyFont="1" applyFill="1" applyBorder="1" applyAlignment="1">
      <alignment horizontal="left" vertical="center" wrapText="1"/>
    </xf>
    <xf numFmtId="0" fontId="0" fillId="2" borderId="28" xfId="0" applyFill="1" applyBorder="1" applyAlignment="1">
      <alignment vertical="center"/>
    </xf>
    <xf numFmtId="0" fontId="5" fillId="0" borderId="38" xfId="2" applyBorder="1" applyAlignment="1">
      <alignment vertical="center"/>
    </xf>
    <xf numFmtId="49" fontId="2" fillId="17" borderId="71" xfId="2" applyNumberFormat="1" applyFont="1" applyFill="1" applyBorder="1" applyAlignment="1" applyProtection="1">
      <alignment horizontal="center" vertical="center"/>
      <protection locked="0"/>
    </xf>
    <xf numFmtId="0" fontId="2" fillId="0" borderId="37" xfId="0" applyFont="1" applyBorder="1" applyAlignment="1" applyProtection="1">
      <alignment horizontal="left" vertical="center"/>
      <protection locked="0"/>
    </xf>
    <xf numFmtId="49" fontId="69" fillId="7" borderId="33" xfId="0" applyNumberFormat="1" applyFont="1" applyFill="1" applyBorder="1" applyAlignment="1">
      <alignment vertical="center"/>
    </xf>
    <xf numFmtId="0" fontId="2" fillId="0" borderId="37" xfId="0" applyFont="1" applyBorder="1" applyAlignment="1" applyProtection="1">
      <alignment horizontal="left"/>
      <protection locked="0"/>
    </xf>
    <xf numFmtId="0" fontId="2" fillId="0" borderId="30" xfId="0" applyFont="1" applyBorder="1" applyAlignment="1" applyProtection="1">
      <alignment horizontal="left"/>
      <protection locked="0"/>
    </xf>
    <xf numFmtId="0" fontId="2" fillId="0" borderId="42" xfId="0" applyFont="1" applyBorder="1" applyAlignment="1" applyProtection="1">
      <alignment horizontal="left"/>
      <protection locked="0"/>
    </xf>
    <xf numFmtId="49" fontId="2" fillId="14" borderId="11" xfId="0" applyNumberFormat="1" applyFont="1" applyFill="1" applyBorder="1" applyAlignment="1" applyProtection="1">
      <alignment horizontal="center" vertical="center"/>
      <protection locked="0"/>
    </xf>
    <xf numFmtId="49" fontId="2" fillId="10" borderId="38" xfId="2" applyNumberFormat="1" applyFont="1" applyFill="1" applyBorder="1" applyAlignment="1">
      <alignment horizontal="center" vertical="center" textRotation="90" wrapText="1"/>
    </xf>
    <xf numFmtId="49" fontId="2" fillId="12" borderId="38" xfId="2" applyNumberFormat="1" applyFont="1" applyFill="1" applyBorder="1" applyAlignment="1">
      <alignment horizontal="center" vertical="center" textRotation="90" wrapText="1"/>
    </xf>
    <xf numFmtId="49" fontId="2" fillId="0" borderId="50" xfId="3" applyNumberFormat="1" applyFont="1" applyBorder="1"/>
    <xf numFmtId="49" fontId="6" fillId="10" borderId="16" xfId="2" applyNumberFormat="1" applyFont="1" applyFill="1" applyBorder="1" applyAlignment="1" applyProtection="1">
      <alignment horizontal="center" vertical="center" textRotation="90" wrapText="1"/>
      <protection locked="0"/>
    </xf>
    <xf numFmtId="49" fontId="5" fillId="0" borderId="39" xfId="2" applyNumberFormat="1" applyBorder="1" applyAlignment="1" applyProtection="1">
      <alignment vertical="center"/>
      <protection locked="0"/>
    </xf>
    <xf numFmtId="49" fontId="6" fillId="7" borderId="35" xfId="2" applyNumberFormat="1" applyFont="1" applyFill="1" applyBorder="1" applyAlignment="1">
      <alignment horizontal="center" vertical="center"/>
    </xf>
    <xf numFmtId="0" fontId="0" fillId="0" borderId="0" xfId="6" applyFont="1" applyAlignment="1">
      <alignment horizontal="center" vertical="center"/>
    </xf>
    <xf numFmtId="49" fontId="5" fillId="0" borderId="0" xfId="2" applyNumberFormat="1" applyAlignment="1" applyProtection="1">
      <alignment horizontal="center" vertical="center"/>
      <protection locked="0"/>
    </xf>
    <xf numFmtId="49" fontId="5" fillId="0" borderId="38" xfId="2" applyNumberFormat="1" applyBorder="1" applyAlignment="1" applyProtection="1">
      <alignment vertical="center"/>
      <protection locked="0"/>
    </xf>
    <xf numFmtId="49" fontId="6" fillId="7" borderId="33" xfId="2" applyNumberFormat="1" applyFont="1" applyFill="1" applyBorder="1" applyAlignment="1">
      <alignment vertical="center"/>
    </xf>
    <xf numFmtId="0" fontId="0" fillId="0" borderId="37" xfId="6" applyFont="1" applyBorder="1" applyAlignment="1">
      <alignment vertical="center"/>
    </xf>
    <xf numFmtId="49" fontId="6" fillId="7" borderId="34" xfId="2" applyNumberFormat="1" applyFont="1" applyFill="1" applyBorder="1" applyAlignment="1">
      <alignment vertical="center"/>
    </xf>
    <xf numFmtId="0" fontId="0" fillId="0" borderId="0" xfId="6" applyFont="1" applyAlignment="1">
      <alignment vertical="center"/>
    </xf>
    <xf numFmtId="0" fontId="0" fillId="0" borderId="30" xfId="6" applyFont="1" applyBorder="1" applyAlignment="1">
      <alignment vertical="center"/>
    </xf>
    <xf numFmtId="49" fontId="2" fillId="7" borderId="29" xfId="2" applyNumberFormat="1" applyFont="1" applyFill="1" applyBorder="1" applyAlignment="1">
      <alignment horizontal="center" vertical="center"/>
    </xf>
    <xf numFmtId="0" fontId="5" fillId="0" borderId="28" xfId="2" applyBorder="1" applyAlignment="1">
      <alignment horizontal="left" vertical="center"/>
    </xf>
    <xf numFmtId="0" fontId="0" fillId="0" borderId="37" xfId="0" applyBorder="1" applyAlignment="1">
      <alignment horizontal="left" vertical="center"/>
    </xf>
    <xf numFmtId="49" fontId="2" fillId="7" borderId="35" xfId="2" applyNumberFormat="1" applyFont="1" applyFill="1" applyBorder="1" applyAlignment="1">
      <alignment horizontal="center" vertical="center"/>
    </xf>
    <xf numFmtId="49" fontId="6" fillId="7" borderId="35" xfId="2" applyNumberFormat="1" applyFont="1" applyFill="1" applyBorder="1" applyAlignment="1">
      <alignment vertical="center"/>
    </xf>
    <xf numFmtId="0" fontId="2" fillId="7" borderId="9" xfId="2" applyFont="1" applyFill="1" applyBorder="1" applyAlignment="1">
      <alignment vertical="center"/>
    </xf>
    <xf numFmtId="49" fontId="5" fillId="0" borderId="29" xfId="2" applyNumberFormat="1" applyBorder="1" applyAlignment="1" applyProtection="1">
      <alignment vertical="center"/>
      <protection locked="0"/>
    </xf>
    <xf numFmtId="49" fontId="6" fillId="7" borderId="20" xfId="2" applyNumberFormat="1" applyFont="1" applyFill="1" applyBorder="1" applyAlignment="1">
      <alignment vertical="center"/>
    </xf>
    <xf numFmtId="49" fontId="6" fillId="7" borderId="2" xfId="2" applyNumberFormat="1" applyFont="1" applyFill="1" applyBorder="1" applyAlignment="1">
      <alignment vertical="center"/>
    </xf>
    <xf numFmtId="49" fontId="6" fillId="7" borderId="19" xfId="2" applyNumberFormat="1" applyFont="1" applyFill="1" applyBorder="1" applyAlignment="1">
      <alignment vertical="center"/>
    </xf>
    <xf numFmtId="0" fontId="74" fillId="0" borderId="0" xfId="0" applyFont="1"/>
    <xf numFmtId="0" fontId="61" fillId="0" borderId="0" xfId="0" applyFont="1" applyAlignment="1">
      <alignment vertical="center"/>
    </xf>
    <xf numFmtId="0" fontId="61" fillId="0" borderId="0" xfId="0" applyFont="1" applyAlignment="1">
      <alignment horizontal="left" vertical="center"/>
    </xf>
    <xf numFmtId="0" fontId="74" fillId="0" borderId="0" xfId="0" applyFont="1" applyAlignment="1">
      <alignment horizontal="left"/>
    </xf>
    <xf numFmtId="0" fontId="74" fillId="0" borderId="1" xfId="0" applyFont="1" applyBorder="1"/>
    <xf numFmtId="0" fontId="74" fillId="0" borderId="0" xfId="0" applyFont="1" applyAlignment="1">
      <alignment wrapText="1"/>
    </xf>
    <xf numFmtId="0" fontId="74" fillId="0" borderId="1" xfId="0" applyFont="1" applyBorder="1" applyAlignment="1">
      <alignment wrapText="1"/>
    </xf>
    <xf numFmtId="0" fontId="27" fillId="7" borderId="11" xfId="2" applyFont="1" applyFill="1" applyBorder="1" applyAlignment="1">
      <alignment horizontal="center"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74" fillId="0" borderId="28" xfId="0" applyFont="1" applyBorder="1"/>
    <xf numFmtId="0" fontId="74" fillId="0" borderId="28" xfId="0" applyFont="1" applyBorder="1" applyAlignment="1">
      <alignment wrapText="1"/>
    </xf>
    <xf numFmtId="0" fontId="74" fillId="0" borderId="37" xfId="0" applyFont="1" applyBorder="1" applyAlignment="1">
      <alignment wrapText="1"/>
    </xf>
    <xf numFmtId="49" fontId="2" fillId="7" borderId="3" xfId="2" applyNumberFormat="1" applyFont="1" applyFill="1" applyBorder="1" applyAlignment="1">
      <alignment horizontal="center" vertical="center"/>
    </xf>
    <xf numFmtId="0" fontId="5" fillId="0" borderId="33" xfId="2" applyBorder="1" applyAlignment="1">
      <alignment horizontal="left" vertical="center"/>
    </xf>
    <xf numFmtId="49" fontId="5" fillId="0" borderId="35" xfId="2" applyNumberFormat="1" applyBorder="1" applyAlignment="1" applyProtection="1">
      <alignment horizontal="left" vertical="center"/>
      <protection locked="0"/>
    </xf>
    <xf numFmtId="0" fontId="2" fillId="7" borderId="65" xfId="2" applyFont="1" applyFill="1" applyBorder="1" applyAlignment="1">
      <alignment vertical="center"/>
    </xf>
    <xf numFmtId="0" fontId="27" fillId="7" borderId="72" xfId="2" applyFont="1" applyFill="1" applyBorder="1" applyAlignment="1">
      <alignment horizontal="center" vertical="center"/>
    </xf>
    <xf numFmtId="0" fontId="8" fillId="0" borderId="35" xfId="2" applyFont="1" applyBorder="1" applyAlignment="1" applyProtection="1">
      <alignment vertical="center"/>
      <protection locked="0"/>
    </xf>
    <xf numFmtId="0" fontId="0" fillId="0" borderId="29" xfId="0" applyBorder="1" applyAlignment="1">
      <alignment vertical="center"/>
    </xf>
    <xf numFmtId="0" fontId="0" fillId="0" borderId="39" xfId="0" applyBorder="1" applyAlignment="1">
      <alignment vertical="center"/>
    </xf>
    <xf numFmtId="0" fontId="0" fillId="0" borderId="29" xfId="0" applyBorder="1" applyAlignment="1" applyProtection="1">
      <alignment vertical="center"/>
      <protection locked="0"/>
    </xf>
    <xf numFmtId="0" fontId="2" fillId="7" borderId="33" xfId="2" applyFont="1" applyFill="1" applyBorder="1" applyAlignment="1">
      <alignment horizontal="left" vertical="center"/>
    </xf>
    <xf numFmtId="49" fontId="5" fillId="0" borderId="29" xfId="2" applyNumberFormat="1" applyBorder="1" applyAlignment="1" applyProtection="1">
      <alignment horizontal="left" vertical="center"/>
      <protection locked="0"/>
    </xf>
    <xf numFmtId="0" fontId="5" fillId="0" borderId="39" xfId="2" applyBorder="1" applyAlignment="1">
      <alignment horizontal="left" vertical="center"/>
    </xf>
    <xf numFmtId="49" fontId="0" fillId="7" borderId="28" xfId="0" applyNumberFormat="1" applyFill="1" applyBorder="1" applyAlignment="1">
      <alignment vertical="center"/>
    </xf>
    <xf numFmtId="0" fontId="2" fillId="7" borderId="42" xfId="2" applyFont="1" applyFill="1" applyBorder="1" applyAlignment="1">
      <alignment horizontal="left" vertical="center"/>
    </xf>
    <xf numFmtId="0" fontId="2" fillId="7" borderId="28" xfId="2" applyFont="1" applyFill="1" applyBorder="1" applyAlignment="1">
      <alignment horizontal="left" vertical="center"/>
    </xf>
    <xf numFmtId="0" fontId="5" fillId="2" borderId="28" xfId="2" applyFill="1" applyBorder="1" applyAlignment="1">
      <alignment horizontal="left" vertical="center"/>
    </xf>
    <xf numFmtId="49" fontId="5" fillId="2" borderId="29" xfId="2" quotePrefix="1" applyNumberFormat="1" applyFill="1" applyBorder="1" applyAlignment="1" applyProtection="1">
      <alignment horizontal="left" vertical="center"/>
      <protection locked="0"/>
    </xf>
    <xf numFmtId="0" fontId="5" fillId="0" borderId="37" xfId="2" applyBorder="1" applyAlignment="1">
      <alignment vertical="center"/>
    </xf>
    <xf numFmtId="49" fontId="5" fillId="0" borderId="39" xfId="2" applyNumberFormat="1" applyBorder="1" applyAlignment="1" applyProtection="1">
      <alignment horizontal="left" vertical="center"/>
      <protection locked="0"/>
    </xf>
    <xf numFmtId="49" fontId="0" fillId="17" borderId="15" xfId="0" applyNumberFormat="1" applyFill="1" applyBorder="1" applyAlignment="1">
      <alignment horizontal="center" vertical="center"/>
    </xf>
    <xf numFmtId="49" fontId="0" fillId="0" borderId="1" xfId="0" applyNumberFormat="1" applyBorder="1" applyAlignment="1">
      <alignment horizontal="center"/>
    </xf>
    <xf numFmtId="49" fontId="14" fillId="2" borderId="24" xfId="2" applyNumberFormat="1" applyFont="1" applyFill="1" applyBorder="1" applyAlignment="1">
      <alignment horizontal="center" vertical="center" wrapText="1"/>
    </xf>
    <xf numFmtId="49" fontId="14" fillId="2" borderId="31" xfId="2" applyNumberFormat="1" applyFont="1" applyFill="1" applyBorder="1" applyAlignment="1">
      <alignment horizontal="center" vertical="center" wrapText="1"/>
    </xf>
    <xf numFmtId="49" fontId="2" fillId="7" borderId="34" xfId="2" applyNumberFormat="1" applyFont="1" applyFill="1" applyBorder="1" applyAlignment="1">
      <alignment horizontal="center" vertical="center"/>
    </xf>
    <xf numFmtId="49" fontId="2" fillId="7" borderId="38" xfId="2" applyNumberFormat="1" applyFont="1" applyFill="1" applyBorder="1" applyAlignment="1">
      <alignment horizontal="center" vertical="center"/>
    </xf>
    <xf numFmtId="0" fontId="5" fillId="2" borderId="5" xfId="2" applyFill="1" applyBorder="1" applyAlignment="1" applyProtection="1">
      <alignment horizontal="center" vertical="center"/>
      <protection locked="0"/>
    </xf>
    <xf numFmtId="0" fontId="5" fillId="2" borderId="6" xfId="2" applyFill="1" applyBorder="1" applyAlignment="1" applyProtection="1">
      <alignment horizontal="center" vertical="center"/>
      <protection locked="0"/>
    </xf>
    <xf numFmtId="49" fontId="2" fillId="7" borderId="33" xfId="2" applyNumberFormat="1" applyFont="1" applyFill="1" applyBorder="1" applyAlignment="1">
      <alignment horizontal="center" vertical="center"/>
    </xf>
    <xf numFmtId="49" fontId="2" fillId="7" borderId="37" xfId="2" applyNumberFormat="1" applyFont="1" applyFill="1" applyBorder="1" applyAlignment="1">
      <alignment horizontal="center" vertical="center"/>
    </xf>
    <xf numFmtId="49" fontId="2" fillId="2" borderId="4" xfId="2" applyNumberFormat="1" applyFont="1" applyFill="1" applyBorder="1" applyAlignment="1" applyProtection="1">
      <alignment horizontal="center" vertical="center"/>
      <protection locked="0"/>
    </xf>
    <xf numFmtId="49" fontId="2" fillId="2" borderId="6" xfId="2" applyNumberFormat="1" applyFont="1" applyFill="1" applyBorder="1" applyAlignment="1" applyProtection="1">
      <alignment horizontal="center" vertical="center"/>
      <protection locked="0"/>
    </xf>
    <xf numFmtId="49" fontId="2" fillId="2" borderId="15" xfId="2" applyNumberFormat="1" applyFont="1" applyFill="1" applyBorder="1" applyAlignment="1" applyProtection="1">
      <alignment horizontal="center" vertical="center"/>
      <protection locked="0"/>
    </xf>
    <xf numFmtId="49" fontId="1" fillId="7" borderId="35" xfId="2" applyNumberFormat="1" applyFont="1" applyFill="1" applyBorder="1" applyAlignment="1">
      <alignment horizontal="center" vertical="center"/>
    </xf>
    <xf numFmtId="49" fontId="1" fillId="7" borderId="39" xfId="2" applyNumberFormat="1" applyFont="1" applyFill="1" applyBorder="1" applyAlignment="1">
      <alignment horizontal="center" vertical="center"/>
    </xf>
    <xf numFmtId="49" fontId="14" fillId="2" borderId="2" xfId="2" applyNumberFormat="1" applyFont="1" applyFill="1" applyBorder="1" applyAlignment="1">
      <alignment horizontal="center" vertical="center" wrapText="1"/>
    </xf>
    <xf numFmtId="49" fontId="14" fillId="2" borderId="10" xfId="2" applyNumberFormat="1" applyFont="1" applyFill="1" applyBorder="1" applyAlignment="1">
      <alignment horizontal="center" vertical="center" wrapText="1"/>
    </xf>
    <xf numFmtId="49" fontId="1" fillId="7" borderId="25" xfId="2" applyNumberFormat="1" applyFont="1" applyFill="1" applyBorder="1" applyAlignment="1">
      <alignment horizontal="center" vertical="center"/>
    </xf>
    <xf numFmtId="49" fontId="1" fillId="7" borderId="22" xfId="2" applyNumberFormat="1" applyFont="1" applyFill="1" applyBorder="1" applyAlignment="1">
      <alignment horizontal="center" vertical="center"/>
    </xf>
    <xf numFmtId="0" fontId="5" fillId="2" borderId="2" xfId="2" applyFill="1" applyBorder="1" applyAlignment="1" applyProtection="1">
      <alignment horizontal="center" vertical="center"/>
      <protection locked="0"/>
    </xf>
    <xf numFmtId="0" fontId="5" fillId="2" borderId="10" xfId="2" applyFill="1" applyBorder="1" applyAlignment="1" applyProtection="1">
      <alignment horizontal="center" vertical="center"/>
      <protection locked="0"/>
    </xf>
    <xf numFmtId="49" fontId="0" fillId="2" borderId="38" xfId="0" applyNumberFormat="1" applyFill="1" applyBorder="1" applyAlignment="1" applyProtection="1">
      <alignment horizontal="center" vertical="center"/>
      <protection locked="0"/>
    </xf>
    <xf numFmtId="49" fontId="0" fillId="2" borderId="39" xfId="0" applyNumberFormat="1" applyFill="1" applyBorder="1" applyAlignment="1" applyProtection="1">
      <alignment horizontal="center" vertical="center"/>
      <protection locked="0"/>
    </xf>
    <xf numFmtId="49" fontId="0" fillId="2" borderId="57" xfId="0" applyNumberFormat="1" applyFill="1" applyBorder="1" applyAlignment="1" applyProtection="1">
      <alignment horizontal="center" vertical="center"/>
      <protection locked="0"/>
    </xf>
    <xf numFmtId="49" fontId="0" fillId="2" borderId="22" xfId="0" applyNumberFormat="1" applyFill="1" applyBorder="1" applyAlignment="1" applyProtection="1">
      <alignment horizontal="center" vertical="center"/>
      <protection locked="0"/>
    </xf>
    <xf numFmtId="49" fontId="15" fillId="2" borderId="73" xfId="2" applyNumberFormat="1" applyFont="1" applyFill="1" applyBorder="1" applyAlignment="1" applyProtection="1">
      <alignment horizontal="center" vertical="center"/>
      <protection locked="0"/>
    </xf>
    <xf numFmtId="49" fontId="15" fillId="2" borderId="32" xfId="2" applyNumberFormat="1" applyFont="1" applyFill="1" applyBorder="1" applyAlignment="1" applyProtection="1">
      <alignment horizontal="center" vertical="center"/>
      <protection locked="0"/>
    </xf>
    <xf numFmtId="49" fontId="5" fillId="2" borderId="16" xfId="2" applyNumberFormat="1" applyFill="1" applyBorder="1" applyAlignment="1" applyProtection="1">
      <alignment horizontal="center" vertical="center" wrapText="1"/>
      <protection locked="0"/>
    </xf>
    <xf numFmtId="49" fontId="5" fillId="2" borderId="17" xfId="2" applyNumberFormat="1" applyFill="1" applyBorder="1" applyAlignment="1" applyProtection="1">
      <alignment horizontal="center" vertical="center" wrapText="1"/>
      <protection locked="0"/>
    </xf>
    <xf numFmtId="49" fontId="5" fillId="2" borderId="18" xfId="2" applyNumberFormat="1" applyFill="1" applyBorder="1" applyAlignment="1" applyProtection="1">
      <alignment horizontal="center" vertical="center" wrapText="1"/>
      <protection locked="0"/>
    </xf>
    <xf numFmtId="49" fontId="5" fillId="2" borderId="21" xfId="2" applyNumberFormat="1" applyFill="1" applyBorder="1" applyAlignment="1" applyProtection="1">
      <alignment horizontal="center" vertical="center" wrapText="1"/>
      <protection locked="0"/>
    </xf>
    <xf numFmtId="49" fontId="5" fillId="2" borderId="0" xfId="2" applyNumberFormat="1" applyFill="1" applyAlignment="1" applyProtection="1">
      <alignment horizontal="center" vertical="center" wrapText="1"/>
      <protection locked="0"/>
    </xf>
    <xf numFmtId="49" fontId="5" fillId="2" borderId="40" xfId="2" applyNumberFormat="1" applyFill="1" applyBorder="1" applyAlignment="1" applyProtection="1">
      <alignment horizontal="center" vertical="center" wrapText="1"/>
      <protection locked="0"/>
    </xf>
    <xf numFmtId="49" fontId="5" fillId="2" borderId="27" xfId="2" applyNumberFormat="1" applyFill="1" applyBorder="1" applyAlignment="1" applyProtection="1">
      <alignment horizontal="center" vertical="center" wrapText="1"/>
      <protection locked="0"/>
    </xf>
    <xf numFmtId="49" fontId="5" fillId="2" borderId="26" xfId="2" applyNumberFormat="1" applyFill="1" applyBorder="1" applyAlignment="1" applyProtection="1">
      <alignment horizontal="center" vertical="center" wrapText="1"/>
      <protection locked="0"/>
    </xf>
    <xf numFmtId="49" fontId="5" fillId="2" borderId="32" xfId="2" applyNumberFormat="1" applyFill="1" applyBorder="1" applyAlignment="1" applyProtection="1">
      <alignment horizontal="center" vertical="center" wrapText="1"/>
      <protection locked="0"/>
    </xf>
    <xf numFmtId="49" fontId="2" fillId="7" borderId="27" xfId="2" applyNumberFormat="1" applyFont="1" applyFill="1" applyBorder="1" applyAlignment="1">
      <alignment horizontal="center" vertical="center"/>
    </xf>
    <xf numFmtId="49" fontId="2" fillId="7" borderId="26" xfId="2" applyNumberFormat="1" applyFont="1" applyFill="1" applyBorder="1" applyAlignment="1">
      <alignment horizontal="center" vertical="center"/>
    </xf>
    <xf numFmtId="49" fontId="2" fillId="7" borderId="32" xfId="2" applyNumberFormat="1" applyFont="1" applyFill="1" applyBorder="1" applyAlignment="1">
      <alignment horizontal="center" vertical="center"/>
    </xf>
    <xf numFmtId="49" fontId="0" fillId="2" borderId="1" xfId="0" applyNumberFormat="1" applyFill="1" applyBorder="1" applyAlignment="1" applyProtection="1">
      <alignment horizontal="center" vertical="center"/>
      <protection locked="0"/>
    </xf>
    <xf numFmtId="49" fontId="0" fillId="2" borderId="29" xfId="0" applyNumberFormat="1" applyFill="1" applyBorder="1" applyAlignment="1" applyProtection="1">
      <alignment horizontal="center" vertical="center"/>
      <protection locked="0"/>
    </xf>
    <xf numFmtId="0" fontId="12" fillId="6" borderId="4" xfId="0" applyFont="1" applyFill="1" applyBorder="1" applyAlignment="1">
      <alignment horizontal="center" vertical="center"/>
    </xf>
    <xf numFmtId="0" fontId="12" fillId="6" borderId="5" xfId="0" applyFont="1" applyFill="1" applyBorder="1" applyAlignment="1">
      <alignment horizontal="center" vertical="center"/>
    </xf>
    <xf numFmtId="0" fontId="12" fillId="6" borderId="8" xfId="0" applyFont="1" applyFill="1" applyBorder="1" applyAlignment="1">
      <alignment horizontal="center" vertical="center"/>
    </xf>
    <xf numFmtId="0" fontId="0" fillId="0" borderId="46" xfId="0" applyBorder="1" applyAlignment="1">
      <alignment horizontal="center"/>
    </xf>
    <xf numFmtId="49" fontId="36" fillId="6" borderId="61" xfId="0" applyNumberFormat="1" applyFont="1" applyFill="1" applyBorder="1" applyAlignment="1">
      <alignment horizontal="center" vertical="center"/>
    </xf>
    <xf numFmtId="49" fontId="36" fillId="6" borderId="17" xfId="0" applyNumberFormat="1" applyFont="1" applyFill="1" applyBorder="1" applyAlignment="1">
      <alignment horizontal="center" vertical="center"/>
    </xf>
    <xf numFmtId="0" fontId="34" fillId="4" borderId="17" xfId="0" applyFont="1" applyFill="1" applyBorder="1" applyAlignment="1">
      <alignment horizontal="center" vertical="center" wrapText="1"/>
    </xf>
    <xf numFmtId="0" fontId="12" fillId="6" borderId="1" xfId="0" applyFont="1" applyFill="1" applyBorder="1" applyAlignment="1">
      <alignment horizontal="center" vertical="center"/>
    </xf>
    <xf numFmtId="0" fontId="12" fillId="6" borderId="1" xfId="0" applyFont="1" applyFill="1" applyBorder="1" applyAlignment="1">
      <alignment horizontal="center" vertical="center" wrapText="1"/>
    </xf>
    <xf numFmtId="49" fontId="64" fillId="2" borderId="24" xfId="2" applyNumberFormat="1" applyFont="1" applyFill="1" applyBorder="1" applyAlignment="1">
      <alignment horizontal="center" vertical="center"/>
    </xf>
    <xf numFmtId="49" fontId="64" fillId="2" borderId="31" xfId="2" applyNumberFormat="1" applyFont="1" applyFill="1" applyBorder="1" applyAlignment="1">
      <alignment horizontal="center" vertical="center"/>
    </xf>
    <xf numFmtId="49" fontId="5" fillId="2" borderId="23" xfId="2" applyNumberFormat="1" applyFill="1" applyBorder="1" applyAlignment="1" applyProtection="1">
      <alignment horizontal="center" vertical="center" wrapText="1"/>
      <protection locked="0"/>
    </xf>
    <xf numFmtId="49" fontId="5" fillId="2" borderId="24" xfId="2" applyNumberFormat="1" applyFill="1" applyBorder="1" applyAlignment="1" applyProtection="1">
      <alignment horizontal="center" vertical="center" wrapText="1"/>
      <protection locked="0"/>
    </xf>
    <xf numFmtId="49" fontId="5" fillId="2" borderId="31" xfId="2" applyNumberFormat="1" applyFill="1" applyBorder="1" applyAlignment="1" applyProtection="1">
      <alignment horizontal="center" vertical="center" wrapText="1"/>
      <protection locked="0"/>
    </xf>
    <xf numFmtId="0" fontId="5" fillId="2" borderId="1" xfId="2" applyFill="1" applyBorder="1" applyAlignment="1">
      <alignment horizontal="center" vertical="center"/>
    </xf>
    <xf numFmtId="0" fontId="5" fillId="2" borderId="29" xfId="2" applyFill="1" applyBorder="1" applyAlignment="1">
      <alignment horizontal="center" vertical="center"/>
    </xf>
    <xf numFmtId="49" fontId="5" fillId="2" borderId="16" xfId="2" applyNumberFormat="1" applyFill="1" applyBorder="1" applyAlignment="1" applyProtection="1">
      <alignment horizontal="left" vertical="top"/>
      <protection locked="0"/>
    </xf>
    <xf numFmtId="49" fontId="5" fillId="2" borderId="17" xfId="2" applyNumberFormat="1" applyFill="1" applyBorder="1" applyAlignment="1" applyProtection="1">
      <alignment horizontal="left" vertical="top"/>
      <protection locked="0"/>
    </xf>
    <xf numFmtId="49" fontId="5" fillId="2" borderId="18" xfId="2" applyNumberFormat="1" applyFill="1" applyBorder="1" applyAlignment="1" applyProtection="1">
      <alignment horizontal="left" vertical="top"/>
      <protection locked="0"/>
    </xf>
    <xf numFmtId="49" fontId="6" fillId="7" borderId="23" xfId="2" applyNumberFormat="1" applyFont="1" applyFill="1" applyBorder="1" applyAlignment="1" applyProtection="1">
      <alignment horizontal="center" vertical="center"/>
      <protection locked="0"/>
    </xf>
    <xf numFmtId="49" fontId="6" fillId="7" borderId="24" xfId="2" applyNumberFormat="1" applyFont="1" applyFill="1" applyBorder="1" applyAlignment="1" applyProtection="1">
      <alignment horizontal="center" vertical="center"/>
      <protection locked="0"/>
    </xf>
    <xf numFmtId="49" fontId="6" fillId="7" borderId="31" xfId="2" applyNumberFormat="1" applyFont="1" applyFill="1" applyBorder="1" applyAlignment="1" applyProtection="1">
      <alignment horizontal="center" vertical="center"/>
      <protection locked="0"/>
    </xf>
    <xf numFmtId="49" fontId="5" fillId="2" borderId="23" xfId="2" applyNumberFormat="1" applyFill="1" applyBorder="1" applyAlignment="1" applyProtection="1">
      <alignment horizontal="center" vertical="top"/>
      <protection locked="0"/>
    </xf>
    <xf numFmtId="49" fontId="5" fillId="2" borderId="24" xfId="2" applyNumberFormat="1" applyFill="1" applyBorder="1" applyAlignment="1" applyProtection="1">
      <alignment horizontal="center" vertical="top"/>
      <protection locked="0"/>
    </xf>
    <xf numFmtId="49" fontId="5" fillId="2" borderId="31" xfId="2" applyNumberFormat="1" applyFill="1" applyBorder="1" applyAlignment="1" applyProtection="1">
      <alignment horizontal="center" vertical="top"/>
      <protection locked="0"/>
    </xf>
    <xf numFmtId="49" fontId="6" fillId="7" borderId="21" xfId="2" applyNumberFormat="1" applyFont="1" applyFill="1" applyBorder="1" applyAlignment="1" applyProtection="1">
      <alignment horizontal="center" vertical="center"/>
      <protection locked="0"/>
    </xf>
    <xf numFmtId="49" fontId="6" fillId="7" borderId="0" xfId="2" applyNumberFormat="1" applyFont="1" applyFill="1" applyAlignment="1" applyProtection="1">
      <alignment horizontal="center" vertical="center"/>
      <protection locked="0"/>
    </xf>
    <xf numFmtId="49" fontId="6" fillId="7" borderId="40" xfId="2" applyNumberFormat="1" applyFont="1" applyFill="1" applyBorder="1" applyAlignment="1" applyProtection="1">
      <alignment horizontal="center" vertical="center"/>
      <protection locked="0"/>
    </xf>
    <xf numFmtId="49" fontId="5" fillId="2" borderId="9" xfId="2" applyNumberFormat="1" applyFill="1" applyBorder="1" applyAlignment="1" applyProtection="1">
      <alignment horizontal="left" vertical="top"/>
      <protection locked="0"/>
    </xf>
    <xf numFmtId="49" fontId="5" fillId="2" borderId="2" xfId="2" applyNumberFormat="1" applyFill="1" applyBorder="1" applyAlignment="1" applyProtection="1">
      <alignment horizontal="left" vertical="top"/>
      <protection locked="0"/>
    </xf>
    <xf numFmtId="49" fontId="5" fillId="2" borderId="10" xfId="2" applyNumberFormat="1" applyFill="1" applyBorder="1" applyAlignment="1" applyProtection="1">
      <alignment horizontal="left" vertical="top"/>
      <protection locked="0"/>
    </xf>
    <xf numFmtId="49" fontId="14" fillId="2" borderId="16" xfId="2" applyNumberFormat="1" applyFont="1" applyFill="1" applyBorder="1" applyAlignment="1" applyProtection="1">
      <alignment horizontal="center" vertical="center" wrapText="1"/>
      <protection locked="0"/>
    </xf>
    <xf numFmtId="49" fontId="14" fillId="2" borderId="17" xfId="2" applyNumberFormat="1" applyFont="1" applyFill="1" applyBorder="1" applyAlignment="1" applyProtection="1">
      <alignment horizontal="center" vertical="center" wrapText="1"/>
      <protection locked="0"/>
    </xf>
    <xf numFmtId="49" fontId="14" fillId="2" borderId="18" xfId="2" applyNumberFormat="1" applyFont="1" applyFill="1" applyBorder="1" applyAlignment="1" applyProtection="1">
      <alignment horizontal="center" vertical="center" wrapText="1"/>
      <protection locked="0"/>
    </xf>
    <xf numFmtId="0" fontId="5" fillId="2" borderId="34" xfId="2" applyFill="1" applyBorder="1" applyAlignment="1">
      <alignment horizontal="center" vertical="center"/>
    </xf>
    <xf numFmtId="0" fontId="5" fillId="2" borderId="35" xfId="2" applyFill="1" applyBorder="1" applyAlignment="1">
      <alignment horizontal="center" vertical="center"/>
    </xf>
    <xf numFmtId="49" fontId="33" fillId="7" borderId="21" xfId="2" applyNumberFormat="1" applyFont="1" applyFill="1" applyBorder="1" applyAlignment="1" applyProtection="1">
      <alignment horizontal="center" vertical="center"/>
      <protection locked="0"/>
    </xf>
    <xf numFmtId="49" fontId="33" fillId="7" borderId="0" xfId="2" applyNumberFormat="1" applyFont="1" applyFill="1" applyAlignment="1" applyProtection="1">
      <alignment horizontal="center" vertical="center"/>
      <protection locked="0"/>
    </xf>
    <xf numFmtId="49" fontId="33" fillId="7" borderId="40" xfId="2" applyNumberFormat="1" applyFont="1" applyFill="1" applyBorder="1" applyAlignment="1" applyProtection="1">
      <alignment horizontal="center" vertical="center"/>
      <protection locked="0"/>
    </xf>
    <xf numFmtId="49" fontId="2" fillId="2" borderId="23" xfId="2" applyNumberFormat="1" applyFont="1" applyFill="1" applyBorder="1" applyAlignment="1" applyProtection="1">
      <alignment horizontal="center" vertical="center"/>
      <protection locked="0"/>
    </xf>
    <xf numFmtId="49" fontId="2" fillId="2" borderId="24" xfId="2" applyNumberFormat="1" applyFont="1" applyFill="1" applyBorder="1" applyAlignment="1" applyProtection="1">
      <alignment horizontal="center" vertical="center"/>
      <protection locked="0"/>
    </xf>
    <xf numFmtId="49" fontId="2" fillId="2" borderId="31" xfId="2" applyNumberFormat="1" applyFont="1" applyFill="1" applyBorder="1" applyAlignment="1" applyProtection="1">
      <alignment horizontal="center" vertical="center"/>
      <protection locked="0"/>
    </xf>
    <xf numFmtId="49" fontId="67" fillId="2" borderId="16" xfId="2" applyNumberFormat="1" applyFont="1" applyFill="1" applyBorder="1" applyAlignment="1" applyProtection="1">
      <alignment horizontal="center" vertical="center" wrapText="1"/>
      <protection locked="0"/>
    </xf>
    <xf numFmtId="49" fontId="67" fillId="2" borderId="17" xfId="2" applyNumberFormat="1" applyFont="1" applyFill="1" applyBorder="1" applyAlignment="1" applyProtection="1">
      <alignment horizontal="center" vertical="center" wrapText="1"/>
      <protection locked="0"/>
    </xf>
    <xf numFmtId="49" fontId="67" fillId="2" borderId="18" xfId="2" applyNumberFormat="1" applyFont="1" applyFill="1" applyBorder="1" applyAlignment="1" applyProtection="1">
      <alignment horizontal="center" vertical="center" wrapText="1"/>
      <protection locked="0"/>
    </xf>
    <xf numFmtId="0" fontId="5" fillId="2" borderId="20" xfId="2" applyFill="1" applyBorder="1" applyAlignment="1">
      <alignment horizontal="center" vertical="center"/>
    </xf>
    <xf numFmtId="0" fontId="5" fillId="2" borderId="4" xfId="2" applyFill="1" applyBorder="1" applyAlignment="1">
      <alignment horizontal="center" vertical="center"/>
    </xf>
    <xf numFmtId="49" fontId="2" fillId="7" borderId="23" xfId="0" applyNumberFormat="1" applyFont="1" applyFill="1" applyBorder="1" applyAlignment="1">
      <alignment horizontal="center" vertical="center"/>
    </xf>
    <xf numFmtId="49" fontId="2" fillId="7" borderId="24" xfId="0" applyNumberFormat="1" applyFont="1" applyFill="1" applyBorder="1" applyAlignment="1">
      <alignment horizontal="center" vertical="center"/>
    </xf>
    <xf numFmtId="49" fontId="3" fillId="0" borderId="34"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5" fillId="2" borderId="16" xfId="2" applyNumberFormat="1" applyFill="1" applyBorder="1" applyAlignment="1" applyProtection="1">
      <alignment horizontal="left" vertical="center"/>
      <protection locked="0"/>
    </xf>
    <xf numFmtId="49" fontId="5" fillId="2" borderId="17" xfId="2" applyNumberFormat="1" applyFill="1" applyBorder="1" applyAlignment="1" applyProtection="1">
      <alignment horizontal="left" vertical="center"/>
      <protection locked="0"/>
    </xf>
    <xf numFmtId="49" fontId="5" fillId="2" borderId="18" xfId="2" applyNumberFormat="1" applyFill="1" applyBorder="1" applyAlignment="1" applyProtection="1">
      <alignment horizontal="left" vertical="center"/>
      <protection locked="0"/>
    </xf>
    <xf numFmtId="49" fontId="2" fillId="0" borderId="16" xfId="0" applyNumberFormat="1" applyFont="1" applyBorder="1" applyAlignment="1">
      <alignment horizontal="center" vertical="center"/>
    </xf>
    <xf numFmtId="49" fontId="2" fillId="0" borderId="18" xfId="0" applyNumberFormat="1" applyFont="1" applyBorder="1" applyAlignment="1">
      <alignment horizontal="center" vertical="center"/>
    </xf>
    <xf numFmtId="49" fontId="2" fillId="0" borderId="23" xfId="0" applyNumberFormat="1" applyFont="1" applyBorder="1" applyAlignment="1">
      <alignment horizontal="center" vertical="center"/>
    </xf>
    <xf numFmtId="49" fontId="2" fillId="0" borderId="31" xfId="0" applyNumberFormat="1" applyFont="1" applyBorder="1" applyAlignment="1">
      <alignment horizontal="center" vertical="center"/>
    </xf>
    <xf numFmtId="49" fontId="69" fillId="7" borderId="23" xfId="0" applyNumberFormat="1" applyFont="1" applyFill="1" applyBorder="1" applyAlignment="1">
      <alignment horizontal="center" vertical="center"/>
    </xf>
    <xf numFmtId="49" fontId="69" fillId="7" borderId="31" xfId="0" applyNumberFormat="1" applyFont="1" applyFill="1" applyBorder="1" applyAlignment="1">
      <alignment horizontal="center" vertical="center"/>
    </xf>
    <xf numFmtId="49" fontId="5" fillId="2" borderId="9" xfId="2" applyNumberFormat="1" applyFill="1" applyBorder="1" applyAlignment="1" applyProtection="1">
      <alignment horizontal="left" vertical="center"/>
      <protection locked="0"/>
    </xf>
    <xf numFmtId="49" fontId="5" fillId="2" borderId="2" xfId="2" applyNumberFormat="1" applyFill="1" applyBorder="1" applyAlignment="1" applyProtection="1">
      <alignment horizontal="left" vertical="center"/>
      <protection locked="0"/>
    </xf>
    <xf numFmtId="49" fontId="5" fillId="2" borderId="10" xfId="2" applyNumberFormat="1" applyFill="1" applyBorder="1" applyAlignment="1" applyProtection="1">
      <alignment horizontal="left" vertical="center"/>
      <protection locked="0"/>
    </xf>
    <xf numFmtId="49" fontId="5" fillId="2" borderId="28" xfId="2" applyNumberFormat="1" applyFill="1" applyBorder="1" applyAlignment="1" applyProtection="1">
      <alignment horizontal="center" vertical="center"/>
      <protection locked="0"/>
    </xf>
    <xf numFmtId="49" fontId="5" fillId="2" borderId="1" xfId="2" applyNumberFormat="1" applyFill="1" applyBorder="1" applyAlignment="1" applyProtection="1">
      <alignment horizontal="center" vertical="center"/>
      <protection locked="0"/>
    </xf>
    <xf numFmtId="49" fontId="5" fillId="2" borderId="4" xfId="2" applyNumberFormat="1" applyFill="1" applyBorder="1" applyAlignment="1" applyProtection="1">
      <alignment horizontal="center" vertical="center"/>
      <protection locked="0"/>
    </xf>
    <xf numFmtId="49" fontId="5" fillId="2" borderId="29" xfId="2" applyNumberFormat="1" applyFill="1" applyBorder="1" applyAlignment="1" applyProtection="1">
      <alignment horizontal="center" vertical="center"/>
      <protection locked="0"/>
    </xf>
    <xf numFmtId="49" fontId="5" fillId="2" borderId="37" xfId="2" applyNumberFormat="1" applyFill="1" applyBorder="1" applyAlignment="1" applyProtection="1">
      <alignment horizontal="center" vertical="center"/>
      <protection locked="0"/>
    </xf>
    <xf numFmtId="49" fontId="5" fillId="2" borderId="38" xfId="2" applyNumberFormat="1" applyFill="1" applyBorder="1" applyAlignment="1" applyProtection="1">
      <alignment horizontal="center" vertical="center"/>
      <protection locked="0"/>
    </xf>
    <xf numFmtId="49" fontId="5" fillId="2" borderId="57" xfId="2" applyNumberFormat="1" applyFill="1" applyBorder="1" applyAlignment="1" applyProtection="1">
      <alignment horizontal="center" vertical="center"/>
      <protection locked="0"/>
    </xf>
    <xf numFmtId="49" fontId="5" fillId="2" borderId="39" xfId="2" applyNumberFormat="1" applyFill="1" applyBorder="1" applyAlignment="1" applyProtection="1">
      <alignment horizontal="center" vertical="center"/>
      <protection locked="0"/>
    </xf>
    <xf numFmtId="49" fontId="6" fillId="7" borderId="27" xfId="2" applyNumberFormat="1" applyFont="1" applyFill="1" applyBorder="1" applyAlignment="1" applyProtection="1">
      <alignment horizontal="center" vertical="center"/>
      <protection locked="0"/>
    </xf>
    <xf numFmtId="49" fontId="6" fillId="7" borderId="26" xfId="2" applyNumberFormat="1" applyFont="1" applyFill="1" applyBorder="1" applyAlignment="1" applyProtection="1">
      <alignment horizontal="center" vertical="center"/>
      <protection locked="0"/>
    </xf>
    <xf numFmtId="49" fontId="6" fillId="7" borderId="51" xfId="2" applyNumberFormat="1" applyFont="1" applyFill="1" applyBorder="1" applyAlignment="1" applyProtection="1">
      <alignment horizontal="center" vertical="center"/>
      <protection locked="0"/>
    </xf>
    <xf numFmtId="49" fontId="6" fillId="7" borderId="60" xfId="2" applyNumberFormat="1" applyFont="1" applyFill="1" applyBorder="1" applyAlignment="1" applyProtection="1">
      <alignment horizontal="center" vertical="center"/>
      <protection locked="0"/>
    </xf>
    <xf numFmtId="49" fontId="6" fillId="7" borderId="83" xfId="2" applyNumberFormat="1" applyFont="1" applyFill="1" applyBorder="1" applyAlignment="1" applyProtection="1">
      <alignment horizontal="center" vertical="center"/>
      <protection locked="0"/>
    </xf>
    <xf numFmtId="49" fontId="6" fillId="7" borderId="52" xfId="2" applyNumberFormat="1" applyFont="1" applyFill="1" applyBorder="1" applyAlignment="1" applyProtection="1">
      <alignment horizontal="center" vertical="center"/>
      <protection locked="0"/>
    </xf>
    <xf numFmtId="49" fontId="5" fillId="2" borderId="42" xfId="2" applyNumberFormat="1" applyFill="1" applyBorder="1" applyAlignment="1" applyProtection="1">
      <alignment horizontal="center" vertical="center"/>
      <protection locked="0"/>
    </xf>
    <xf numFmtId="49" fontId="5" fillId="2" borderId="11" xfId="2" applyNumberFormat="1" applyFill="1" applyBorder="1" applyAlignment="1" applyProtection="1">
      <alignment horizontal="center" vertical="center"/>
      <protection locked="0"/>
    </xf>
    <xf numFmtId="49" fontId="5" fillId="2" borderId="12" xfId="2" applyNumberFormat="1" applyFill="1" applyBorder="1" applyAlignment="1" applyProtection="1">
      <alignment horizontal="center" vertical="center"/>
      <protection locked="0"/>
    </xf>
    <xf numFmtId="49" fontId="5" fillId="2" borderId="43" xfId="2" applyNumberFormat="1" applyFill="1" applyBorder="1" applyAlignment="1" applyProtection="1">
      <alignment horizontal="center" vertical="center"/>
      <protection locked="0"/>
    </xf>
    <xf numFmtId="49" fontId="3" fillId="0" borderId="38" xfId="0" applyNumberFormat="1" applyFont="1" applyBorder="1" applyAlignment="1" applyProtection="1">
      <alignment horizontal="center" vertical="center"/>
      <protection locked="0"/>
    </xf>
    <xf numFmtId="49" fontId="3" fillId="0" borderId="39" xfId="0" applyNumberFormat="1" applyFont="1" applyBorder="1" applyAlignment="1" applyProtection="1">
      <alignment horizontal="center" vertical="center"/>
      <protection locked="0"/>
    </xf>
    <xf numFmtId="0" fontId="10" fillId="0" borderId="45"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10" fillId="0" borderId="22" xfId="0" applyFont="1" applyBorder="1" applyAlignment="1" applyProtection="1">
      <alignment horizontal="center" vertical="center"/>
      <protection locked="0"/>
    </xf>
    <xf numFmtId="0" fontId="2" fillId="7" borderId="50" xfId="0" applyFont="1" applyFill="1" applyBorder="1" applyAlignment="1" applyProtection="1">
      <alignment horizontal="center" vertical="center"/>
      <protection locked="0"/>
    </xf>
    <xf numFmtId="0" fontId="2" fillId="7" borderId="53" xfId="0" applyFont="1" applyFill="1" applyBorder="1" applyAlignment="1" applyProtection="1">
      <alignment horizontal="center" vertical="center"/>
      <protection locked="0"/>
    </xf>
    <xf numFmtId="49" fontId="2" fillId="7" borderId="31" xfId="0" applyNumberFormat="1" applyFont="1" applyFill="1" applyBorder="1" applyAlignment="1">
      <alignment horizontal="center" vertical="center"/>
    </xf>
    <xf numFmtId="0" fontId="10" fillId="0" borderId="9" xfId="0" applyFont="1" applyBorder="1" applyAlignment="1" applyProtection="1">
      <alignment horizontal="center" vertical="center"/>
      <protection locked="0"/>
    </xf>
    <xf numFmtId="0" fontId="10" fillId="0" borderId="2" xfId="0" applyFont="1" applyBorder="1" applyAlignment="1" applyProtection="1">
      <alignment horizontal="center" vertical="center"/>
      <protection locked="0"/>
    </xf>
    <xf numFmtId="0" fontId="10" fillId="0" borderId="10" xfId="0" applyFont="1" applyBorder="1" applyAlignment="1" applyProtection="1">
      <alignment horizontal="center" vertical="center"/>
      <protection locked="0"/>
    </xf>
    <xf numFmtId="0" fontId="10" fillId="0" borderId="7" xfId="0" applyFont="1" applyBorder="1" applyAlignment="1" applyProtection="1">
      <alignment horizontal="center" vertical="center"/>
      <protection locked="0"/>
    </xf>
    <xf numFmtId="0" fontId="10" fillId="0" borderId="5" xfId="0" applyFont="1" applyBorder="1" applyAlignment="1" applyProtection="1">
      <alignment horizontal="center" vertical="center"/>
      <protection locked="0"/>
    </xf>
    <xf numFmtId="0" fontId="10" fillId="0" borderId="6" xfId="0" applyFont="1" applyBorder="1" applyAlignment="1" applyProtection="1">
      <alignment horizontal="center" vertical="center"/>
      <protection locked="0"/>
    </xf>
    <xf numFmtId="49" fontId="4" fillId="2" borderId="41" xfId="2" applyNumberFormat="1" applyFont="1" applyFill="1" applyBorder="1" applyAlignment="1" applyProtection="1">
      <alignment horizontal="center" vertical="center"/>
      <protection locked="0"/>
    </xf>
    <xf numFmtId="49" fontId="4" fillId="2" borderId="72" xfId="2" applyNumberFormat="1" applyFont="1" applyFill="1" applyBorder="1" applyAlignment="1" applyProtection="1">
      <alignment horizontal="center" vertical="center"/>
      <protection locked="0"/>
    </xf>
    <xf numFmtId="49" fontId="4" fillId="2" borderId="43" xfId="2" applyNumberFormat="1" applyFont="1" applyFill="1" applyBorder="1" applyAlignment="1" applyProtection="1">
      <alignment horizontal="center" vertical="center"/>
      <protection locked="0"/>
    </xf>
    <xf numFmtId="0" fontId="28" fillId="0" borderId="64" xfId="2" applyFont="1" applyBorder="1" applyAlignment="1">
      <alignment horizontal="left" vertical="center" wrapText="1"/>
    </xf>
    <xf numFmtId="0" fontId="28" fillId="0" borderId="46" xfId="2" applyFont="1" applyBorder="1" applyAlignment="1">
      <alignment horizontal="left" vertical="center" wrapText="1"/>
    </xf>
    <xf numFmtId="0" fontId="28" fillId="0" borderId="63" xfId="2" applyFont="1" applyBorder="1" applyAlignment="1">
      <alignment horizontal="left" vertical="center" wrapText="1"/>
    </xf>
    <xf numFmtId="0" fontId="28" fillId="0" borderId="74" xfId="2" applyFont="1" applyBorder="1" applyAlignment="1">
      <alignment horizontal="left" vertical="center" wrapText="1"/>
    </xf>
    <xf numFmtId="0" fontId="28" fillId="0" borderId="47" xfId="2" applyFont="1" applyBorder="1" applyAlignment="1">
      <alignment horizontal="left" vertical="center" wrapText="1"/>
    </xf>
    <xf numFmtId="0" fontId="28" fillId="0" borderId="36" xfId="2" applyFont="1" applyBorder="1" applyAlignment="1">
      <alignment horizontal="left" vertical="center" wrapText="1"/>
    </xf>
    <xf numFmtId="0" fontId="28" fillId="0" borderId="21" xfId="2" applyFont="1" applyBorder="1" applyAlignment="1">
      <alignment horizontal="left" vertical="center"/>
    </xf>
    <xf numFmtId="0" fontId="28" fillId="0" borderId="0" xfId="2" applyFont="1" applyAlignment="1">
      <alignment horizontal="left" vertical="center"/>
    </xf>
    <xf numFmtId="0" fontId="28" fillId="0" borderId="40" xfId="2" applyFont="1" applyBorder="1" applyAlignment="1">
      <alignment horizontal="left" vertical="center"/>
    </xf>
    <xf numFmtId="0" fontId="67" fillId="17" borderId="7" xfId="4" applyFont="1" applyFill="1" applyBorder="1" applyAlignment="1">
      <alignment horizontal="center" vertical="center" wrapText="1"/>
    </xf>
    <xf numFmtId="0" fontId="67" fillId="17" borderId="5" xfId="4" applyFont="1" applyFill="1" applyBorder="1" applyAlignment="1">
      <alignment horizontal="center" vertical="center" wrapText="1"/>
    </xf>
    <xf numFmtId="0" fontId="67" fillId="17" borderId="6" xfId="4" applyFont="1" applyFill="1" applyBorder="1" applyAlignment="1">
      <alignment horizontal="center" vertical="center" wrapText="1"/>
    </xf>
    <xf numFmtId="0" fontId="5" fillId="0" borderId="7" xfId="2" applyBorder="1" applyAlignment="1">
      <alignment horizontal="center" vertical="center"/>
    </xf>
    <xf numFmtId="0" fontId="5" fillId="0" borderId="5" xfId="2" applyBorder="1" applyAlignment="1">
      <alignment horizontal="center" vertical="center"/>
    </xf>
    <xf numFmtId="0" fontId="5" fillId="0" borderId="6" xfId="2" applyBorder="1" applyAlignment="1">
      <alignment horizontal="center" vertical="center"/>
    </xf>
    <xf numFmtId="0" fontId="4" fillId="0" borderId="4" xfId="4" applyBorder="1" applyAlignment="1" applyProtection="1">
      <alignment horizontal="center" vertical="center" wrapText="1"/>
      <protection locked="0"/>
    </xf>
    <xf numFmtId="0" fontId="4" fillId="0" borderId="5" xfId="4" applyBorder="1" applyAlignment="1" applyProtection="1">
      <alignment horizontal="center" vertical="center" wrapText="1"/>
      <protection locked="0"/>
    </xf>
    <xf numFmtId="0" fontId="4" fillId="0" borderId="8" xfId="4" applyBorder="1" applyAlignment="1" applyProtection="1">
      <alignment horizontal="center" vertical="center" wrapText="1"/>
      <protection locked="0"/>
    </xf>
    <xf numFmtId="0" fontId="4" fillId="17" borderId="4" xfId="4" applyFill="1" applyBorder="1" applyAlignment="1">
      <alignment horizontal="center" vertical="center" wrapText="1"/>
    </xf>
    <xf numFmtId="0" fontId="4" fillId="17" borderId="5" xfId="4" applyFill="1" applyBorder="1" applyAlignment="1">
      <alignment horizontal="center" vertical="center" wrapText="1"/>
    </xf>
    <xf numFmtId="0" fontId="4" fillId="17" borderId="8" xfId="4" applyFill="1" applyBorder="1" applyAlignment="1">
      <alignment horizontal="center" vertical="center" wrapText="1"/>
    </xf>
    <xf numFmtId="0" fontId="68" fillId="17" borderId="16" xfId="4" applyFont="1" applyFill="1" applyBorder="1" applyAlignment="1">
      <alignment horizontal="center" vertical="center" wrapText="1"/>
    </xf>
    <xf numFmtId="0" fontId="68" fillId="17" borderId="17" xfId="4" applyFont="1" applyFill="1" applyBorder="1" applyAlignment="1">
      <alignment horizontal="center" vertical="center" wrapText="1"/>
    </xf>
    <xf numFmtId="0" fontId="68" fillId="17" borderId="18" xfId="4" applyFont="1" applyFill="1" applyBorder="1" applyAlignment="1">
      <alignment horizontal="center" vertical="center" wrapText="1"/>
    </xf>
    <xf numFmtId="0" fontId="68" fillId="17" borderId="74" xfId="4" applyFont="1" applyFill="1" applyBorder="1" applyAlignment="1">
      <alignment horizontal="center" vertical="center" wrapText="1"/>
    </xf>
    <xf numFmtId="0" fontId="68" fillId="17" borderId="47" xfId="4" applyFont="1" applyFill="1" applyBorder="1" applyAlignment="1">
      <alignment horizontal="center" vertical="center" wrapText="1"/>
    </xf>
    <xf numFmtId="0" fontId="68" fillId="17" borderId="36" xfId="4" applyFont="1" applyFill="1" applyBorder="1" applyAlignment="1">
      <alignment horizontal="center" vertical="center" wrapText="1"/>
    </xf>
    <xf numFmtId="0" fontId="9" fillId="3" borderId="7" xfId="4" applyFont="1" applyFill="1" applyBorder="1" applyAlignment="1">
      <alignment horizontal="left" vertical="center" wrapText="1"/>
    </xf>
    <xf numFmtId="0" fontId="9" fillId="3" borderId="8" xfId="4" applyFont="1" applyFill="1" applyBorder="1" applyAlignment="1">
      <alignment horizontal="left" vertical="center" wrapText="1"/>
    </xf>
    <xf numFmtId="0" fontId="4" fillId="2" borderId="28" xfId="4" applyFill="1" applyBorder="1" applyAlignment="1">
      <alignment horizontal="left" vertical="center" wrapText="1"/>
    </xf>
    <xf numFmtId="0" fontId="4" fillId="2" borderId="1" xfId="4" applyFill="1" applyBorder="1" applyAlignment="1">
      <alignment horizontal="left" vertical="center" wrapText="1"/>
    </xf>
    <xf numFmtId="0" fontId="4" fillId="0" borderId="28" xfId="4" applyBorder="1" applyAlignment="1">
      <alignment horizontal="left" vertical="center" wrapText="1"/>
    </xf>
    <xf numFmtId="0" fontId="4" fillId="0" borderId="1" xfId="4" applyBorder="1" applyAlignment="1">
      <alignment horizontal="left" vertical="center" wrapText="1"/>
    </xf>
    <xf numFmtId="0" fontId="4" fillId="0" borderId="7" xfId="4" applyBorder="1" applyAlignment="1">
      <alignment horizontal="left" vertical="center" wrapText="1"/>
    </xf>
    <xf numFmtId="0" fontId="4" fillId="0" borderId="8" xfId="4" applyBorder="1" applyAlignment="1">
      <alignment horizontal="left" vertical="center" wrapText="1"/>
    </xf>
    <xf numFmtId="0" fontId="4" fillId="17" borderId="7" xfId="4" applyFill="1" applyBorder="1" applyAlignment="1">
      <alignment horizontal="left" vertical="center" wrapText="1"/>
    </xf>
    <xf numFmtId="0" fontId="4" fillId="17" borderId="5" xfId="4" applyFill="1" applyBorder="1" applyAlignment="1">
      <alignment horizontal="left" vertical="center" wrapText="1"/>
    </xf>
    <xf numFmtId="0" fontId="0" fillId="0" borderId="4"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4" fillId="17" borderId="28" xfId="4" applyFill="1" applyBorder="1" applyAlignment="1">
      <alignment horizontal="left" vertical="center" wrapText="1"/>
    </xf>
    <xf numFmtId="0" fontId="4" fillId="17" borderId="1" xfId="4" applyFill="1" applyBorder="1" applyAlignment="1">
      <alignment horizontal="left" vertical="center" wrapText="1"/>
    </xf>
    <xf numFmtId="0" fontId="4" fillId="0" borderId="41" xfId="4" applyBorder="1" applyAlignment="1" applyProtection="1">
      <alignment horizontal="center" vertical="center"/>
      <protection locked="0"/>
    </xf>
    <xf numFmtId="0" fontId="4" fillId="0" borderId="72" xfId="4" applyBorder="1" applyAlignment="1" applyProtection="1">
      <alignment horizontal="center" vertical="center"/>
      <protection locked="0"/>
    </xf>
    <xf numFmtId="0" fontId="4" fillId="0" borderId="43" xfId="4" applyBorder="1" applyAlignment="1" applyProtection="1">
      <alignment horizontal="center" vertical="center"/>
      <protection locked="0"/>
    </xf>
    <xf numFmtId="0" fontId="33" fillId="17" borderId="1" xfId="4" applyFont="1" applyFill="1" applyBorder="1" applyAlignment="1">
      <alignment horizontal="center" vertical="center" wrapText="1"/>
    </xf>
    <xf numFmtId="0" fontId="33" fillId="17" borderId="4" xfId="4" applyFont="1" applyFill="1" applyBorder="1" applyAlignment="1">
      <alignment horizontal="center" vertical="center" wrapText="1"/>
    </xf>
    <xf numFmtId="0" fontId="33" fillId="17" borderId="8" xfId="4" applyFont="1" applyFill="1" applyBorder="1" applyAlignment="1">
      <alignment horizontal="center" vertical="center" wrapText="1"/>
    </xf>
    <xf numFmtId="0" fontId="49" fillId="0" borderId="28" xfId="4" applyFont="1" applyBorder="1" applyAlignment="1">
      <alignment horizontal="center" vertical="center" wrapText="1"/>
    </xf>
    <xf numFmtId="0" fontId="49" fillId="0" borderId="1" xfId="4" applyFont="1" applyBorder="1" applyAlignment="1">
      <alignment horizontal="center" vertical="center" wrapText="1"/>
    </xf>
    <xf numFmtId="0" fontId="9" fillId="2" borderId="28" xfId="4" applyFont="1" applyFill="1" applyBorder="1" applyAlignment="1">
      <alignment horizontal="left" vertical="center" wrapText="1"/>
    </xf>
    <xf numFmtId="0" fontId="9" fillId="2" borderId="1" xfId="4" applyFont="1" applyFill="1" applyBorder="1" applyAlignment="1">
      <alignment horizontal="left" vertical="center" wrapText="1"/>
    </xf>
    <xf numFmtId="0" fontId="4" fillId="0" borderId="29" xfId="4" applyBorder="1" applyAlignment="1" applyProtection="1">
      <alignment horizontal="center" vertical="center"/>
      <protection locked="0"/>
    </xf>
    <xf numFmtId="0" fontId="4" fillId="0" borderId="28" xfId="4" applyBorder="1" applyAlignment="1">
      <alignment horizontal="center" vertical="center" wrapText="1"/>
    </xf>
    <xf numFmtId="0" fontId="4" fillId="0" borderId="1" xfId="4" applyBorder="1" applyAlignment="1">
      <alignment horizontal="center" vertical="center" wrapText="1"/>
    </xf>
    <xf numFmtId="0" fontId="9" fillId="3" borderId="28" xfId="4" applyFont="1" applyFill="1" applyBorder="1" applyAlignment="1">
      <alignment horizontal="left" vertical="center" wrapText="1"/>
    </xf>
    <xf numFmtId="0" fontId="9" fillId="3" borderId="1" xfId="4" applyFont="1" applyFill="1" applyBorder="1" applyAlignment="1">
      <alignment horizontal="left" vertical="center" wrapText="1"/>
    </xf>
    <xf numFmtId="0" fontId="33" fillId="17" borderId="7" xfId="4" applyFont="1" applyFill="1" applyBorder="1" applyAlignment="1">
      <alignment horizontal="center" vertical="center" wrapText="1"/>
    </xf>
    <xf numFmtId="0" fontId="33" fillId="17" borderId="5" xfId="4" applyFont="1" applyFill="1" applyBorder="1" applyAlignment="1">
      <alignment horizontal="center" vertical="center" wrapText="1"/>
    </xf>
    <xf numFmtId="0" fontId="33" fillId="17" borderId="6" xfId="4" applyFont="1" applyFill="1" applyBorder="1" applyAlignment="1">
      <alignment horizontal="center" vertical="center" wrapText="1"/>
    </xf>
    <xf numFmtId="49" fontId="5" fillId="2" borderId="23" xfId="2" applyNumberFormat="1" applyFill="1" applyBorder="1" applyAlignment="1" applyProtection="1">
      <alignment horizontal="center" vertical="center"/>
      <protection locked="0"/>
    </xf>
    <xf numFmtId="49" fontId="5" fillId="2" borderId="24" xfId="2" applyNumberFormat="1" applyFill="1" applyBorder="1" applyAlignment="1" applyProtection="1">
      <alignment horizontal="center" vertical="center"/>
      <protection locked="0"/>
    </xf>
    <xf numFmtId="49" fontId="5" fillId="2" borderId="31" xfId="2" applyNumberFormat="1" applyFill="1" applyBorder="1" applyAlignment="1" applyProtection="1">
      <alignment horizontal="center" vertical="center"/>
      <protection locked="0"/>
    </xf>
    <xf numFmtId="49" fontId="3" fillId="0" borderId="9" xfId="0" applyNumberFormat="1" applyFont="1" applyBorder="1" applyAlignment="1" applyProtection="1">
      <alignment horizontal="center" vertical="center"/>
      <protection locked="0"/>
    </xf>
    <xf numFmtId="49" fontId="3" fillId="0" borderId="10" xfId="0" applyNumberFormat="1" applyFont="1" applyBorder="1" applyAlignment="1" applyProtection="1">
      <alignment horizontal="center" vertical="center"/>
      <protection locked="0"/>
    </xf>
    <xf numFmtId="49" fontId="3" fillId="0" borderId="45"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2" fillId="7" borderId="16" xfId="0" applyNumberFormat="1" applyFont="1" applyFill="1" applyBorder="1" applyAlignment="1">
      <alignment horizontal="center" vertical="center"/>
    </xf>
    <xf numFmtId="49" fontId="2" fillId="7" borderId="18" xfId="0" applyNumberFormat="1" applyFont="1" applyFill="1" applyBorder="1" applyAlignment="1">
      <alignment horizontal="center" vertical="center"/>
    </xf>
    <xf numFmtId="49" fontId="2" fillId="14" borderId="9" xfId="0" applyNumberFormat="1" applyFont="1" applyFill="1" applyBorder="1" applyAlignment="1" applyProtection="1">
      <alignment horizontal="center" vertical="center"/>
      <protection locked="0"/>
    </xf>
    <xf numFmtId="49" fontId="2" fillId="14" borderId="10" xfId="0" applyNumberFormat="1" applyFont="1" applyFill="1" applyBorder="1" applyAlignment="1" applyProtection="1">
      <alignment horizontal="center" vertical="center"/>
      <protection locked="0"/>
    </xf>
    <xf numFmtId="49" fontId="2" fillId="14" borderId="7" xfId="0" applyNumberFormat="1" applyFont="1" applyFill="1" applyBorder="1" applyAlignment="1" applyProtection="1">
      <alignment horizontal="center" vertical="center"/>
      <protection locked="0"/>
    </xf>
    <xf numFmtId="49" fontId="2" fillId="14" borderId="6" xfId="0" applyNumberFormat="1" applyFont="1" applyFill="1" applyBorder="1" applyAlignment="1" applyProtection="1">
      <alignment horizontal="center" vertical="center"/>
      <protection locked="0"/>
    </xf>
    <xf numFmtId="49" fontId="60" fillId="14" borderId="23" xfId="0" applyNumberFormat="1" applyFont="1" applyFill="1" applyBorder="1" applyAlignment="1" applyProtection="1">
      <alignment horizontal="center" vertical="center" textRotation="90"/>
      <protection locked="0"/>
    </xf>
    <xf numFmtId="49" fontId="60" fillId="14" borderId="31" xfId="0" applyNumberFormat="1" applyFont="1" applyFill="1" applyBorder="1" applyAlignment="1" applyProtection="1">
      <alignment horizontal="center" vertical="center" textRotation="90"/>
      <protection locked="0"/>
    </xf>
    <xf numFmtId="49" fontId="68" fillId="2" borderId="16" xfId="2" applyNumberFormat="1" applyFont="1" applyFill="1" applyBorder="1" applyAlignment="1" applyProtection="1">
      <alignment horizontal="center" vertical="center" wrapText="1"/>
      <protection locked="0"/>
    </xf>
    <xf numFmtId="49" fontId="68" fillId="2" borderId="17" xfId="2" applyNumberFormat="1" applyFont="1" applyFill="1" applyBorder="1" applyAlignment="1" applyProtection="1">
      <alignment horizontal="center" vertical="center" wrapText="1"/>
      <protection locked="0"/>
    </xf>
    <xf numFmtId="49" fontId="68" fillId="2" borderId="18" xfId="2" applyNumberFormat="1" applyFont="1" applyFill="1" applyBorder="1" applyAlignment="1" applyProtection="1">
      <alignment horizontal="center" vertical="center" wrapText="1"/>
      <protection locked="0"/>
    </xf>
    <xf numFmtId="0" fontId="2" fillId="7" borderId="20" xfId="2" applyFont="1" applyFill="1" applyBorder="1" applyAlignment="1">
      <alignment horizontal="center" vertical="center"/>
    </xf>
    <xf numFmtId="0" fontId="2" fillId="7" borderId="2" xfId="2" applyFont="1" applyFill="1" applyBorder="1" applyAlignment="1">
      <alignment horizontal="center" vertical="center"/>
    </xf>
    <xf numFmtId="0" fontId="2" fillId="7" borderId="19" xfId="2" applyFont="1" applyFill="1" applyBorder="1" applyAlignment="1">
      <alignment horizontal="center" vertical="center"/>
    </xf>
    <xf numFmtId="49" fontId="5" fillId="0" borderId="4" xfId="2" applyNumberFormat="1" applyBorder="1" applyAlignment="1" applyProtection="1">
      <alignment horizontal="center" vertical="center"/>
      <protection locked="0"/>
    </xf>
    <xf numFmtId="49" fontId="5" fillId="0" borderId="5" xfId="2" applyNumberFormat="1" applyBorder="1" applyAlignment="1" applyProtection="1">
      <alignment horizontal="center" vertical="center"/>
      <protection locked="0"/>
    </xf>
    <xf numFmtId="49" fontId="5" fillId="0" borderId="8" xfId="2" applyNumberFormat="1" applyBorder="1" applyAlignment="1" applyProtection="1">
      <alignment horizontal="center" vertical="center"/>
      <protection locked="0"/>
    </xf>
    <xf numFmtId="49" fontId="6" fillId="7" borderId="16" xfId="2" applyNumberFormat="1" applyFont="1" applyFill="1" applyBorder="1" applyAlignment="1" applyProtection="1">
      <alignment horizontal="center" vertical="center"/>
      <protection locked="0"/>
    </xf>
    <xf numFmtId="49" fontId="6" fillId="7" borderId="17" xfId="2" applyNumberFormat="1" applyFont="1" applyFill="1" applyBorder="1" applyAlignment="1" applyProtection="1">
      <alignment horizontal="center" vertical="center"/>
      <protection locked="0"/>
    </xf>
    <xf numFmtId="49" fontId="6" fillId="7" borderId="18" xfId="2" applyNumberFormat="1" applyFont="1" applyFill="1" applyBorder="1" applyAlignment="1" applyProtection="1">
      <alignment horizontal="center" vertical="center"/>
      <protection locked="0"/>
    </xf>
    <xf numFmtId="49" fontId="2" fillId="7" borderId="27" xfId="0" applyNumberFormat="1" applyFont="1" applyFill="1" applyBorder="1" applyAlignment="1">
      <alignment horizontal="center" vertical="center"/>
    </xf>
    <xf numFmtId="49" fontId="2" fillId="7" borderId="32" xfId="0" applyNumberFormat="1" applyFont="1" applyFill="1" applyBorder="1" applyAlignment="1">
      <alignment horizontal="center" vertical="center"/>
    </xf>
    <xf numFmtId="49" fontId="2" fillId="14" borderId="45" xfId="0" applyNumberFormat="1" applyFont="1" applyFill="1" applyBorder="1" applyAlignment="1" applyProtection="1">
      <alignment horizontal="center" vertical="center"/>
      <protection locked="0"/>
    </xf>
    <xf numFmtId="49" fontId="2" fillId="14" borderId="22" xfId="0" applyNumberFormat="1" applyFont="1" applyFill="1" applyBorder="1" applyAlignment="1" applyProtection="1">
      <alignment horizontal="center" vertical="center"/>
      <protection locked="0"/>
    </xf>
    <xf numFmtId="49" fontId="2" fillId="14" borderId="23" xfId="0" applyNumberFormat="1" applyFont="1" applyFill="1" applyBorder="1" applyAlignment="1" applyProtection="1">
      <alignment horizontal="center" vertical="center"/>
      <protection locked="0"/>
    </xf>
    <xf numFmtId="49" fontId="2" fillId="14" borderId="31" xfId="0" applyNumberFormat="1" applyFont="1" applyFill="1" applyBorder="1" applyAlignment="1" applyProtection="1">
      <alignment horizontal="center" vertical="center"/>
      <protection locked="0"/>
    </xf>
    <xf numFmtId="49" fontId="69" fillId="7" borderId="78" xfId="0" applyNumberFormat="1" applyFont="1" applyFill="1" applyBorder="1" applyAlignment="1">
      <alignment horizontal="center" vertical="center"/>
    </xf>
    <xf numFmtId="49" fontId="6" fillId="7" borderId="2" xfId="2" applyNumberFormat="1" applyFont="1" applyFill="1" applyBorder="1" applyAlignment="1">
      <alignment horizontal="center" vertical="center"/>
    </xf>
    <xf numFmtId="49" fontId="6" fillId="7" borderId="19" xfId="2" applyNumberFormat="1" applyFont="1" applyFill="1" applyBorder="1" applyAlignment="1">
      <alignment horizontal="center" vertical="center"/>
    </xf>
    <xf numFmtId="49" fontId="6" fillId="7" borderId="9" xfId="2" applyNumberFormat="1" applyFont="1" applyFill="1" applyBorder="1" applyAlignment="1">
      <alignment horizontal="center" vertical="center"/>
    </xf>
    <xf numFmtId="49" fontId="6" fillId="7" borderId="10" xfId="2" applyNumberFormat="1" applyFont="1" applyFill="1" applyBorder="1" applyAlignment="1">
      <alignment horizontal="center" vertical="center"/>
    </xf>
    <xf numFmtId="49" fontId="5" fillId="0" borderId="67" xfId="2" applyNumberFormat="1" applyBorder="1" applyAlignment="1" applyProtection="1">
      <alignment horizontal="center" vertical="center"/>
      <protection locked="0"/>
    </xf>
    <xf numFmtId="49" fontId="5" fillId="0" borderId="38" xfId="2" applyNumberFormat="1" applyBorder="1" applyAlignment="1" applyProtection="1">
      <alignment horizontal="center" vertical="center"/>
      <protection locked="0"/>
    </xf>
    <xf numFmtId="0" fontId="0" fillId="0" borderId="45" xfId="6" applyFont="1" applyBorder="1" applyAlignment="1">
      <alignment horizontal="center" vertical="center"/>
    </xf>
    <xf numFmtId="0" fontId="0" fillId="0" borderId="22" xfId="6" applyFont="1" applyBorder="1" applyAlignment="1">
      <alignment horizontal="center" vertical="center"/>
    </xf>
    <xf numFmtId="0" fontId="0" fillId="0" borderId="1" xfId="6" applyFont="1" applyBorder="1" applyAlignment="1">
      <alignment horizontal="center" vertical="center"/>
    </xf>
    <xf numFmtId="0" fontId="10" fillId="0" borderId="45" xfId="0" applyFont="1" applyBorder="1" applyAlignment="1" applyProtection="1">
      <alignment horizontal="center"/>
      <protection locked="0"/>
    </xf>
    <xf numFmtId="0" fontId="10" fillId="0" borderId="25" xfId="0" applyFont="1" applyBorder="1" applyAlignment="1" applyProtection="1">
      <alignment horizontal="center"/>
      <protection locked="0"/>
    </xf>
    <xf numFmtId="0" fontId="10" fillId="0" borderId="22" xfId="0" applyFont="1" applyBorder="1" applyAlignment="1" applyProtection="1">
      <alignment horizontal="center"/>
      <protection locked="0"/>
    </xf>
    <xf numFmtId="0" fontId="2" fillId="7" borderId="50" xfId="0" applyFont="1" applyFill="1" applyBorder="1" applyAlignment="1" applyProtection="1">
      <alignment horizontal="center"/>
      <protection locked="0"/>
    </xf>
    <xf numFmtId="0" fontId="2" fillId="7" borderId="53" xfId="0" applyFont="1" applyFill="1" applyBorder="1" applyAlignment="1" applyProtection="1">
      <alignment horizontal="center"/>
      <protection locked="0"/>
    </xf>
    <xf numFmtId="0" fontId="10" fillId="0" borderId="9" xfId="0" applyFont="1" applyBorder="1" applyAlignment="1" applyProtection="1">
      <alignment horizontal="center"/>
      <protection locked="0"/>
    </xf>
    <xf numFmtId="0" fontId="10" fillId="0" borderId="2" xfId="0" applyFont="1" applyBorder="1" applyAlignment="1" applyProtection="1">
      <alignment horizontal="center"/>
      <protection locked="0"/>
    </xf>
    <xf numFmtId="0" fontId="10" fillId="0" borderId="10" xfId="0" applyFont="1" applyBorder="1" applyAlignment="1" applyProtection="1">
      <alignment horizontal="center"/>
      <protection locked="0"/>
    </xf>
    <xf numFmtId="0" fontId="10" fillId="0" borderId="7" xfId="0" applyFont="1" applyBorder="1" applyAlignment="1" applyProtection="1">
      <alignment horizontal="center"/>
      <protection locked="0"/>
    </xf>
    <xf numFmtId="0" fontId="10" fillId="0" borderId="5" xfId="0" applyFont="1" applyBorder="1" applyAlignment="1" applyProtection="1">
      <alignment horizontal="center"/>
      <protection locked="0"/>
    </xf>
    <xf numFmtId="0" fontId="10" fillId="0" borderId="6" xfId="0" applyFont="1" applyBorder="1" applyAlignment="1" applyProtection="1">
      <alignment horizontal="center"/>
      <protection locked="0"/>
    </xf>
    <xf numFmtId="49" fontId="6" fillId="7" borderId="34" xfId="2" applyNumberFormat="1" applyFont="1" applyFill="1" applyBorder="1" applyAlignment="1">
      <alignment horizontal="center" vertical="center"/>
    </xf>
    <xf numFmtId="0" fontId="0" fillId="0" borderId="38" xfId="6" applyFont="1" applyBorder="1" applyAlignment="1">
      <alignment horizontal="center" vertical="center"/>
    </xf>
    <xf numFmtId="49" fontId="3" fillId="0" borderId="33" xfId="0" applyNumberFormat="1" applyFont="1" applyBorder="1" applyAlignment="1" applyProtection="1">
      <alignment horizontal="center" vertical="center"/>
      <protection locked="0"/>
    </xf>
    <xf numFmtId="49" fontId="3" fillId="0" borderId="37" xfId="0" applyNumberFormat="1" applyFont="1" applyBorder="1" applyAlignment="1" applyProtection="1">
      <alignment horizontal="center" vertical="center"/>
      <protection locked="0"/>
    </xf>
    <xf numFmtId="49" fontId="5" fillId="0" borderId="1" xfId="2" applyNumberFormat="1" applyBorder="1" applyAlignment="1" applyProtection="1">
      <alignment horizontal="center" vertical="center"/>
      <protection locked="0"/>
    </xf>
    <xf numFmtId="0" fontId="2" fillId="7" borderId="33" xfId="2" applyFont="1" applyFill="1" applyBorder="1" applyAlignment="1">
      <alignment horizontal="center" vertical="center"/>
    </xf>
    <xf numFmtId="0" fontId="2" fillId="7" borderId="34" xfId="2" applyFont="1" applyFill="1" applyBorder="1" applyAlignment="1">
      <alignment horizontal="center" vertical="center"/>
    </xf>
    <xf numFmtId="0" fontId="0" fillId="0" borderId="4" xfId="6" applyFont="1" applyBorder="1" applyAlignment="1">
      <alignment horizontal="center" vertical="center"/>
    </xf>
    <xf numFmtId="0" fontId="0" fillId="0" borderId="5" xfId="6" applyFont="1" applyBorder="1" applyAlignment="1">
      <alignment horizontal="center" vertical="center"/>
    </xf>
    <xf numFmtId="0" fontId="0" fillId="0" borderId="8" xfId="6" applyFont="1" applyBorder="1" applyAlignment="1">
      <alignment horizontal="center" vertical="center"/>
    </xf>
    <xf numFmtId="0" fontId="68" fillId="17" borderId="21" xfId="4" applyFont="1" applyFill="1" applyBorder="1" applyAlignment="1">
      <alignment horizontal="center" vertical="center" wrapText="1"/>
    </xf>
    <xf numFmtId="0" fontId="68" fillId="17" borderId="0" xfId="4" applyFont="1" applyFill="1" applyAlignment="1">
      <alignment horizontal="center" vertical="center" wrapText="1"/>
    </xf>
    <xf numFmtId="0" fontId="68" fillId="17" borderId="40" xfId="4" applyFont="1" applyFill="1" applyBorder="1" applyAlignment="1">
      <alignment horizontal="center" vertical="center" wrapText="1"/>
    </xf>
    <xf numFmtId="49" fontId="2" fillId="0" borderId="24" xfId="0" applyNumberFormat="1" applyFont="1" applyBorder="1" applyAlignment="1">
      <alignment horizontal="center" vertical="center"/>
    </xf>
    <xf numFmtId="0" fontId="0" fillId="0" borderId="57" xfId="6" applyFont="1" applyBorder="1" applyAlignment="1">
      <alignment horizontal="center" vertical="center"/>
    </xf>
    <xf numFmtId="0" fontId="0" fillId="0" borderId="25" xfId="6" applyFont="1" applyBorder="1" applyAlignment="1">
      <alignment horizontal="center" vertical="center"/>
    </xf>
    <xf numFmtId="0" fontId="0" fillId="0" borderId="67" xfId="6" applyFont="1" applyBorder="1" applyAlignment="1">
      <alignment horizontal="center" vertical="center"/>
    </xf>
    <xf numFmtId="49" fontId="6" fillId="7" borderId="20" xfId="2" applyNumberFormat="1" applyFont="1" applyFill="1" applyBorder="1" applyAlignment="1">
      <alignment horizontal="center" vertical="center"/>
    </xf>
    <xf numFmtId="49" fontId="2" fillId="14" borderId="5" xfId="0" applyNumberFormat="1" applyFont="1" applyFill="1" applyBorder="1" applyAlignment="1" applyProtection="1">
      <alignment horizontal="center" vertical="center"/>
      <protection locked="0"/>
    </xf>
    <xf numFmtId="49" fontId="69" fillId="7" borderId="51" xfId="0" applyNumberFormat="1" applyFont="1" applyFill="1" applyBorder="1" applyAlignment="1">
      <alignment horizontal="center" vertical="center"/>
    </xf>
    <xf numFmtId="49" fontId="69" fillId="7" borderId="60" xfId="0" applyNumberFormat="1" applyFont="1" applyFill="1" applyBorder="1" applyAlignment="1">
      <alignment horizontal="center" vertical="center"/>
    </xf>
    <xf numFmtId="49" fontId="69" fillId="7" borderId="83" xfId="0" applyNumberFormat="1" applyFont="1" applyFill="1" applyBorder="1" applyAlignment="1">
      <alignment horizontal="center" vertical="center"/>
    </xf>
    <xf numFmtId="49" fontId="69" fillId="7" borderId="52" xfId="0" applyNumberFormat="1" applyFont="1" applyFill="1" applyBorder="1" applyAlignment="1">
      <alignment horizontal="center" vertical="center"/>
    </xf>
    <xf numFmtId="49" fontId="2" fillId="0" borderId="51" xfId="0" applyNumberFormat="1" applyFont="1" applyBorder="1" applyAlignment="1">
      <alignment horizontal="center" vertical="center"/>
    </xf>
    <xf numFmtId="49" fontId="2" fillId="0" borderId="60" xfId="0" applyNumberFormat="1" applyFont="1" applyBorder="1" applyAlignment="1">
      <alignment horizontal="center" vertical="center"/>
    </xf>
    <xf numFmtId="49" fontId="2" fillId="0" borderId="83" xfId="0" applyNumberFormat="1" applyFont="1" applyBorder="1" applyAlignment="1">
      <alignment horizontal="center" vertical="center"/>
    </xf>
    <xf numFmtId="49" fontId="2" fillId="0" borderId="52" xfId="0" applyNumberFormat="1" applyFont="1" applyBorder="1" applyAlignment="1">
      <alignment horizontal="center" vertical="center"/>
    </xf>
    <xf numFmtId="49" fontId="2" fillId="14" borderId="74" xfId="0" applyNumberFormat="1" applyFont="1" applyFill="1" applyBorder="1" applyAlignment="1" applyProtection="1">
      <alignment horizontal="center" vertical="center"/>
      <protection locked="0"/>
    </xf>
    <xf numFmtId="49" fontId="2" fillId="14" borderId="47" xfId="0" applyNumberFormat="1" applyFont="1" applyFill="1" applyBorder="1" applyAlignment="1" applyProtection="1">
      <alignment horizontal="center" vertical="center"/>
      <protection locked="0"/>
    </xf>
    <xf numFmtId="49" fontId="2" fillId="14" borderId="36" xfId="0" applyNumberFormat="1" applyFont="1" applyFill="1" applyBorder="1" applyAlignment="1" applyProtection="1">
      <alignment horizontal="center" vertical="center"/>
      <protection locked="0"/>
    </xf>
    <xf numFmtId="49" fontId="2" fillId="14" borderId="25" xfId="0" applyNumberFormat="1" applyFont="1" applyFill="1" applyBorder="1" applyAlignment="1" applyProtection="1">
      <alignment horizontal="center" vertical="center"/>
      <protection locked="0"/>
    </xf>
    <xf numFmtId="49" fontId="2" fillId="14" borderId="24" xfId="0" applyNumberFormat="1" applyFont="1" applyFill="1" applyBorder="1" applyAlignment="1" applyProtection="1">
      <alignment horizontal="center" vertical="center"/>
      <protection locked="0"/>
    </xf>
    <xf numFmtId="49" fontId="2" fillId="7" borderId="26" xfId="0" applyNumberFormat="1" applyFont="1" applyFill="1" applyBorder="1" applyAlignment="1">
      <alignment horizontal="center" vertical="center"/>
    </xf>
    <xf numFmtId="49" fontId="5" fillId="2" borderId="28" xfId="2" applyNumberFormat="1" applyFill="1" applyBorder="1" applyAlignment="1" applyProtection="1">
      <alignment horizontal="center"/>
      <protection locked="0"/>
    </xf>
    <xf numFmtId="49" fontId="5" fillId="2" borderId="1" xfId="2" applyNumberFormat="1" applyFill="1" applyBorder="1" applyAlignment="1" applyProtection="1">
      <alignment horizontal="center"/>
      <protection locked="0"/>
    </xf>
    <xf numFmtId="49" fontId="5" fillId="2" borderId="29" xfId="2" applyNumberFormat="1" applyFill="1" applyBorder="1" applyAlignment="1" applyProtection="1">
      <alignment horizontal="center"/>
      <protection locked="0"/>
    </xf>
    <xf numFmtId="49" fontId="5" fillId="2" borderId="30" xfId="2" applyNumberFormat="1" applyFill="1" applyBorder="1" applyAlignment="1" applyProtection="1">
      <alignment horizontal="center"/>
      <protection locked="0"/>
    </xf>
    <xf numFmtId="49" fontId="5" fillId="2" borderId="3" xfId="2" applyNumberFormat="1" applyFill="1" applyBorder="1" applyAlignment="1" applyProtection="1">
      <alignment horizontal="center"/>
      <protection locked="0"/>
    </xf>
    <xf numFmtId="49" fontId="5" fillId="2" borderId="41" xfId="2" applyNumberFormat="1" applyFill="1" applyBorder="1" applyAlignment="1" applyProtection="1">
      <alignment horizontal="center"/>
      <protection locked="0"/>
    </xf>
    <xf numFmtId="0" fontId="1" fillId="7" borderId="23" xfId="2" applyFont="1" applyFill="1" applyBorder="1" applyAlignment="1">
      <alignment horizontal="center" vertical="center"/>
    </xf>
    <xf numFmtId="0" fontId="1" fillId="7" borderId="24" xfId="2" applyFont="1" applyFill="1" applyBorder="1" applyAlignment="1">
      <alignment horizontal="center" vertical="center"/>
    </xf>
    <xf numFmtId="0" fontId="1" fillId="7" borderId="31" xfId="2" applyFont="1" applyFill="1" applyBorder="1" applyAlignment="1">
      <alignment horizontal="center" vertical="center"/>
    </xf>
    <xf numFmtId="49" fontId="5" fillId="2" borderId="66" xfId="2" applyNumberFormat="1" applyFill="1" applyBorder="1" applyAlignment="1" applyProtection="1">
      <alignment horizontal="center"/>
      <protection locked="0"/>
    </xf>
    <xf numFmtId="49" fontId="5" fillId="2" borderId="69" xfId="2" applyNumberFormat="1" applyFill="1" applyBorder="1" applyAlignment="1" applyProtection="1">
      <alignment horizontal="center"/>
      <protection locked="0"/>
    </xf>
    <xf numFmtId="49" fontId="5" fillId="2" borderId="70" xfId="2" applyNumberFormat="1" applyFill="1" applyBorder="1" applyAlignment="1" applyProtection="1">
      <alignment horizontal="center"/>
      <protection locked="0"/>
    </xf>
    <xf numFmtId="49" fontId="2" fillId="7" borderId="9" xfId="2" applyNumberFormat="1" applyFont="1" applyFill="1" applyBorder="1" applyAlignment="1">
      <alignment horizontal="center" vertical="top"/>
    </xf>
    <xf numFmtId="49" fontId="2" fillId="7" borderId="2" xfId="2" applyNumberFormat="1" applyFont="1" applyFill="1" applyBorder="1" applyAlignment="1">
      <alignment horizontal="center" vertical="top"/>
    </xf>
    <xf numFmtId="49" fontId="2" fillId="7" borderId="10" xfId="2" applyNumberFormat="1" applyFont="1" applyFill="1" applyBorder="1" applyAlignment="1">
      <alignment horizontal="center" vertical="top"/>
    </xf>
    <xf numFmtId="0" fontId="2" fillId="7" borderId="23" xfId="2" applyFont="1" applyFill="1" applyBorder="1" applyAlignment="1">
      <alignment horizontal="center" vertical="top"/>
    </xf>
    <xf numFmtId="0" fontId="2" fillId="7" borderId="24" xfId="2" applyFont="1" applyFill="1" applyBorder="1" applyAlignment="1">
      <alignment horizontal="center" vertical="top"/>
    </xf>
    <xf numFmtId="0" fontId="2" fillId="7" borderId="31" xfId="2" applyFont="1" applyFill="1" applyBorder="1" applyAlignment="1">
      <alignment horizontal="center" vertical="top"/>
    </xf>
    <xf numFmtId="49" fontId="5" fillId="2" borderId="42" xfId="2" applyNumberFormat="1" applyFill="1" applyBorder="1" applyAlignment="1" applyProtection="1">
      <alignment horizontal="center"/>
      <protection locked="0"/>
    </xf>
    <xf numFmtId="49" fontId="5" fillId="2" borderId="11" xfId="2" applyNumberFormat="1" applyFill="1" applyBorder="1" applyAlignment="1" applyProtection="1">
      <alignment horizontal="center"/>
      <protection locked="0"/>
    </xf>
    <xf numFmtId="49" fontId="5" fillId="2" borderId="43" xfId="2" applyNumberFormat="1" applyFill="1" applyBorder="1" applyAlignment="1" applyProtection="1">
      <alignment horizontal="center"/>
      <protection locked="0"/>
    </xf>
    <xf numFmtId="49" fontId="2" fillId="7" borderId="23" xfId="2" applyNumberFormat="1" applyFont="1" applyFill="1" applyBorder="1" applyAlignment="1">
      <alignment horizontal="center" vertical="top"/>
    </xf>
    <xf numFmtId="49" fontId="2" fillId="7" borderId="24" xfId="2" applyNumberFormat="1" applyFont="1" applyFill="1" applyBorder="1" applyAlignment="1">
      <alignment horizontal="center" vertical="top"/>
    </xf>
    <xf numFmtId="49" fontId="2" fillId="7" borderId="31" xfId="2" applyNumberFormat="1" applyFont="1" applyFill="1" applyBorder="1" applyAlignment="1">
      <alignment horizontal="center" vertical="top"/>
    </xf>
    <xf numFmtId="49" fontId="5" fillId="2" borderId="33" xfId="2" applyNumberFormat="1" applyFill="1" applyBorder="1" applyAlignment="1" applyProtection="1">
      <alignment horizontal="center"/>
      <protection locked="0"/>
    </xf>
    <xf numFmtId="49" fontId="5" fillId="2" borderId="34" xfId="2" applyNumberFormat="1" applyFill="1" applyBorder="1" applyAlignment="1" applyProtection="1">
      <alignment horizontal="center"/>
      <protection locked="0"/>
    </xf>
    <xf numFmtId="49" fontId="5" fillId="2" borderId="35" xfId="2" applyNumberFormat="1" applyFill="1" applyBorder="1" applyAlignment="1" applyProtection="1">
      <alignment horizontal="center"/>
      <protection locked="0"/>
    </xf>
    <xf numFmtId="49" fontId="6" fillId="7" borderId="32" xfId="2" applyNumberFormat="1" applyFont="1" applyFill="1" applyBorder="1" applyAlignment="1" applyProtection="1">
      <alignment horizontal="center" vertical="center"/>
      <protection locked="0"/>
    </xf>
    <xf numFmtId="49" fontId="5" fillId="0" borderId="3" xfId="2" applyNumberFormat="1" applyBorder="1" applyAlignment="1" applyProtection="1">
      <alignment horizontal="center" vertical="center"/>
      <protection locked="0"/>
    </xf>
    <xf numFmtId="49" fontId="2" fillId="7" borderId="35" xfId="2" applyNumberFormat="1" applyFont="1" applyFill="1" applyBorder="1" applyAlignment="1">
      <alignment horizontal="center" vertical="center"/>
    </xf>
    <xf numFmtId="49" fontId="5" fillId="0" borderId="29" xfId="2" applyNumberFormat="1" applyBorder="1" applyAlignment="1" applyProtection="1">
      <alignment horizontal="center" vertical="center"/>
      <protection locked="0"/>
    </xf>
    <xf numFmtId="49" fontId="5" fillId="0" borderId="41" xfId="2" applyNumberFormat="1" applyBorder="1" applyAlignment="1" applyProtection="1">
      <alignment horizontal="center" vertical="center"/>
      <protection locked="0"/>
    </xf>
    <xf numFmtId="0" fontId="68" fillId="17" borderId="33" xfId="4" applyFont="1" applyFill="1" applyBorder="1" applyAlignment="1">
      <alignment horizontal="center" vertical="center" wrapText="1"/>
    </xf>
    <xf numFmtId="0" fontId="68" fillId="17" borderId="34" xfId="4" applyFont="1" applyFill="1" applyBorder="1" applyAlignment="1">
      <alignment horizontal="center" vertical="center" wrapText="1"/>
    </xf>
    <xf numFmtId="0" fontId="68" fillId="17" borderId="35" xfId="4" applyFont="1" applyFill="1" applyBorder="1" applyAlignment="1">
      <alignment horizontal="center" vertical="center" wrapText="1"/>
    </xf>
    <xf numFmtId="0" fontId="68" fillId="17" borderId="28" xfId="4" applyFont="1" applyFill="1" applyBorder="1" applyAlignment="1">
      <alignment horizontal="center" vertical="center" wrapText="1"/>
    </xf>
    <xf numFmtId="0" fontId="68" fillId="17" borderId="1" xfId="4" applyFont="1" applyFill="1" applyBorder="1" applyAlignment="1">
      <alignment horizontal="center" vertical="center" wrapText="1"/>
    </xf>
    <xf numFmtId="0" fontId="68" fillId="17" borderId="29" xfId="4" applyFont="1" applyFill="1" applyBorder="1" applyAlignment="1">
      <alignment horizontal="center" vertical="center" wrapText="1"/>
    </xf>
    <xf numFmtId="0" fontId="5" fillId="0" borderId="28" xfId="2" applyBorder="1" applyAlignment="1">
      <alignment horizontal="center" vertical="center"/>
    </xf>
    <xf numFmtId="0" fontId="5" fillId="0" borderId="1" xfId="2" applyBorder="1" applyAlignment="1">
      <alignment horizontal="center" vertical="center"/>
    </xf>
    <xf numFmtId="0" fontId="5" fillId="0" borderId="29" xfId="2" applyBorder="1" applyAlignment="1">
      <alignment horizontal="center" vertical="center"/>
    </xf>
    <xf numFmtId="49" fontId="69" fillId="7" borderId="1"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49" fontId="2" fillId="7" borderId="33" xfId="0" applyNumberFormat="1" applyFont="1" applyFill="1" applyBorder="1" applyAlignment="1">
      <alignment horizontal="center" vertical="center"/>
    </xf>
    <xf numFmtId="49" fontId="2" fillId="7" borderId="37" xfId="0" applyNumberFormat="1" applyFont="1" applyFill="1" applyBorder="1" applyAlignment="1">
      <alignment horizontal="center" vertical="center"/>
    </xf>
    <xf numFmtId="49" fontId="2" fillId="0" borderId="34" xfId="0" applyNumberFormat="1" applyFont="1" applyBorder="1" applyAlignment="1">
      <alignment horizontal="center" vertical="center"/>
    </xf>
    <xf numFmtId="0" fontId="3" fillId="2" borderId="1" xfId="2" applyFont="1" applyFill="1" applyBorder="1" applyAlignment="1" applyProtection="1">
      <alignment horizontal="center" vertical="center"/>
      <protection locked="0"/>
    </xf>
    <xf numFmtId="0" fontId="3" fillId="2" borderId="3" xfId="2" applyFont="1" applyFill="1" applyBorder="1" applyAlignment="1" applyProtection="1">
      <alignment horizontal="center" vertical="center"/>
      <protection locked="0"/>
    </xf>
    <xf numFmtId="0" fontId="27" fillId="7" borderId="34" xfId="2" applyFont="1" applyFill="1" applyBorder="1" applyAlignment="1">
      <alignment horizontal="center" vertical="center"/>
    </xf>
    <xf numFmtId="0" fontId="27" fillId="7" borderId="34" xfId="2" applyFont="1" applyFill="1" applyBorder="1" applyAlignment="1">
      <alignment horizontal="center" vertical="center" wrapText="1"/>
    </xf>
    <xf numFmtId="49" fontId="2" fillId="7" borderId="38" xfId="0" applyNumberFormat="1" applyFont="1" applyFill="1" applyBorder="1" applyAlignment="1">
      <alignment horizontal="center" vertical="center"/>
    </xf>
    <xf numFmtId="49" fontId="2" fillId="7" borderId="39" xfId="0" applyNumberFormat="1" applyFont="1" applyFill="1" applyBorder="1" applyAlignment="1">
      <alignment horizontal="center" vertical="center"/>
    </xf>
    <xf numFmtId="0" fontId="5" fillId="0" borderId="3" xfId="2" applyBorder="1" applyAlignment="1">
      <alignment horizontal="center" vertical="center"/>
    </xf>
    <xf numFmtId="0" fontId="5" fillId="0" borderId="41" xfId="2" applyBorder="1" applyAlignment="1">
      <alignment horizontal="center" vertical="center"/>
    </xf>
    <xf numFmtId="0" fontId="4" fillId="0" borderId="1" xfId="4" applyBorder="1" applyAlignment="1" applyProtection="1">
      <alignment horizontal="center" vertical="center" wrapText="1"/>
      <protection locked="0"/>
    </xf>
    <xf numFmtId="0" fontId="4" fillId="17" borderId="1" xfId="4" applyFill="1" applyBorder="1" applyAlignment="1">
      <alignment horizontal="center" vertical="center" wrapText="1"/>
    </xf>
    <xf numFmtId="0" fontId="4" fillId="0" borderId="1" xfId="4" applyBorder="1" applyAlignment="1" applyProtection="1">
      <alignment horizontal="center" vertical="center"/>
      <protection locked="0"/>
    </xf>
    <xf numFmtId="0" fontId="4" fillId="2" borderId="1" xfId="4" applyFill="1" applyBorder="1" applyAlignment="1">
      <alignment horizontal="center" vertical="center"/>
    </xf>
    <xf numFmtId="0" fontId="4" fillId="2" borderId="29" xfId="4" applyFill="1" applyBorder="1" applyAlignment="1">
      <alignment horizontal="center" vertical="center"/>
    </xf>
    <xf numFmtId="0" fontId="4" fillId="17" borderId="29" xfId="4" applyFill="1" applyBorder="1" applyAlignment="1">
      <alignment horizontal="center" vertical="center" wrapText="1"/>
    </xf>
    <xf numFmtId="0" fontId="48" fillId="2" borderId="7" xfId="0" applyFont="1" applyFill="1" applyBorder="1" applyAlignment="1">
      <alignment horizontal="center" vertical="center"/>
    </xf>
    <xf numFmtId="0" fontId="48" fillId="2" borderId="8" xfId="0" applyFont="1" applyFill="1" applyBorder="1" applyAlignment="1">
      <alignment horizontal="center" vertical="center"/>
    </xf>
    <xf numFmtId="0" fontId="48" fillId="2" borderId="4" xfId="0" applyFont="1" applyFill="1" applyBorder="1" applyAlignment="1">
      <alignment horizontal="center" vertical="center"/>
    </xf>
    <xf numFmtId="0" fontId="48" fillId="2" borderId="5" xfId="0" applyFont="1" applyFill="1" applyBorder="1" applyAlignment="1">
      <alignment horizontal="center" vertical="center"/>
    </xf>
    <xf numFmtId="0" fontId="4" fillId="17" borderId="6" xfId="4" applyFill="1" applyBorder="1" applyAlignment="1">
      <alignment horizontal="center" vertical="center" wrapText="1"/>
    </xf>
    <xf numFmtId="0" fontId="33" fillId="17" borderId="28" xfId="4" applyFont="1" applyFill="1" applyBorder="1" applyAlignment="1">
      <alignment horizontal="center" vertical="center" wrapText="1"/>
    </xf>
    <xf numFmtId="0" fontId="5" fillId="0" borderId="8" xfId="2" applyBorder="1" applyAlignment="1">
      <alignment horizontal="center" vertical="center"/>
    </xf>
    <xf numFmtId="0" fontId="0" fillId="0" borderId="1" xfId="0" applyBorder="1" applyAlignment="1" applyProtection="1">
      <alignment horizontal="center" vertical="center"/>
      <protection locked="0"/>
    </xf>
    <xf numFmtId="0" fontId="5" fillId="0" borderId="4" xfId="2" applyBorder="1" applyAlignment="1">
      <alignment horizontal="center" vertical="center"/>
    </xf>
    <xf numFmtId="49" fontId="69" fillId="7" borderId="29" xfId="0" applyNumberFormat="1" applyFont="1" applyFill="1" applyBorder="1" applyAlignment="1">
      <alignment horizontal="center" vertical="center"/>
    </xf>
    <xf numFmtId="0" fontId="0" fillId="0" borderId="3" xfId="0" applyBorder="1" applyAlignment="1">
      <alignment horizontal="center"/>
    </xf>
    <xf numFmtId="0" fontId="0" fillId="0" borderId="41"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49" fontId="6" fillId="7" borderId="33" xfId="2" applyNumberFormat="1" applyFont="1" applyFill="1" applyBorder="1" applyAlignment="1" applyProtection="1">
      <alignment horizontal="center" vertical="center"/>
      <protection locked="0"/>
    </xf>
    <xf numFmtId="49" fontId="6" fillId="7" borderId="34" xfId="2" applyNumberFormat="1" applyFont="1" applyFill="1" applyBorder="1" applyAlignment="1" applyProtection="1">
      <alignment horizontal="center" vertical="center"/>
      <protection locked="0"/>
    </xf>
    <xf numFmtId="49" fontId="6" fillId="7" borderId="35" xfId="2" applyNumberFormat="1" applyFont="1" applyFill="1" applyBorder="1" applyAlignment="1" applyProtection="1">
      <alignment horizontal="center" vertical="center"/>
      <protection locked="0"/>
    </xf>
    <xf numFmtId="49" fontId="2" fillId="7" borderId="1" xfId="0" applyNumberFormat="1" applyFont="1" applyFill="1" applyBorder="1" applyAlignment="1">
      <alignment horizontal="center" vertical="center"/>
    </xf>
    <xf numFmtId="49" fontId="2" fillId="7" borderId="29" xfId="0" applyNumberFormat="1" applyFont="1" applyFill="1" applyBorder="1" applyAlignment="1">
      <alignment horizontal="center" vertical="center"/>
    </xf>
    <xf numFmtId="49" fontId="2" fillId="7" borderId="28" xfId="0" applyNumberFormat="1" applyFont="1" applyFill="1" applyBorder="1" applyAlignment="1">
      <alignment horizontal="center" vertical="center"/>
    </xf>
    <xf numFmtId="49" fontId="3" fillId="0" borderId="1" xfId="0" applyNumberFormat="1" applyFont="1" applyBorder="1" applyAlignment="1" applyProtection="1">
      <alignment horizontal="center" vertical="center"/>
      <protection locked="0"/>
    </xf>
    <xf numFmtId="0" fontId="0" fillId="0" borderId="1" xfId="0" applyBorder="1" applyAlignment="1">
      <alignment horizontal="center"/>
    </xf>
    <xf numFmtId="0" fontId="0" fillId="0" borderId="29" xfId="0" applyBorder="1" applyAlignment="1">
      <alignment horizontal="center"/>
    </xf>
    <xf numFmtId="49" fontId="33" fillId="7" borderId="33" xfId="2" applyNumberFormat="1" applyFont="1" applyFill="1" applyBorder="1" applyAlignment="1" applyProtection="1">
      <alignment horizontal="center" vertical="center"/>
      <protection locked="0"/>
    </xf>
    <xf numFmtId="49" fontId="33" fillId="7" borderId="34" xfId="2" applyNumberFormat="1" applyFont="1" applyFill="1" applyBorder="1" applyAlignment="1" applyProtection="1">
      <alignment horizontal="center" vertical="center"/>
      <protection locked="0"/>
    </xf>
    <xf numFmtId="49" fontId="33" fillId="7" borderId="35" xfId="2" applyNumberFormat="1" applyFont="1" applyFill="1" applyBorder="1" applyAlignment="1" applyProtection="1">
      <alignment horizontal="center" vertical="center"/>
      <protection locked="0"/>
    </xf>
    <xf numFmtId="49" fontId="14" fillId="2" borderId="60" xfId="2" applyNumberFormat="1" applyFont="1" applyFill="1" applyBorder="1" applyAlignment="1" applyProtection="1">
      <alignment horizontal="center" vertical="center" wrapText="1"/>
      <protection locked="0"/>
    </xf>
    <xf numFmtId="49" fontId="14" fillId="2" borderId="52" xfId="2" applyNumberFormat="1" applyFont="1" applyFill="1" applyBorder="1" applyAlignment="1" applyProtection="1">
      <alignment horizontal="center" vertical="center" wrapText="1"/>
      <protection locked="0"/>
    </xf>
    <xf numFmtId="0" fontId="0" fillId="0" borderId="38" xfId="0" applyBorder="1" applyAlignment="1">
      <alignment horizontal="center"/>
    </xf>
    <xf numFmtId="0" fontId="0" fillId="0" borderId="39" xfId="0" applyBorder="1" applyAlignment="1">
      <alignment horizontal="center"/>
    </xf>
    <xf numFmtId="0" fontId="27" fillId="7" borderId="35" xfId="2" applyFont="1" applyFill="1" applyBorder="1" applyAlignment="1">
      <alignment horizontal="center" vertical="center"/>
    </xf>
    <xf numFmtId="0" fontId="0" fillId="0" borderId="12" xfId="0" applyBorder="1" applyAlignment="1">
      <alignment horizontal="center"/>
    </xf>
    <xf numFmtId="0" fontId="0" fillId="0" borderId="36"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49" fontId="5" fillId="2" borderId="37" xfId="2" applyNumberFormat="1" applyFill="1" applyBorder="1" applyAlignment="1" applyProtection="1">
      <alignment horizontal="center" vertical="top"/>
      <protection locked="0"/>
    </xf>
    <xf numFmtId="49" fontId="5" fillId="2" borderId="38" xfId="2" applyNumberFormat="1" applyFill="1" applyBorder="1" applyAlignment="1" applyProtection="1">
      <alignment horizontal="center" vertical="top"/>
      <protection locked="0"/>
    </xf>
    <xf numFmtId="49" fontId="5" fillId="2" borderId="39" xfId="2" applyNumberFormat="1" applyFill="1" applyBorder="1" applyAlignment="1" applyProtection="1">
      <alignment horizontal="center" vertical="top"/>
      <protection locked="0"/>
    </xf>
    <xf numFmtId="49" fontId="6" fillId="7" borderId="28" xfId="2" applyNumberFormat="1" applyFont="1" applyFill="1" applyBorder="1" applyAlignment="1" applyProtection="1">
      <alignment horizontal="center" vertical="center"/>
      <protection locked="0"/>
    </xf>
    <xf numFmtId="49" fontId="6" fillId="7" borderId="1" xfId="2" applyNumberFormat="1" applyFont="1" applyFill="1" applyBorder="1" applyAlignment="1" applyProtection="1">
      <alignment horizontal="center" vertical="center"/>
      <protection locked="0"/>
    </xf>
    <xf numFmtId="49" fontId="6" fillId="7" borderId="29" xfId="2" applyNumberFormat="1" applyFont="1" applyFill="1" applyBorder="1" applyAlignment="1" applyProtection="1">
      <alignment horizontal="center" vertical="center"/>
      <protection locked="0"/>
    </xf>
    <xf numFmtId="49" fontId="2" fillId="2" borderId="34" xfId="2" applyNumberFormat="1" applyFont="1" applyFill="1" applyBorder="1" applyAlignment="1" applyProtection="1">
      <alignment horizontal="center" vertical="center"/>
      <protection locked="0"/>
    </xf>
    <xf numFmtId="49" fontId="2" fillId="2" borderId="35" xfId="2" applyNumberFormat="1" applyFont="1" applyFill="1" applyBorder="1" applyAlignment="1" applyProtection="1">
      <alignment horizontal="center" vertical="center"/>
      <protection locked="0"/>
    </xf>
    <xf numFmtId="0" fontId="5" fillId="2" borderId="38" xfId="2" applyFill="1" applyBorder="1" applyAlignment="1">
      <alignment horizontal="center" vertical="center"/>
    </xf>
    <xf numFmtId="0" fontId="5" fillId="2" borderId="39" xfId="2" applyFill="1" applyBorder="1" applyAlignment="1">
      <alignment horizontal="center" vertical="center"/>
    </xf>
    <xf numFmtId="0" fontId="67" fillId="17" borderId="33" xfId="4" applyFont="1" applyFill="1" applyBorder="1" applyAlignment="1">
      <alignment horizontal="center" vertical="center" wrapText="1"/>
    </xf>
    <xf numFmtId="0" fontId="67" fillId="17" borderId="34" xfId="4" applyFont="1" applyFill="1" applyBorder="1" applyAlignment="1">
      <alignment horizontal="center" vertical="center" wrapText="1"/>
    </xf>
    <xf numFmtId="0" fontId="67" fillId="17" borderId="35" xfId="4" applyFont="1" applyFill="1" applyBorder="1" applyAlignment="1">
      <alignment horizontal="center" vertical="center" wrapText="1"/>
    </xf>
    <xf numFmtId="0" fontId="33" fillId="17" borderId="29" xfId="4" applyFont="1" applyFill="1" applyBorder="1" applyAlignment="1">
      <alignment horizontal="center" vertical="center" wrapText="1"/>
    </xf>
    <xf numFmtId="49" fontId="4" fillId="17" borderId="1" xfId="4" applyNumberFormat="1" applyFill="1" applyBorder="1" applyAlignment="1">
      <alignment horizontal="center" vertical="center" wrapText="1"/>
    </xf>
    <xf numFmtId="49" fontId="4" fillId="17" borderId="29" xfId="4" applyNumberFormat="1" applyFill="1" applyBorder="1" applyAlignment="1">
      <alignment horizontal="center" vertical="center" wrapText="1"/>
    </xf>
    <xf numFmtId="0" fontId="48" fillId="0" borderId="1" xfId="0" applyFont="1" applyBorder="1" applyAlignment="1" applyProtection="1">
      <alignment horizontal="center" vertical="center"/>
      <protection locked="0"/>
    </xf>
    <xf numFmtId="0" fontId="48" fillId="0" borderId="29" xfId="0" applyFont="1" applyBorder="1" applyAlignment="1" applyProtection="1">
      <alignment horizontal="center" vertical="center"/>
      <protection locked="0"/>
    </xf>
    <xf numFmtId="0" fontId="48" fillId="2" borderId="1" xfId="0" applyFont="1" applyFill="1" applyBorder="1" applyAlignment="1">
      <alignment horizontal="center" vertical="center"/>
    </xf>
    <xf numFmtId="0" fontId="48" fillId="2" borderId="29" xfId="0" applyFont="1" applyFill="1" applyBorder="1" applyAlignment="1">
      <alignment horizontal="center" vertical="center"/>
    </xf>
    <xf numFmtId="0" fontId="71" fillId="17" borderId="1" xfId="4" applyFont="1" applyFill="1" applyBorder="1" applyAlignment="1">
      <alignment horizontal="center" vertical="center" wrapText="1"/>
    </xf>
    <xf numFmtId="0" fontId="71" fillId="17" borderId="29" xfId="4" applyFont="1" applyFill="1" applyBorder="1" applyAlignment="1">
      <alignment horizontal="center" vertical="center" wrapText="1"/>
    </xf>
    <xf numFmtId="0" fontId="72" fillId="17" borderId="1" xfId="4" applyFont="1" applyFill="1" applyBorder="1" applyAlignment="1">
      <alignment horizontal="center" vertical="center" wrapText="1"/>
    </xf>
    <xf numFmtId="0" fontId="72" fillId="17" borderId="29" xfId="4" applyFont="1" applyFill="1" applyBorder="1" applyAlignment="1">
      <alignment horizontal="center" vertical="center" wrapText="1"/>
    </xf>
    <xf numFmtId="0" fontId="9" fillId="0" borderId="1" xfId="4" applyFont="1" applyBorder="1" applyAlignment="1" applyProtection="1">
      <alignment horizontal="center" vertical="center"/>
      <protection locked="0"/>
    </xf>
    <xf numFmtId="0" fontId="9" fillId="0" borderId="29" xfId="4" applyFont="1" applyBorder="1" applyAlignment="1" applyProtection="1">
      <alignment horizontal="center" vertical="center"/>
      <protection locked="0"/>
    </xf>
    <xf numFmtId="0" fontId="5" fillId="0" borderId="45" xfId="2" applyBorder="1" applyAlignment="1">
      <alignment horizontal="center" vertical="center"/>
    </xf>
    <xf numFmtId="0" fontId="5" fillId="0" borderId="67" xfId="2" applyBorder="1" applyAlignment="1">
      <alignment horizontal="center" vertical="center"/>
    </xf>
    <xf numFmtId="0" fontId="4" fillId="0" borderId="15" xfId="4" applyBorder="1" applyAlignment="1" applyProtection="1">
      <alignment horizontal="center" vertical="center"/>
      <protection locked="0"/>
    </xf>
    <xf numFmtId="0" fontId="4" fillId="0" borderId="46" xfId="4" applyBorder="1" applyAlignment="1" applyProtection="1">
      <alignment horizontal="center" vertical="center"/>
      <protection locked="0"/>
    </xf>
    <xf numFmtId="0" fontId="4" fillId="0" borderId="63" xfId="4" applyBorder="1" applyAlignment="1" applyProtection="1">
      <alignment horizontal="center" vertical="center"/>
      <protection locked="0"/>
    </xf>
    <xf numFmtId="0" fontId="4" fillId="0" borderId="65" xfId="4" applyBorder="1" applyAlignment="1" applyProtection="1">
      <alignment horizontal="center" vertical="center"/>
      <protection locked="0"/>
    </xf>
    <xf numFmtId="0" fontId="4" fillId="0" borderId="0" xfId="4" applyAlignment="1" applyProtection="1">
      <alignment horizontal="center" vertical="center"/>
      <protection locked="0"/>
    </xf>
    <xf numFmtId="0" fontId="4" fillId="0" borderId="40" xfId="4" applyBorder="1" applyAlignment="1" applyProtection="1">
      <alignment horizontal="center" vertical="center"/>
      <protection locked="0"/>
    </xf>
    <xf numFmtId="0" fontId="4" fillId="0" borderId="73" xfId="4" applyBorder="1" applyAlignment="1" applyProtection="1">
      <alignment horizontal="center" vertical="center"/>
      <protection locked="0"/>
    </xf>
    <xf numFmtId="0" fontId="4" fillId="0" borderId="26" xfId="4" applyBorder="1" applyAlignment="1" applyProtection="1">
      <alignment horizontal="center" vertical="center"/>
      <protection locked="0"/>
    </xf>
    <xf numFmtId="0" fontId="4" fillId="0" borderId="32" xfId="4" applyBorder="1" applyAlignment="1" applyProtection="1">
      <alignment horizontal="center" vertical="center"/>
      <protection locked="0"/>
    </xf>
    <xf numFmtId="0" fontId="5" fillId="0" borderId="57" xfId="2" applyBorder="1" applyAlignment="1">
      <alignment horizontal="center" vertical="center"/>
    </xf>
    <xf numFmtId="0" fontId="5" fillId="0" borderId="25" xfId="2" applyBorder="1" applyAlignment="1">
      <alignment horizontal="center" vertical="center"/>
    </xf>
    <xf numFmtId="0" fontId="5" fillId="0" borderId="64" xfId="2" applyBorder="1" applyAlignment="1">
      <alignment horizontal="center" vertical="center"/>
    </xf>
    <xf numFmtId="0" fontId="5" fillId="0" borderId="46" xfId="2" applyBorder="1" applyAlignment="1">
      <alignment horizontal="center" vertical="center"/>
    </xf>
    <xf numFmtId="0" fontId="5" fillId="0" borderId="63" xfId="2" applyBorder="1" applyAlignment="1">
      <alignment horizontal="center" vertical="center"/>
    </xf>
    <xf numFmtId="0" fontId="5" fillId="0" borderId="21" xfId="2" applyBorder="1" applyAlignment="1">
      <alignment horizontal="center" vertical="center"/>
    </xf>
    <xf numFmtId="0" fontId="5" fillId="0" borderId="0" xfId="2" applyAlignment="1">
      <alignment horizontal="center" vertical="center"/>
    </xf>
    <xf numFmtId="0" fontId="5" fillId="0" borderId="40" xfId="2" applyBorder="1" applyAlignment="1">
      <alignment horizontal="center" vertical="center"/>
    </xf>
    <xf numFmtId="0" fontId="5" fillId="0" borderId="27" xfId="2" applyBorder="1" applyAlignment="1">
      <alignment horizontal="center" vertical="center"/>
    </xf>
    <xf numFmtId="0" fontId="5" fillId="0" borderId="26" xfId="2" applyBorder="1" applyAlignment="1">
      <alignment horizontal="center" vertical="center"/>
    </xf>
    <xf numFmtId="0" fontId="5" fillId="0" borderId="32" xfId="2" applyBorder="1" applyAlignment="1">
      <alignment horizontal="center" vertical="center"/>
    </xf>
    <xf numFmtId="0" fontId="48" fillId="0" borderId="38" xfId="0" applyFont="1" applyBorder="1" applyAlignment="1" applyProtection="1">
      <alignment horizontal="center" vertical="center"/>
      <protection locked="0"/>
    </xf>
    <xf numFmtId="0" fontId="48" fillId="0" borderId="39" xfId="0" applyFont="1" applyBorder="1" applyAlignment="1" applyProtection="1">
      <alignment horizontal="center" vertical="center"/>
      <protection locked="0"/>
    </xf>
    <xf numFmtId="0" fontId="33" fillId="17" borderId="33" xfId="4" applyFont="1" applyFill="1" applyBorder="1" applyAlignment="1">
      <alignment horizontal="center" vertical="center" wrapText="1"/>
    </xf>
    <xf numFmtId="0" fontId="33" fillId="17" borderId="34" xfId="4" applyFont="1" applyFill="1" applyBorder="1" applyAlignment="1">
      <alignment horizontal="center" vertical="center" wrapText="1"/>
    </xf>
    <xf numFmtId="0" fontId="33" fillId="17" borderId="35" xfId="4" applyFont="1" applyFill="1" applyBorder="1" applyAlignment="1">
      <alignment horizontal="center" vertical="center" wrapText="1"/>
    </xf>
    <xf numFmtId="0" fontId="48" fillId="2" borderId="38" xfId="0" applyFont="1" applyFill="1" applyBorder="1" applyAlignment="1">
      <alignment horizontal="center" vertical="center"/>
    </xf>
    <xf numFmtId="0" fontId="48" fillId="2" borderId="39" xfId="0" applyFont="1" applyFill="1" applyBorder="1" applyAlignment="1">
      <alignment horizontal="center" vertical="center"/>
    </xf>
    <xf numFmtId="0" fontId="0" fillId="0" borderId="45" xfId="0"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48" fillId="2" borderId="57" xfId="0" applyFont="1" applyFill="1" applyBorder="1" applyAlignment="1">
      <alignment horizontal="center" vertical="center"/>
    </xf>
    <xf numFmtId="0" fontId="48" fillId="2" borderId="25" xfId="0" applyFont="1" applyFill="1" applyBorder="1" applyAlignment="1">
      <alignment horizontal="center" vertical="center"/>
    </xf>
    <xf numFmtId="0" fontId="48" fillId="2" borderId="67" xfId="0" applyFont="1" applyFill="1" applyBorder="1" applyAlignment="1">
      <alignment horizontal="center" vertical="center"/>
    </xf>
    <xf numFmtId="0" fontId="4" fillId="0" borderId="12" xfId="4" applyBorder="1" applyAlignment="1" applyProtection="1">
      <alignment horizontal="center" vertical="center"/>
      <protection locked="0"/>
    </xf>
    <xf numFmtId="0" fontId="4" fillId="0" borderId="47" xfId="4" applyBorder="1" applyAlignment="1" applyProtection="1">
      <alignment horizontal="center" vertical="center"/>
      <protection locked="0"/>
    </xf>
    <xf numFmtId="0" fontId="4" fillId="0" borderId="36" xfId="4" applyBorder="1" applyAlignment="1" applyProtection="1">
      <alignment horizontal="center" vertical="center"/>
      <protection locked="0"/>
    </xf>
    <xf numFmtId="0" fontId="50" fillId="2" borderId="7" xfId="4" applyFont="1" applyFill="1" applyBorder="1" applyAlignment="1">
      <alignment horizontal="center" vertical="center" wrapText="1"/>
    </xf>
    <xf numFmtId="0" fontId="50" fillId="2" borderId="8" xfId="4" applyFont="1" applyFill="1" applyBorder="1" applyAlignment="1">
      <alignment horizontal="center" vertical="center" wrapText="1"/>
    </xf>
    <xf numFmtId="49" fontId="6" fillId="7" borderId="35" xfId="2" applyNumberFormat="1" applyFont="1" applyFill="1" applyBorder="1" applyAlignment="1">
      <alignment horizontal="center" vertical="center"/>
    </xf>
    <xf numFmtId="0" fontId="0" fillId="0" borderId="3" xfId="6" applyFont="1" applyBorder="1" applyAlignment="1">
      <alignment horizontal="center" vertical="center"/>
    </xf>
    <xf numFmtId="0" fontId="67" fillId="17" borderId="28" xfId="4" applyFont="1" applyFill="1" applyBorder="1" applyAlignment="1">
      <alignment horizontal="center" vertical="center" wrapText="1"/>
    </xf>
    <xf numFmtId="0" fontId="67" fillId="17" borderId="1" xfId="4" applyFont="1" applyFill="1" applyBorder="1" applyAlignment="1">
      <alignment horizontal="center" vertical="center" wrapText="1"/>
    </xf>
    <xf numFmtId="0" fontId="67" fillId="17" borderId="29" xfId="4" applyFont="1" applyFill="1" applyBorder="1" applyAlignment="1">
      <alignment horizontal="center" vertical="center" wrapText="1"/>
    </xf>
    <xf numFmtId="49" fontId="4" fillId="2" borderId="1" xfId="2" applyNumberFormat="1" applyFont="1" applyFill="1" applyBorder="1" applyAlignment="1" applyProtection="1">
      <alignment horizontal="center" vertical="center"/>
      <protection locked="0"/>
    </xf>
    <xf numFmtId="49" fontId="4" fillId="2" borderId="29" xfId="2" applyNumberFormat="1" applyFont="1" applyFill="1" applyBorder="1" applyAlignment="1" applyProtection="1">
      <alignment horizontal="center" vertical="center"/>
      <protection locked="0"/>
    </xf>
    <xf numFmtId="0" fontId="28" fillId="0" borderId="28"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29" xfId="2" applyFont="1" applyBorder="1" applyAlignment="1">
      <alignment horizontal="center" vertical="center" wrapText="1"/>
    </xf>
    <xf numFmtId="0" fontId="28" fillId="0" borderId="37" xfId="2" applyFont="1" applyBorder="1" applyAlignment="1">
      <alignment horizontal="center" vertical="center"/>
    </xf>
    <xf numFmtId="0" fontId="28" fillId="0" borderId="38" xfId="2" applyFont="1" applyBorder="1" applyAlignment="1">
      <alignment horizontal="center" vertical="center"/>
    </xf>
    <xf numFmtId="0" fontId="28" fillId="0" borderId="39" xfId="2" applyFont="1" applyBorder="1" applyAlignment="1">
      <alignment horizontal="center" vertical="center"/>
    </xf>
    <xf numFmtId="49" fontId="5" fillId="0" borderId="39" xfId="2" applyNumberFormat="1" applyBorder="1" applyAlignment="1" applyProtection="1">
      <alignment horizontal="center" vertical="center"/>
      <protection locked="0"/>
    </xf>
    <xf numFmtId="49" fontId="2" fillId="7" borderId="1" xfId="2" applyNumberFormat="1" applyFont="1" applyFill="1" applyBorder="1" applyAlignment="1">
      <alignment horizontal="center" vertical="center"/>
    </xf>
    <xf numFmtId="49" fontId="2" fillId="7" borderId="29" xfId="2" applyNumberFormat="1" applyFont="1" applyFill="1" applyBorder="1" applyAlignment="1">
      <alignment horizontal="center" vertical="center"/>
    </xf>
    <xf numFmtId="0" fontId="5" fillId="0" borderId="4" xfId="2" applyBorder="1" applyAlignment="1" applyProtection="1">
      <alignment horizontal="center" vertical="center"/>
      <protection locked="0"/>
    </xf>
    <xf numFmtId="0" fontId="5" fillId="0" borderId="5" xfId="2" applyBorder="1" applyAlignment="1" applyProtection="1">
      <alignment horizontal="center" vertical="center"/>
      <protection locked="0"/>
    </xf>
    <xf numFmtId="0" fontId="5" fillId="0" borderId="6" xfId="2" applyBorder="1" applyAlignment="1" applyProtection="1">
      <alignment horizontal="center" vertical="center"/>
      <protection locked="0"/>
    </xf>
    <xf numFmtId="49" fontId="2" fillId="2" borderId="84" xfId="2" applyNumberFormat="1" applyFont="1" applyFill="1" applyBorder="1" applyAlignment="1" applyProtection="1">
      <alignment horizontal="center" vertical="center"/>
      <protection locked="0"/>
    </xf>
    <xf numFmtId="49" fontId="2" fillId="2" borderId="68" xfId="2" applyNumberFormat="1" applyFont="1" applyFill="1" applyBorder="1" applyAlignment="1" applyProtection="1">
      <alignment horizontal="center" vertical="center"/>
      <protection locked="0"/>
    </xf>
    <xf numFmtId="49" fontId="2" fillId="7" borderId="42" xfId="0" applyNumberFormat="1" applyFont="1" applyFill="1" applyBorder="1" applyAlignment="1">
      <alignment horizontal="center" vertical="center"/>
    </xf>
    <xf numFmtId="49" fontId="2" fillId="0" borderId="11" xfId="0" applyNumberFormat="1" applyFont="1" applyBorder="1" applyAlignment="1">
      <alignment horizontal="center" vertical="center"/>
    </xf>
    <xf numFmtId="49" fontId="2" fillId="0" borderId="38" xfId="0" applyNumberFormat="1" applyFont="1" applyBorder="1" applyAlignment="1">
      <alignment horizontal="center" vertical="center"/>
    </xf>
    <xf numFmtId="0" fontId="0" fillId="0" borderId="57" xfId="0" applyBorder="1" applyAlignment="1">
      <alignment horizontal="center"/>
    </xf>
    <xf numFmtId="0" fontId="0" fillId="0" borderId="22" xfId="0" applyBorder="1" applyAlignment="1">
      <alignment horizontal="center"/>
    </xf>
    <xf numFmtId="49" fontId="69" fillId="7" borderId="34" xfId="0" applyNumberFormat="1" applyFont="1" applyFill="1" applyBorder="1" applyAlignment="1">
      <alignment horizontal="center" vertical="center"/>
    </xf>
    <xf numFmtId="49" fontId="6" fillId="7" borderId="71" xfId="2" applyNumberFormat="1" applyFont="1" applyFill="1" applyBorder="1" applyAlignment="1" applyProtection="1">
      <alignment horizontal="center" vertical="center"/>
      <protection locked="0"/>
    </xf>
    <xf numFmtId="49" fontId="6" fillId="7" borderId="84" xfId="2" applyNumberFormat="1" applyFont="1" applyFill="1" applyBorder="1" applyAlignment="1" applyProtection="1">
      <alignment horizontal="center" vertical="center"/>
      <protection locked="0"/>
    </xf>
    <xf numFmtId="49" fontId="6" fillId="7" borderId="68" xfId="2" applyNumberFormat="1" applyFont="1" applyFill="1" applyBorder="1" applyAlignment="1" applyProtection="1">
      <alignment horizontal="center" vertical="center"/>
      <protection locked="0"/>
    </xf>
    <xf numFmtId="49" fontId="2" fillId="7" borderId="34" xfId="0" applyNumberFormat="1" applyFont="1" applyFill="1" applyBorder="1" applyAlignment="1">
      <alignment horizontal="center" vertical="center"/>
    </xf>
    <xf numFmtId="49" fontId="2" fillId="7" borderId="35" xfId="0" applyNumberFormat="1" applyFont="1" applyFill="1" applyBorder="1" applyAlignment="1">
      <alignment horizontal="center" vertical="center"/>
    </xf>
    <xf numFmtId="49" fontId="69" fillId="7" borderId="35" xfId="0" applyNumberFormat="1" applyFont="1" applyFill="1" applyBorder="1" applyAlignment="1">
      <alignment horizontal="center" vertical="center"/>
    </xf>
    <xf numFmtId="0" fontId="3" fillId="2" borderId="38" xfId="2" applyFont="1" applyFill="1" applyBorder="1" applyAlignment="1" applyProtection="1">
      <alignment horizontal="center" vertical="center"/>
      <protection locked="0"/>
    </xf>
    <xf numFmtId="0" fontId="5" fillId="0" borderId="38" xfId="2" applyBorder="1" applyAlignment="1">
      <alignment horizontal="center" vertical="center"/>
    </xf>
    <xf numFmtId="0" fontId="5" fillId="0" borderId="39" xfId="2" applyBorder="1" applyAlignment="1">
      <alignment horizontal="center" vertical="center"/>
    </xf>
    <xf numFmtId="0" fontId="2" fillId="7" borderId="28" xfId="2" applyFont="1" applyFill="1" applyBorder="1" applyAlignment="1">
      <alignment horizontal="center" vertical="center"/>
    </xf>
    <xf numFmtId="0" fontId="2" fillId="7" borderId="1" xfId="2" applyFont="1" applyFill="1" applyBorder="1" applyAlignment="1">
      <alignment horizontal="center" vertical="center"/>
    </xf>
    <xf numFmtId="49" fontId="5" fillId="2" borderId="27" xfId="2" applyNumberFormat="1" applyFill="1" applyBorder="1" applyAlignment="1" applyProtection="1">
      <alignment horizontal="center" vertical="top"/>
      <protection locked="0"/>
    </xf>
    <xf numFmtId="49" fontId="5" fillId="2" borderId="26" xfId="2" applyNumberFormat="1" applyFill="1" applyBorder="1" applyAlignment="1" applyProtection="1">
      <alignment horizontal="center" vertical="top"/>
      <protection locked="0"/>
    </xf>
    <xf numFmtId="49" fontId="2" fillId="14" borderId="9" xfId="0" applyNumberFormat="1" applyFont="1" applyFill="1" applyBorder="1" applyAlignment="1" applyProtection="1">
      <alignment vertical="center"/>
      <protection locked="0"/>
    </xf>
    <xf numFmtId="49" fontId="2" fillId="14" borderId="2" xfId="0" applyNumberFormat="1" applyFont="1" applyFill="1" applyBorder="1" applyAlignment="1" applyProtection="1">
      <alignment vertical="center"/>
      <protection locked="0"/>
    </xf>
    <xf numFmtId="49" fontId="2" fillId="14" borderId="10" xfId="0" applyNumberFormat="1" applyFont="1" applyFill="1" applyBorder="1" applyAlignment="1" applyProtection="1">
      <alignment vertical="center"/>
      <protection locked="0"/>
    </xf>
    <xf numFmtId="49" fontId="2" fillId="14" borderId="7" xfId="0" applyNumberFormat="1" applyFont="1" applyFill="1" applyBorder="1" applyAlignment="1" applyProtection="1">
      <alignment vertical="center"/>
      <protection locked="0"/>
    </xf>
    <xf numFmtId="49" fontId="2" fillId="14" borderId="5" xfId="0" applyNumberFormat="1" applyFont="1" applyFill="1" applyBorder="1" applyAlignment="1" applyProtection="1">
      <alignment vertical="center"/>
      <protection locked="0"/>
    </xf>
    <xf numFmtId="49" fontId="2" fillId="14" borderId="6" xfId="0" applyNumberFormat="1" applyFont="1" applyFill="1" applyBorder="1" applyAlignment="1" applyProtection="1">
      <alignment vertical="center"/>
      <protection locked="0"/>
    </xf>
    <xf numFmtId="49" fontId="5" fillId="2" borderId="51" xfId="2" applyNumberFormat="1" applyFill="1" applyBorder="1" applyAlignment="1" applyProtection="1">
      <alignment vertical="center"/>
      <protection locked="0"/>
    </xf>
    <xf numFmtId="49" fontId="5" fillId="2" borderId="60" xfId="2" applyNumberFormat="1" applyFill="1" applyBorder="1" applyAlignment="1" applyProtection="1">
      <alignment vertical="center"/>
      <protection locked="0"/>
    </xf>
    <xf numFmtId="49" fontId="5" fillId="2" borderId="83" xfId="2" applyNumberFormat="1" applyFill="1" applyBorder="1" applyAlignment="1" applyProtection="1">
      <alignment vertical="center"/>
      <protection locked="0"/>
    </xf>
    <xf numFmtId="49" fontId="6" fillId="7" borderId="23" xfId="2" applyNumberFormat="1" applyFont="1" applyFill="1" applyBorder="1" applyAlignment="1" applyProtection="1">
      <alignment horizontal="left" vertical="center"/>
      <protection locked="0"/>
    </xf>
    <xf numFmtId="49" fontId="6" fillId="7" borderId="31" xfId="2" applyNumberFormat="1" applyFont="1" applyFill="1" applyBorder="1" applyAlignment="1" applyProtection="1">
      <alignment horizontal="left" vertical="center"/>
      <protection locked="0"/>
    </xf>
    <xf numFmtId="49" fontId="5" fillId="2" borderId="52" xfId="2" applyNumberFormat="1" applyFill="1" applyBorder="1" applyAlignment="1" applyProtection="1">
      <alignment vertical="center"/>
      <protection locked="0"/>
    </xf>
    <xf numFmtId="0" fontId="0" fillId="0" borderId="9" xfId="6" applyFont="1" applyBorder="1" applyAlignment="1">
      <alignment vertical="center"/>
    </xf>
    <xf numFmtId="0" fontId="0" fillId="0" borderId="2" xfId="6" applyFont="1" applyBorder="1" applyAlignment="1">
      <alignment vertical="center"/>
    </xf>
    <xf numFmtId="0" fontId="0" fillId="0" borderId="10" xfId="6" applyFont="1" applyBorder="1" applyAlignment="1">
      <alignment vertical="center"/>
    </xf>
    <xf numFmtId="0" fontId="0" fillId="0" borderId="45" xfId="6" applyFont="1" applyBorder="1" applyAlignment="1">
      <alignment vertical="center"/>
    </xf>
    <xf numFmtId="0" fontId="0" fillId="0" borderId="25" xfId="6" applyFont="1" applyBorder="1" applyAlignment="1">
      <alignment vertical="center"/>
    </xf>
    <xf numFmtId="0" fontId="0" fillId="0" borderId="22" xfId="6" applyFont="1" applyBorder="1" applyAlignment="1">
      <alignment vertical="center"/>
    </xf>
    <xf numFmtId="49" fontId="69" fillId="7" borderId="24" xfId="0" applyNumberFormat="1" applyFont="1" applyFill="1" applyBorder="1" applyAlignment="1">
      <alignment horizontal="center" vertical="center"/>
    </xf>
    <xf numFmtId="49" fontId="2" fillId="0" borderId="23" xfId="0" applyNumberFormat="1" applyFont="1" applyBorder="1" applyAlignment="1">
      <alignment vertical="center"/>
    </xf>
    <xf numFmtId="49" fontId="2" fillId="0" borderId="24" xfId="0" applyNumberFormat="1" applyFont="1" applyBorder="1" applyAlignment="1">
      <alignment vertical="center"/>
    </xf>
    <xf numFmtId="49" fontId="2" fillId="0" borderId="31" xfId="0" applyNumberFormat="1" applyFont="1" applyBorder="1" applyAlignment="1">
      <alignment vertical="center"/>
    </xf>
    <xf numFmtId="49" fontId="2" fillId="14" borderId="45" xfId="0" applyNumberFormat="1" applyFont="1" applyFill="1" applyBorder="1" applyAlignment="1" applyProtection="1">
      <alignment vertical="center"/>
      <protection locked="0"/>
    </xf>
    <xf numFmtId="49" fontId="2" fillId="14" borderId="25" xfId="0" applyNumberFormat="1" applyFont="1" applyFill="1" applyBorder="1" applyAlignment="1" applyProtection="1">
      <alignment vertical="center"/>
      <protection locked="0"/>
    </xf>
    <xf numFmtId="49" fontId="2" fillId="14" borderId="22" xfId="0" applyNumberFormat="1" applyFont="1" applyFill="1" applyBorder="1" applyAlignment="1" applyProtection="1">
      <alignment vertical="center"/>
      <protection locked="0"/>
    </xf>
    <xf numFmtId="49" fontId="2" fillId="14" borderId="23" xfId="0" applyNumberFormat="1" applyFont="1" applyFill="1" applyBorder="1" applyAlignment="1" applyProtection="1">
      <alignment vertical="center"/>
      <protection locked="0"/>
    </xf>
    <xf numFmtId="49" fontId="2" fillId="14" borderId="24" xfId="0" applyNumberFormat="1" applyFont="1" applyFill="1" applyBorder="1" applyAlignment="1" applyProtection="1">
      <alignment vertical="center"/>
      <protection locked="0"/>
    </xf>
    <xf numFmtId="49" fontId="2" fillId="14" borderId="31" xfId="0" applyNumberFormat="1" applyFont="1" applyFill="1" applyBorder="1" applyAlignment="1" applyProtection="1">
      <alignment vertical="center"/>
      <protection locked="0"/>
    </xf>
    <xf numFmtId="49" fontId="26" fillId="0" borderId="47" xfId="2" applyNumberFormat="1" applyFont="1" applyBorder="1" applyAlignment="1">
      <alignment horizontal="center" vertical="center"/>
    </xf>
    <xf numFmtId="0" fontId="28" fillId="0" borderId="0" xfId="2" applyFont="1" applyAlignment="1">
      <alignment horizontal="center" vertical="center" wrapText="1"/>
    </xf>
    <xf numFmtId="0" fontId="2" fillId="0" borderId="0" xfId="2" applyFont="1" applyAlignment="1">
      <alignment horizontal="center" vertical="center"/>
    </xf>
    <xf numFmtId="0" fontId="5" fillId="7" borderId="1" xfId="2" applyFill="1" applyBorder="1" applyAlignment="1">
      <alignment horizontal="center" vertical="center"/>
    </xf>
    <xf numFmtId="0" fontId="2" fillId="14" borderId="1" xfId="2" applyFont="1" applyFill="1" applyBorder="1" applyAlignment="1" applyProtection="1">
      <alignment horizontal="center" vertical="center"/>
      <protection locked="0"/>
    </xf>
    <xf numFmtId="0" fontId="42" fillId="14" borderId="1" xfId="2" applyFont="1" applyFill="1" applyBorder="1" applyAlignment="1" applyProtection="1">
      <alignment horizontal="center" vertical="center" textRotation="90"/>
      <protection locked="0"/>
    </xf>
    <xf numFmtId="49" fontId="5" fillId="10" borderId="1" xfId="2" applyNumberFormat="1" applyFill="1" applyBorder="1" applyAlignment="1">
      <alignment horizontal="center" vertical="center" textRotation="90" wrapText="1"/>
    </xf>
    <xf numFmtId="49" fontId="5" fillId="7" borderId="1" xfId="2" applyNumberFormat="1" applyFill="1" applyBorder="1" applyAlignment="1">
      <alignment horizontal="center" vertical="center"/>
    </xf>
    <xf numFmtId="0" fontId="1" fillId="7" borderId="4" xfId="2" applyFont="1" applyFill="1" applyBorder="1" applyAlignment="1">
      <alignment horizontal="center" vertical="center"/>
    </xf>
    <xf numFmtId="0" fontId="1" fillId="7" borderId="5" xfId="2" applyFont="1" applyFill="1" applyBorder="1" applyAlignment="1">
      <alignment horizontal="center" vertical="center"/>
    </xf>
    <xf numFmtId="0" fontId="1" fillId="7" borderId="8" xfId="2" applyFont="1" applyFill="1" applyBorder="1" applyAlignment="1">
      <alignment horizontal="center" vertical="center"/>
    </xf>
    <xf numFmtId="0" fontId="10" fillId="0" borderId="1" xfId="0" applyFont="1" applyBorder="1" applyAlignment="1" applyProtection="1">
      <alignment horizontal="center"/>
      <protection locked="0"/>
    </xf>
    <xf numFmtId="0" fontId="5" fillId="10" borderId="1" xfId="2" applyFill="1" applyBorder="1" applyAlignment="1">
      <alignment horizontal="center" vertical="center"/>
    </xf>
    <xf numFmtId="0" fontId="5" fillId="9" borderId="1" xfId="2" applyFill="1" applyBorder="1" applyAlignment="1" applyProtection="1">
      <alignment horizontal="center" vertical="center"/>
      <protection locked="0"/>
    </xf>
    <xf numFmtId="0" fontId="26" fillId="0" borderId="4" xfId="2" applyFont="1" applyBorder="1" applyAlignment="1">
      <alignment horizontal="center" vertical="center"/>
    </xf>
    <xf numFmtId="0" fontId="26" fillId="0" borderId="5" xfId="2" applyFont="1" applyBorder="1" applyAlignment="1">
      <alignment horizontal="center" vertical="center"/>
    </xf>
    <xf numFmtId="0" fontId="26" fillId="0" borderId="8" xfId="2" applyFont="1" applyBorder="1" applyAlignment="1">
      <alignment horizontal="center" vertical="center"/>
    </xf>
    <xf numFmtId="49" fontId="5" fillId="7" borderId="4" xfId="2" applyNumberFormat="1" applyFill="1" applyBorder="1" applyAlignment="1">
      <alignment horizontal="center" vertical="center"/>
    </xf>
    <xf numFmtId="49" fontId="5" fillId="7" borderId="5" xfId="2" applyNumberFormat="1" applyFill="1" applyBorder="1" applyAlignment="1">
      <alignment horizontal="center" vertical="center"/>
    </xf>
    <xf numFmtId="49" fontId="5" fillId="7" borderId="8" xfId="2" applyNumberFormat="1" applyFill="1" applyBorder="1" applyAlignment="1">
      <alignment horizontal="center" vertical="center"/>
    </xf>
    <xf numFmtId="49" fontId="2" fillId="7" borderId="21" xfId="2" applyNumberFormat="1" applyFont="1" applyFill="1" applyBorder="1" applyAlignment="1">
      <alignment horizontal="center" vertical="center"/>
    </xf>
    <xf numFmtId="49" fontId="2" fillId="7" borderId="0" xfId="2" applyNumberFormat="1" applyFont="1" applyFill="1" applyAlignment="1">
      <alignment horizontal="center" vertical="center"/>
    </xf>
    <xf numFmtId="49" fontId="2" fillId="7" borderId="40" xfId="2" applyNumberFormat="1" applyFont="1" applyFill="1" applyBorder="1" applyAlignment="1">
      <alignment horizontal="center" vertical="center"/>
    </xf>
    <xf numFmtId="49" fontId="4" fillId="0" borderId="1" xfId="2" applyNumberFormat="1" applyFont="1" applyBorder="1" applyAlignment="1" applyProtection="1">
      <alignment horizontal="center" vertical="center"/>
      <protection locked="0"/>
    </xf>
    <xf numFmtId="0" fontId="2" fillId="0" borderId="1" xfId="2" applyFont="1" applyBorder="1" applyAlignment="1" applyProtection="1">
      <alignment horizontal="center" vertical="center" wrapText="1"/>
      <protection locked="0"/>
    </xf>
    <xf numFmtId="0" fontId="2" fillId="0" borderId="1" xfId="2" applyFont="1" applyBorder="1" applyAlignment="1" applyProtection="1">
      <alignment horizontal="center" vertical="center"/>
      <protection locked="0"/>
    </xf>
    <xf numFmtId="49" fontId="5" fillId="7" borderId="1" xfId="2" applyNumberFormat="1" applyFill="1" applyBorder="1" applyAlignment="1">
      <alignment horizontal="center" vertical="center" wrapText="1"/>
    </xf>
    <xf numFmtId="0" fontId="10" fillId="0" borderId="3" xfId="0" applyFont="1" applyBorder="1" applyAlignment="1" applyProtection="1">
      <alignment horizontal="center"/>
      <protection locked="0"/>
    </xf>
    <xf numFmtId="0" fontId="2" fillId="2" borderId="1" xfId="2" applyFont="1" applyFill="1" applyBorder="1" applyAlignment="1">
      <alignment horizontal="center" vertical="center"/>
    </xf>
    <xf numFmtId="0" fontId="8" fillId="7" borderId="4" xfId="2" applyFont="1" applyFill="1" applyBorder="1" applyAlignment="1">
      <alignment horizontal="center" vertical="center"/>
    </xf>
    <xf numFmtId="0" fontId="8" fillId="7" borderId="5" xfId="2" applyFont="1" applyFill="1" applyBorder="1" applyAlignment="1">
      <alignment horizontal="center" vertical="center"/>
    </xf>
    <xf numFmtId="0" fontId="8" fillId="7" borderId="8" xfId="2" applyFont="1" applyFill="1" applyBorder="1" applyAlignment="1">
      <alignment horizontal="center" vertical="center"/>
    </xf>
    <xf numFmtId="0" fontId="10" fillId="0" borderId="4" xfId="0" applyFont="1" applyBorder="1" applyAlignment="1" applyProtection="1">
      <alignment horizontal="center"/>
      <protection locked="0"/>
    </xf>
    <xf numFmtId="0" fontId="10" fillId="0" borderId="8" xfId="0" applyFont="1" applyBorder="1" applyAlignment="1" applyProtection="1">
      <alignment horizontal="center"/>
      <protection locked="0"/>
    </xf>
    <xf numFmtId="0" fontId="1" fillId="17" borderId="4" xfId="4" applyFont="1" applyFill="1" applyBorder="1" applyAlignment="1">
      <alignment horizontal="center" vertical="center" wrapText="1"/>
    </xf>
    <xf numFmtId="0" fontId="1" fillId="17" borderId="5" xfId="4" applyFont="1" applyFill="1" applyBorder="1" applyAlignment="1">
      <alignment horizontal="center" vertical="center" wrapText="1"/>
    </xf>
    <xf numFmtId="0" fontId="1" fillId="17" borderId="8" xfId="4" applyFont="1" applyFill="1" applyBorder="1" applyAlignment="1">
      <alignment horizontal="center" vertical="center" wrapText="1"/>
    </xf>
    <xf numFmtId="0" fontId="0" fillId="0" borderId="1" xfId="0" applyBorder="1" applyAlignment="1" applyProtection="1">
      <alignment horizontal="left" vertical="center"/>
      <protection locked="0"/>
    </xf>
    <xf numFmtId="0" fontId="28" fillId="0" borderId="15" xfId="2" applyFont="1" applyBorder="1" applyAlignment="1">
      <alignment horizontal="left" vertical="center" wrapText="1"/>
    </xf>
    <xf numFmtId="0" fontId="28" fillId="0" borderId="14" xfId="2" applyFont="1" applyBorder="1" applyAlignment="1">
      <alignment horizontal="left" vertical="center" wrapText="1"/>
    </xf>
    <xf numFmtId="0" fontId="28" fillId="0" borderId="12" xfId="2" applyFont="1" applyBorder="1" applyAlignment="1">
      <alignment horizontal="left" vertical="center" wrapText="1"/>
    </xf>
    <xf numFmtId="0" fontId="28" fillId="0" borderId="13" xfId="2" applyFont="1" applyBorder="1" applyAlignment="1">
      <alignment horizontal="left" vertical="center" wrapText="1"/>
    </xf>
    <xf numFmtId="0" fontId="4" fillId="0" borderId="14" xfId="4" applyBorder="1" applyAlignment="1" applyProtection="1">
      <alignment horizontal="center" vertical="center"/>
      <protection locked="0"/>
    </xf>
    <xf numFmtId="0" fontId="4" fillId="0" borderId="62" xfId="4" applyBorder="1" applyAlignment="1" applyProtection="1">
      <alignment horizontal="center" vertical="center"/>
      <protection locked="0"/>
    </xf>
    <xf numFmtId="0" fontId="4" fillId="0" borderId="4" xfId="4" applyBorder="1" applyAlignment="1">
      <alignment horizontal="left" vertical="center" wrapText="1"/>
    </xf>
    <xf numFmtId="0" fontId="5" fillId="0" borderId="1" xfId="2" applyBorder="1" applyAlignment="1" applyProtection="1">
      <alignment horizontal="center" vertical="center"/>
      <protection locked="0"/>
    </xf>
    <xf numFmtId="0" fontId="2" fillId="7" borderId="1" xfId="0" applyFont="1" applyFill="1" applyBorder="1" applyAlignment="1">
      <alignment horizontal="center" vertical="center"/>
    </xf>
    <xf numFmtId="0" fontId="1" fillId="7" borderId="28" xfId="2" applyFont="1" applyFill="1" applyBorder="1" applyAlignment="1">
      <alignment horizontal="center" vertical="center"/>
    </xf>
    <xf numFmtId="0" fontId="1" fillId="7" borderId="1" xfId="2" applyFont="1" applyFill="1" applyBorder="1" applyAlignment="1">
      <alignment horizontal="center" vertical="center"/>
    </xf>
    <xf numFmtId="0" fontId="1" fillId="7" borderId="29" xfId="2" applyFont="1" applyFill="1" applyBorder="1" applyAlignment="1">
      <alignment horizontal="center" vertical="center"/>
    </xf>
    <xf numFmtId="0" fontId="27" fillId="7" borderId="11" xfId="2" applyFont="1" applyFill="1" applyBorder="1" applyAlignment="1">
      <alignment horizontal="center" vertical="center" wrapText="1"/>
    </xf>
    <xf numFmtId="0" fontId="3" fillId="14" borderId="11" xfId="2" applyFont="1" applyFill="1" applyBorder="1" applyAlignment="1" applyProtection="1">
      <alignment horizontal="center" vertical="center"/>
      <protection locked="0"/>
    </xf>
    <xf numFmtId="0" fontId="3" fillId="14" borderId="12" xfId="2" applyFont="1" applyFill="1" applyBorder="1" applyAlignment="1" applyProtection="1">
      <alignment horizontal="center" vertical="center"/>
      <protection locked="0"/>
    </xf>
    <xf numFmtId="0" fontId="3" fillId="14" borderId="1" xfId="2" applyFont="1" applyFill="1" applyBorder="1" applyAlignment="1" applyProtection="1">
      <alignment horizontal="center" vertical="center"/>
      <protection locked="0"/>
    </xf>
    <xf numFmtId="0" fontId="3" fillId="14" borderId="4" xfId="2" applyFont="1" applyFill="1" applyBorder="1" applyAlignment="1" applyProtection="1">
      <alignment horizontal="center" vertical="center"/>
      <protection locked="0"/>
    </xf>
    <xf numFmtId="0" fontId="3" fillId="14" borderId="3" xfId="2" applyFont="1" applyFill="1" applyBorder="1" applyAlignment="1" applyProtection="1">
      <alignment horizontal="center" vertical="center"/>
      <protection locked="0"/>
    </xf>
    <xf numFmtId="0" fontId="3" fillId="14" borderId="15" xfId="2" applyFont="1" applyFill="1" applyBorder="1" applyAlignment="1" applyProtection="1">
      <alignment horizontal="center" vertical="center"/>
      <protection locked="0"/>
    </xf>
    <xf numFmtId="0" fontId="27" fillId="7" borderId="1" xfId="2" applyFont="1" applyFill="1" applyBorder="1" applyAlignment="1">
      <alignment horizontal="center" vertical="center" wrapText="1"/>
    </xf>
    <xf numFmtId="0" fontId="8" fillId="0" borderId="1" xfId="2" applyFont="1" applyBorder="1" applyAlignment="1" applyProtection="1">
      <alignment horizontal="center" vertical="center"/>
      <protection locked="0"/>
    </xf>
    <xf numFmtId="49" fontId="26" fillId="0" borderId="16" xfId="2" applyNumberFormat="1" applyFont="1" applyBorder="1" applyAlignment="1">
      <alignment horizontal="center" vertical="center"/>
    </xf>
    <xf numFmtId="49" fontId="26" fillId="0" borderId="17" xfId="2" applyNumberFormat="1" applyFont="1" applyBorder="1" applyAlignment="1">
      <alignment horizontal="center" vertical="center"/>
    </xf>
    <xf numFmtId="49" fontId="26" fillId="0" borderId="18" xfId="2" applyNumberFormat="1" applyFont="1" applyBorder="1" applyAlignment="1">
      <alignment horizontal="center" vertical="center"/>
    </xf>
    <xf numFmtId="0" fontId="4" fillId="0" borderId="1" xfId="2" applyFont="1" applyBorder="1" applyAlignment="1" applyProtection="1">
      <alignment horizontal="center" vertical="center"/>
      <protection locked="0"/>
    </xf>
    <xf numFmtId="0" fontId="5" fillId="2" borderId="1" xfId="2" applyFill="1" applyBorder="1" applyAlignment="1" applyProtection="1">
      <alignment horizontal="center" vertical="center"/>
      <protection locked="0"/>
    </xf>
    <xf numFmtId="0" fontId="1" fillId="17" borderId="1" xfId="4" applyFont="1" applyFill="1" applyBorder="1" applyAlignment="1">
      <alignment horizontal="center" vertical="center" wrapText="1"/>
    </xf>
    <xf numFmtId="0" fontId="4" fillId="17" borderId="65" xfId="4" applyFill="1" applyBorder="1" applyAlignment="1">
      <alignment horizontal="center" vertical="center" wrapText="1"/>
    </xf>
    <xf numFmtId="0" fontId="4" fillId="17" borderId="0" xfId="4" applyFill="1" applyAlignment="1">
      <alignment horizontal="center" vertical="center" wrapText="1"/>
    </xf>
    <xf numFmtId="0" fontId="9" fillId="3" borderId="5" xfId="4" applyFont="1" applyFill="1" applyBorder="1" applyAlignment="1">
      <alignment horizontal="left" vertical="center" wrapText="1"/>
    </xf>
    <xf numFmtId="49" fontId="9" fillId="2" borderId="15" xfId="4" applyNumberFormat="1" applyFont="1" applyFill="1" applyBorder="1" applyAlignment="1" applyProtection="1">
      <alignment horizontal="center" vertical="center" wrapText="1"/>
      <protection locked="0"/>
    </xf>
    <xf numFmtId="49" fontId="9" fillId="2" borderId="14" xfId="4" applyNumberFormat="1" applyFont="1" applyFill="1" applyBorder="1" applyAlignment="1" applyProtection="1">
      <alignment horizontal="center" vertical="center" wrapText="1"/>
      <protection locked="0"/>
    </xf>
    <xf numFmtId="49" fontId="9" fillId="2" borderId="65" xfId="4" applyNumberFormat="1" applyFont="1" applyFill="1" applyBorder="1" applyAlignment="1" applyProtection="1">
      <alignment horizontal="center" vertical="center" wrapText="1"/>
      <protection locked="0"/>
    </xf>
    <xf numFmtId="49" fontId="9" fillId="2" borderId="62" xfId="4" applyNumberFormat="1" applyFont="1" applyFill="1" applyBorder="1" applyAlignment="1" applyProtection="1">
      <alignment horizontal="center" vertical="center" wrapText="1"/>
      <protection locked="0"/>
    </xf>
    <xf numFmtId="49" fontId="9" fillId="2" borderId="12" xfId="4" applyNumberFormat="1" applyFont="1" applyFill="1" applyBorder="1" applyAlignment="1" applyProtection="1">
      <alignment horizontal="center" vertical="center" wrapText="1"/>
      <protection locked="0"/>
    </xf>
    <xf numFmtId="49" fontId="9" fillId="2" borderId="13" xfId="4" applyNumberFormat="1" applyFont="1" applyFill="1" applyBorder="1" applyAlignment="1" applyProtection="1">
      <alignment horizontal="center" vertical="center" wrapText="1"/>
      <protection locked="0"/>
    </xf>
    <xf numFmtId="49" fontId="4" fillId="17" borderId="15" xfId="4" applyNumberFormat="1" applyFill="1" applyBorder="1" applyAlignment="1">
      <alignment horizontal="center" vertical="center" wrapText="1"/>
    </xf>
    <xf numFmtId="49" fontId="4" fillId="17" borderId="46" xfId="4" applyNumberFormat="1" applyFill="1" applyBorder="1" applyAlignment="1">
      <alignment horizontal="center" vertical="center" wrapText="1"/>
    </xf>
    <xf numFmtId="49" fontId="4" fillId="17" borderId="14" xfId="4" applyNumberFormat="1" applyFill="1" applyBorder="1" applyAlignment="1">
      <alignment horizontal="center" vertical="center" wrapText="1"/>
    </xf>
    <xf numFmtId="0" fontId="4" fillId="0" borderId="13" xfId="4" applyBorder="1" applyAlignment="1" applyProtection="1">
      <alignment horizontal="center" vertical="center"/>
      <protection locked="0"/>
    </xf>
    <xf numFmtId="0" fontId="4" fillId="2" borderId="0" xfId="4" applyFill="1" applyAlignment="1">
      <alignment horizontal="left" vertical="center"/>
    </xf>
    <xf numFmtId="0" fontId="4" fillId="17" borderId="4" xfId="4" applyFill="1" applyBorder="1" applyAlignment="1">
      <alignment horizontal="left" vertical="center" wrapText="1"/>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8" xfId="0" applyBorder="1" applyAlignment="1" applyProtection="1">
      <alignment horizontal="center"/>
      <protection locked="0"/>
    </xf>
    <xf numFmtId="49" fontId="4" fillId="17" borderId="11" xfId="4" applyNumberFormat="1" applyFill="1" applyBorder="1" applyAlignment="1">
      <alignment horizontal="center" vertical="center" wrapText="1"/>
    </xf>
    <xf numFmtId="0" fontId="27" fillId="7" borderId="4" xfId="2" applyFont="1" applyFill="1" applyBorder="1" applyAlignment="1">
      <alignment horizontal="center" vertical="center"/>
    </xf>
    <xf numFmtId="0" fontId="27" fillId="7" borderId="5" xfId="2" applyFont="1" applyFill="1" applyBorder="1" applyAlignment="1">
      <alignment horizontal="center" vertical="center"/>
    </xf>
    <xf numFmtId="0" fontId="27" fillId="7" borderId="8" xfId="2" applyFont="1" applyFill="1" applyBorder="1" applyAlignment="1">
      <alignment horizontal="center" vertical="center"/>
    </xf>
    <xf numFmtId="0" fontId="1" fillId="17" borderId="15" xfId="4" applyFont="1" applyFill="1" applyBorder="1" applyAlignment="1">
      <alignment horizontal="center" vertical="center" wrapText="1"/>
    </xf>
    <xf numFmtId="0" fontId="1" fillId="17" borderId="46" xfId="4" applyFont="1" applyFill="1" applyBorder="1" applyAlignment="1">
      <alignment horizontal="center" vertical="center" wrapText="1"/>
    </xf>
    <xf numFmtId="0" fontId="1" fillId="17" borderId="14" xfId="4" applyFont="1" applyFill="1" applyBorder="1" applyAlignment="1">
      <alignment horizontal="center" vertical="center" wrapText="1"/>
    </xf>
    <xf numFmtId="0" fontId="1" fillId="17" borderId="12" xfId="4" applyFont="1" applyFill="1" applyBorder="1" applyAlignment="1">
      <alignment horizontal="center" vertical="center" wrapText="1"/>
    </xf>
    <xf numFmtId="0" fontId="1" fillId="17" borderId="47" xfId="4" applyFont="1" applyFill="1" applyBorder="1" applyAlignment="1">
      <alignment horizontal="center" vertical="center" wrapText="1"/>
    </xf>
    <xf numFmtId="0" fontId="1" fillId="17" borderId="13" xfId="4" applyFont="1" applyFill="1" applyBorder="1" applyAlignment="1">
      <alignment horizontal="center" vertical="center" wrapText="1"/>
    </xf>
    <xf numFmtId="0" fontId="27" fillId="7" borderId="1" xfId="2" applyFont="1" applyFill="1" applyBorder="1" applyAlignment="1">
      <alignment horizontal="center" vertical="center"/>
    </xf>
    <xf numFmtId="0" fontId="3" fillId="2" borderId="65" xfId="2" applyFont="1" applyFill="1" applyBorder="1" applyAlignment="1" applyProtection="1">
      <alignment horizontal="center" vertical="center"/>
      <protection locked="0"/>
    </xf>
    <xf numFmtId="0" fontId="3" fillId="2" borderId="0" xfId="2" applyFont="1" applyFill="1" applyAlignment="1" applyProtection="1">
      <alignment horizontal="center" vertical="center"/>
      <protection locked="0"/>
    </xf>
    <xf numFmtId="0" fontId="3" fillId="2" borderId="62" xfId="2" applyFont="1" applyFill="1" applyBorder="1" applyAlignment="1" applyProtection="1">
      <alignment horizontal="center" vertical="center"/>
      <protection locked="0"/>
    </xf>
    <xf numFmtId="0" fontId="27" fillId="7" borderId="11" xfId="2" applyFont="1" applyFill="1" applyBorder="1" applyAlignment="1">
      <alignment horizontal="center" vertical="center"/>
    </xf>
    <xf numFmtId="49" fontId="26" fillId="0" borderId="23" xfId="2" applyNumberFormat="1" applyFont="1" applyBorder="1" applyAlignment="1">
      <alignment horizontal="center" vertical="center"/>
    </xf>
    <xf numFmtId="49" fontId="26" fillId="0" borderId="24" xfId="2" applyNumberFormat="1" applyFont="1" applyBorder="1" applyAlignment="1">
      <alignment horizontal="center" vertical="center"/>
    </xf>
    <xf numFmtId="49" fontId="26" fillId="0" borderId="31" xfId="2" applyNumberFormat="1" applyFont="1" applyBorder="1" applyAlignment="1">
      <alignment horizontal="center" vertical="center"/>
    </xf>
    <xf numFmtId="0" fontId="4" fillId="0" borderId="4" xfId="2" applyFont="1" applyBorder="1" applyAlignment="1">
      <alignment horizontal="left" vertical="center"/>
    </xf>
    <xf numFmtId="0" fontId="4" fillId="0" borderId="8" xfId="2" applyFont="1" applyBorder="1" applyAlignment="1">
      <alignment horizontal="left" vertical="center"/>
    </xf>
    <xf numFmtId="0" fontId="5" fillId="0" borderId="4" xfId="2" applyBorder="1" applyAlignment="1">
      <alignment horizontal="left" vertical="center"/>
    </xf>
    <xf numFmtId="0" fontId="5" fillId="0" borderId="8" xfId="2" applyBorder="1" applyAlignment="1">
      <alignment horizontal="left" vertical="center"/>
    </xf>
    <xf numFmtId="0" fontId="5" fillId="0" borderId="15" xfId="2" applyBorder="1" applyAlignment="1">
      <alignment horizontal="left" vertical="center"/>
    </xf>
    <xf numFmtId="0" fontId="5" fillId="0" borderId="14" xfId="2" applyBorder="1" applyAlignment="1">
      <alignment horizontal="left" vertical="center"/>
    </xf>
    <xf numFmtId="0" fontId="5" fillId="0" borderId="1" xfId="2" applyBorder="1" applyAlignment="1">
      <alignment horizontal="left" vertical="center"/>
    </xf>
    <xf numFmtId="0" fontId="2" fillId="7" borderId="4" xfId="2" applyFont="1" applyFill="1" applyBorder="1" applyAlignment="1">
      <alignment horizontal="center" vertical="center"/>
    </xf>
    <xf numFmtId="0" fontId="2" fillId="7" borderId="8" xfId="2" applyFont="1" applyFill="1" applyBorder="1" applyAlignment="1">
      <alignment horizontal="center" vertical="center"/>
    </xf>
    <xf numFmtId="0" fontId="2" fillId="15" borderId="23" xfId="0" applyFont="1" applyFill="1" applyBorder="1" applyAlignment="1">
      <alignment horizontal="center" vertical="center"/>
    </xf>
    <xf numFmtId="0" fontId="2" fillId="15" borderId="31" xfId="0" applyFont="1" applyFill="1" applyBorder="1" applyAlignment="1">
      <alignment horizontal="center" vertical="center"/>
    </xf>
    <xf numFmtId="0" fontId="5" fillId="0" borderId="8" xfId="2" applyBorder="1" applyAlignment="1" applyProtection="1">
      <alignment horizontal="center" vertical="center"/>
      <protection locked="0"/>
    </xf>
    <xf numFmtId="0" fontId="41" fillId="0" borderId="18" xfId="2" applyFont="1" applyBorder="1" applyAlignment="1">
      <alignment horizontal="center" vertical="center"/>
    </xf>
    <xf numFmtId="0" fontId="5" fillId="0" borderId="50" xfId="2" applyBorder="1" applyAlignment="1">
      <alignment horizontal="center" vertical="center"/>
    </xf>
    <xf numFmtId="0" fontId="5" fillId="0" borderId="48" xfId="2" applyBorder="1" applyAlignment="1">
      <alignment horizontal="center" vertical="center"/>
    </xf>
    <xf numFmtId="0" fontId="5" fillId="0" borderId="53" xfId="2" applyBorder="1" applyAlignment="1">
      <alignment horizontal="center" vertical="center"/>
    </xf>
    <xf numFmtId="0" fontId="2" fillId="0" borderId="16" xfId="0" applyFont="1" applyBorder="1" applyAlignment="1">
      <alignment horizontal="center" vertical="center" textRotation="90" wrapText="1"/>
    </xf>
    <xf numFmtId="0" fontId="2" fillId="0" borderId="21" xfId="0" applyFont="1" applyBorder="1" applyAlignment="1">
      <alignment horizontal="center" vertical="center" textRotation="90" wrapText="1"/>
    </xf>
    <xf numFmtId="0" fontId="2" fillId="0" borderId="27" xfId="0" applyFont="1" applyBorder="1" applyAlignment="1">
      <alignment horizontal="center" vertical="center" textRotation="90" wrapText="1"/>
    </xf>
    <xf numFmtId="0" fontId="2" fillId="15" borderId="64" xfId="0" applyFont="1" applyFill="1" applyBorder="1" applyAlignment="1">
      <alignment horizontal="center" vertical="center"/>
    </xf>
    <xf numFmtId="0" fontId="2" fillId="15" borderId="46" xfId="0" applyFont="1" applyFill="1" applyBorder="1" applyAlignment="1">
      <alignment horizontal="center" vertical="center"/>
    </xf>
    <xf numFmtId="0" fontId="5" fillId="15" borderId="50" xfId="2" applyFill="1" applyBorder="1" applyAlignment="1">
      <alignment horizontal="center" vertical="center"/>
    </xf>
    <xf numFmtId="0" fontId="5" fillId="15" borderId="48" xfId="2" applyFill="1" applyBorder="1" applyAlignment="1">
      <alignment horizontal="center" vertical="center"/>
    </xf>
    <xf numFmtId="0" fontId="5" fillId="15" borderId="53" xfId="2" applyFill="1" applyBorder="1" applyAlignment="1">
      <alignment horizontal="center" vertical="center"/>
    </xf>
    <xf numFmtId="0" fontId="2" fillId="7" borderId="5" xfId="2" applyFont="1" applyFill="1" applyBorder="1" applyAlignment="1">
      <alignment horizontal="center" vertical="center"/>
    </xf>
    <xf numFmtId="0" fontId="0" fillId="9" borderId="42" xfId="0" applyFill="1" applyBorder="1" applyAlignment="1" applyProtection="1">
      <alignment horizontal="left" vertical="center"/>
      <protection locked="0"/>
    </xf>
    <xf numFmtId="0" fontId="0" fillId="9" borderId="11" xfId="0" applyFill="1" applyBorder="1" applyAlignment="1" applyProtection="1">
      <alignment horizontal="left" vertical="center"/>
      <protection locked="0"/>
    </xf>
    <xf numFmtId="0" fontId="2" fillId="15" borderId="24" xfId="0" applyFont="1" applyFill="1" applyBorder="1" applyAlignment="1">
      <alignment horizontal="center" vertical="center"/>
    </xf>
    <xf numFmtId="0" fontId="4" fillId="0" borderId="4" xfId="2" applyFont="1" applyBorder="1" applyAlignment="1">
      <alignment horizontal="center" vertical="center"/>
    </xf>
    <xf numFmtId="0" fontId="4" fillId="0" borderId="5" xfId="2" applyFont="1" applyBorder="1" applyAlignment="1">
      <alignment horizontal="center" vertical="center"/>
    </xf>
    <xf numFmtId="0" fontId="4" fillId="0" borderId="8" xfId="2" applyFont="1" applyBorder="1" applyAlignment="1">
      <alignment horizontal="center" vertical="center"/>
    </xf>
    <xf numFmtId="49" fontId="4" fillId="0" borderId="11" xfId="2" applyNumberFormat="1" applyFont="1" applyBorder="1" applyAlignment="1" applyProtection="1">
      <alignment horizontal="center" vertical="center"/>
      <protection locked="0"/>
    </xf>
    <xf numFmtId="0" fontId="2" fillId="14" borderId="7" xfId="2" applyFont="1" applyFill="1" applyBorder="1" applyAlignment="1" applyProtection="1">
      <alignment horizontal="center" vertical="center"/>
      <protection locked="0"/>
    </xf>
    <xf numFmtId="0" fontId="2" fillId="14" borderId="6" xfId="2" applyFont="1" applyFill="1" applyBorder="1" applyAlignment="1" applyProtection="1">
      <alignment horizontal="center" vertical="center"/>
      <protection locked="0"/>
    </xf>
    <xf numFmtId="49" fontId="2" fillId="7" borderId="66" xfId="2" applyNumberFormat="1" applyFont="1" applyFill="1" applyBorder="1" applyAlignment="1">
      <alignment horizontal="center" vertical="center"/>
    </xf>
    <xf numFmtId="49" fontId="2" fillId="7" borderId="69" xfId="2" applyNumberFormat="1" applyFont="1" applyFill="1" applyBorder="1" applyAlignment="1">
      <alignment horizontal="center" vertical="center"/>
    </xf>
    <xf numFmtId="49" fontId="2" fillId="7" borderId="70" xfId="2" applyNumberFormat="1" applyFont="1" applyFill="1" applyBorder="1" applyAlignment="1">
      <alignment horizontal="center" vertical="center"/>
    </xf>
    <xf numFmtId="0" fontId="5" fillId="9" borderId="1" xfId="2" applyFill="1" applyBorder="1" applyAlignment="1" applyProtection="1">
      <alignment horizontal="left" vertical="center"/>
      <protection locked="0"/>
    </xf>
    <xf numFmtId="0" fontId="5" fillId="9" borderId="4" xfId="2" applyFill="1" applyBorder="1" applyAlignment="1" applyProtection="1">
      <alignment horizontal="left" vertical="center"/>
      <protection locked="0"/>
    </xf>
    <xf numFmtId="49" fontId="5" fillId="7" borderId="18" xfId="2" applyNumberFormat="1" applyFill="1" applyBorder="1" applyAlignment="1">
      <alignment horizontal="center" vertical="center" wrapText="1"/>
    </xf>
    <xf numFmtId="49" fontId="5" fillId="7" borderId="32" xfId="2" applyNumberFormat="1" applyFill="1" applyBorder="1" applyAlignment="1">
      <alignment horizontal="center" vertical="center"/>
    </xf>
    <xf numFmtId="0" fontId="5" fillId="12" borderId="27" xfId="2" applyFill="1" applyBorder="1" applyAlignment="1">
      <alignment horizontal="center" vertical="center"/>
    </xf>
    <xf numFmtId="0" fontId="5" fillId="12" borderId="26" xfId="2" applyFill="1" applyBorder="1" applyAlignment="1">
      <alignment horizontal="center" vertical="center"/>
    </xf>
    <xf numFmtId="0" fontId="5" fillId="12" borderId="32" xfId="2" applyFill="1" applyBorder="1" applyAlignment="1">
      <alignment horizontal="center" vertical="center"/>
    </xf>
    <xf numFmtId="49" fontId="5" fillId="11" borderId="23" xfId="2" applyNumberFormat="1" applyFill="1" applyBorder="1" applyAlignment="1">
      <alignment horizontal="center" vertical="center" textRotation="90" wrapText="1"/>
    </xf>
    <xf numFmtId="49" fontId="5" fillId="11" borderId="31" xfId="2" applyNumberFormat="1" applyFill="1" applyBorder="1" applyAlignment="1">
      <alignment horizontal="center" vertical="center" textRotation="90" wrapText="1"/>
    </xf>
    <xf numFmtId="49" fontId="5" fillId="13" borderId="23" xfId="2" applyNumberFormat="1" applyFill="1" applyBorder="1" applyAlignment="1">
      <alignment horizontal="center" vertical="center" textRotation="90" wrapText="1"/>
    </xf>
    <xf numFmtId="49" fontId="5" fillId="13" borderId="31" xfId="2" applyNumberFormat="1" applyFill="1" applyBorder="1" applyAlignment="1">
      <alignment horizontal="center" vertical="center" textRotation="90" wrapText="1"/>
    </xf>
    <xf numFmtId="0" fontId="2" fillId="14" borderId="9" xfId="2" applyFont="1" applyFill="1" applyBorder="1" applyAlignment="1" applyProtection="1">
      <alignment horizontal="center" vertical="center"/>
      <protection locked="0"/>
    </xf>
    <xf numFmtId="0" fontId="2" fillId="14" borderId="10" xfId="2" applyFont="1" applyFill="1" applyBorder="1" applyAlignment="1" applyProtection="1">
      <alignment horizontal="center" vertical="center"/>
      <protection locked="0"/>
    </xf>
    <xf numFmtId="0" fontId="2" fillId="7" borderId="4" xfId="2" applyFont="1" applyFill="1" applyBorder="1" applyAlignment="1" applyProtection="1">
      <alignment horizontal="center" vertical="center"/>
      <protection locked="0"/>
    </xf>
    <xf numFmtId="0" fontId="2" fillId="7" borderId="5" xfId="2" applyFont="1" applyFill="1" applyBorder="1" applyAlignment="1" applyProtection="1">
      <alignment horizontal="center" vertical="center"/>
      <protection locked="0"/>
    </xf>
    <xf numFmtId="0" fontId="2" fillId="0" borderId="16" xfId="0" applyFont="1" applyBorder="1" applyAlignment="1">
      <alignment horizontal="left" vertical="center" textRotation="90" wrapText="1"/>
    </xf>
    <xf numFmtId="0" fontId="2" fillId="0" borderId="21" xfId="0" applyFont="1" applyBorder="1" applyAlignment="1">
      <alignment horizontal="left" vertical="center" textRotation="90" wrapText="1"/>
    </xf>
    <xf numFmtId="0" fontId="2" fillId="0" borderId="27" xfId="0" applyFont="1" applyBorder="1" applyAlignment="1">
      <alignment horizontal="left" vertical="center" textRotation="90" wrapText="1"/>
    </xf>
    <xf numFmtId="0" fontId="60" fillId="0" borderId="17" xfId="0"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0" borderId="18" xfId="0" applyFont="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40"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32" xfId="0" applyFont="1" applyBorder="1" applyAlignment="1" applyProtection="1">
      <alignment horizontal="center" vertical="center"/>
      <protection locked="0"/>
    </xf>
    <xf numFmtId="0" fontId="2" fillId="17" borderId="16" xfId="0" applyFont="1" applyFill="1" applyBorder="1" applyAlignment="1">
      <alignment horizontal="center" vertical="center" textRotation="90" wrapText="1"/>
    </xf>
    <xf numFmtId="0" fontId="2" fillId="17" borderId="17" xfId="0" applyFont="1" applyFill="1" applyBorder="1" applyAlignment="1">
      <alignment horizontal="center" vertical="center" textRotation="90" wrapText="1"/>
    </xf>
    <xf numFmtId="0" fontId="60" fillId="0" borderId="16" xfId="0" applyFont="1" applyBorder="1" applyAlignment="1" applyProtection="1">
      <alignment horizontal="center" vertical="center"/>
      <protection locked="0"/>
    </xf>
    <xf numFmtId="0" fontId="2" fillId="0" borderId="21"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49" fontId="2" fillId="4" borderId="68" xfId="0" applyNumberFormat="1" applyFont="1" applyFill="1" applyBorder="1" applyAlignment="1" applyProtection="1">
      <alignment horizontal="center" vertical="center"/>
      <protection locked="0"/>
    </xf>
    <xf numFmtId="49" fontId="2" fillId="4" borderId="72" xfId="0" applyNumberFormat="1" applyFont="1" applyFill="1" applyBorder="1" applyAlignment="1" applyProtection="1">
      <alignment horizontal="center" vertical="center"/>
      <protection locked="0"/>
    </xf>
    <xf numFmtId="49" fontId="2" fillId="4" borderId="70" xfId="0" applyNumberFormat="1" applyFont="1" applyFill="1" applyBorder="1" applyAlignment="1" applyProtection="1">
      <alignment horizontal="center" vertical="center"/>
      <protection locked="0"/>
    </xf>
    <xf numFmtId="0" fontId="2" fillId="15" borderId="27" xfId="0" applyFont="1" applyFill="1" applyBorder="1" applyAlignment="1">
      <alignment horizontal="center" vertical="center"/>
    </xf>
    <xf numFmtId="0" fontId="2" fillId="15" borderId="26" xfId="0" applyFont="1" applyFill="1" applyBorder="1" applyAlignment="1">
      <alignment horizontal="center" vertical="center"/>
    </xf>
    <xf numFmtId="0" fontId="42" fillId="14" borderId="21" xfId="2" applyFont="1" applyFill="1" applyBorder="1" applyAlignment="1" applyProtection="1">
      <alignment horizontal="center" vertical="center" textRotation="90"/>
      <protection locked="0"/>
    </xf>
    <xf numFmtId="0" fontId="42" fillId="14" borderId="62" xfId="2" applyFont="1" applyFill="1" applyBorder="1" applyAlignment="1" applyProtection="1">
      <alignment horizontal="center" vertical="center" textRotation="90"/>
      <protection locked="0"/>
    </xf>
    <xf numFmtId="0" fontId="42" fillId="14" borderId="27" xfId="2" applyFont="1" applyFill="1" applyBorder="1" applyAlignment="1" applyProtection="1">
      <alignment horizontal="center" vertical="center" textRotation="90"/>
      <protection locked="0"/>
    </xf>
    <xf numFmtId="0" fontId="42" fillId="14" borderId="77" xfId="2" applyFont="1" applyFill="1" applyBorder="1" applyAlignment="1" applyProtection="1">
      <alignment horizontal="center" vertical="center" textRotation="90"/>
      <protection locked="0"/>
    </xf>
    <xf numFmtId="0" fontId="42" fillId="14" borderId="40" xfId="2" applyFont="1" applyFill="1" applyBorder="1" applyAlignment="1" applyProtection="1">
      <alignment horizontal="center" vertical="center" textRotation="90"/>
      <protection locked="0"/>
    </xf>
    <xf numFmtId="0" fontId="42" fillId="14" borderId="32" xfId="2" applyFont="1" applyFill="1" applyBorder="1" applyAlignment="1" applyProtection="1">
      <alignment horizontal="center" vertical="center" textRotation="90"/>
      <protection locked="0"/>
    </xf>
    <xf numFmtId="49" fontId="5" fillId="0" borderId="40" xfId="2" applyNumberFormat="1" applyBorder="1" applyAlignment="1" applyProtection="1">
      <alignment horizontal="center" vertical="center"/>
      <protection locked="0"/>
    </xf>
    <xf numFmtId="49" fontId="5" fillId="0" borderId="32" xfId="2" applyNumberFormat="1" applyBorder="1" applyAlignment="1" applyProtection="1">
      <alignment horizontal="center" vertical="center"/>
      <protection locked="0"/>
    </xf>
    <xf numFmtId="0" fontId="2" fillId="14" borderId="45" xfId="2" applyFont="1" applyFill="1" applyBorder="1" applyAlignment="1" applyProtection="1">
      <alignment horizontal="center" vertical="center"/>
      <protection locked="0"/>
    </xf>
    <xf numFmtId="0" fontId="2" fillId="14" borderId="22" xfId="2" applyFont="1" applyFill="1" applyBorder="1" applyAlignment="1" applyProtection="1">
      <alignment horizontal="center" vertical="center"/>
      <protection locked="0"/>
    </xf>
    <xf numFmtId="0" fontId="0" fillId="0" borderId="1" xfId="6" applyFont="1" applyBorder="1" applyAlignment="1">
      <alignment horizontal="left" vertical="center"/>
    </xf>
    <xf numFmtId="49" fontId="5" fillId="7" borderId="11" xfId="2" applyNumberFormat="1" applyFill="1" applyBorder="1" applyAlignment="1">
      <alignment horizontal="center" vertical="center"/>
    </xf>
    <xf numFmtId="49" fontId="5" fillId="7" borderId="42" xfId="2" applyNumberFormat="1" applyFill="1" applyBorder="1" applyAlignment="1">
      <alignment horizontal="center" vertical="center"/>
    </xf>
    <xf numFmtId="0" fontId="0" fillId="0" borderId="37" xfId="6" applyFont="1" applyBorder="1" applyAlignment="1">
      <alignment horizontal="center" vertical="center"/>
    </xf>
    <xf numFmtId="0" fontId="5" fillId="10" borderId="27" xfId="2" applyFill="1" applyBorder="1" applyAlignment="1">
      <alignment horizontal="center" vertical="center"/>
    </xf>
    <xf numFmtId="0" fontId="5" fillId="10" borderId="26" xfId="2" applyFill="1" applyBorder="1" applyAlignment="1">
      <alignment horizontal="center" vertical="center"/>
    </xf>
    <xf numFmtId="0" fontId="5" fillId="10" borderId="32" xfId="2" applyFill="1" applyBorder="1" applyAlignment="1">
      <alignment horizontal="center" vertical="center"/>
    </xf>
    <xf numFmtId="49" fontId="5" fillId="10" borderId="23" xfId="2" applyNumberFormat="1" applyFill="1" applyBorder="1" applyAlignment="1">
      <alignment horizontal="center" vertical="center" textRotation="90" wrapText="1"/>
    </xf>
    <xf numFmtId="49" fontId="5" fillId="10" borderId="31" xfId="2" applyNumberFormat="1" applyFill="1" applyBorder="1" applyAlignment="1">
      <alignment horizontal="center" vertical="center" textRotation="90" wrapText="1"/>
    </xf>
    <xf numFmtId="0" fontId="26" fillId="0" borderId="0" xfId="2" applyFont="1" applyAlignment="1">
      <alignment horizontal="center" vertical="center"/>
    </xf>
    <xf numFmtId="0" fontId="26" fillId="0" borderId="62" xfId="2" applyFont="1" applyBorder="1" applyAlignment="1">
      <alignment horizontal="center" vertical="center"/>
    </xf>
    <xf numFmtId="0" fontId="4" fillId="0" borderId="1" xfId="2" applyFont="1" applyBorder="1" applyAlignment="1">
      <alignment horizontal="left" vertical="center"/>
    </xf>
    <xf numFmtId="0" fontId="2" fillId="7" borderId="0" xfId="2" applyFont="1" applyFill="1" applyAlignment="1">
      <alignment horizontal="center" vertical="center"/>
    </xf>
    <xf numFmtId="0" fontId="2" fillId="7" borderId="62" xfId="2" applyFont="1" applyFill="1" applyBorder="1" applyAlignment="1">
      <alignment horizontal="center" vertical="center"/>
    </xf>
    <xf numFmtId="0" fontId="0" fillId="0" borderId="3" xfId="6" applyFont="1" applyBorder="1" applyAlignment="1">
      <alignment horizontal="left" vertical="center"/>
    </xf>
    <xf numFmtId="0" fontId="5" fillId="2" borderId="1" xfId="2" applyFill="1" applyBorder="1" applyAlignment="1">
      <alignment horizontal="left" vertical="center"/>
    </xf>
    <xf numFmtId="0" fontId="42" fillId="14" borderId="65" xfId="2" applyFont="1" applyFill="1" applyBorder="1" applyAlignment="1" applyProtection="1">
      <alignment horizontal="center" vertical="center" textRotation="90"/>
      <protection locked="0"/>
    </xf>
    <xf numFmtId="0" fontId="42" fillId="14" borderId="73" xfId="2" applyFont="1" applyFill="1" applyBorder="1" applyAlignment="1" applyProtection="1">
      <alignment horizontal="center" vertical="center" textRotation="90"/>
      <protection locked="0"/>
    </xf>
    <xf numFmtId="0" fontId="2" fillId="7" borderId="47" xfId="2" applyFont="1" applyFill="1" applyBorder="1" applyAlignment="1">
      <alignment horizontal="center" vertical="center"/>
    </xf>
    <xf numFmtId="0" fontId="2" fillId="7" borderId="13" xfId="2" applyFont="1" applyFill="1" applyBorder="1" applyAlignment="1">
      <alignment horizontal="center" vertical="center"/>
    </xf>
    <xf numFmtId="0" fontId="5" fillId="9" borderId="0" xfId="2" applyFill="1" applyAlignment="1" applyProtection="1">
      <alignment horizontal="center" vertical="center"/>
      <protection locked="0"/>
    </xf>
    <xf numFmtId="0" fontId="5" fillId="9" borderId="26" xfId="2" applyFill="1" applyBorder="1" applyAlignment="1" applyProtection="1">
      <alignment horizontal="center" vertical="center"/>
      <protection locked="0"/>
    </xf>
    <xf numFmtId="0" fontId="5" fillId="9" borderId="11" xfId="2" applyFill="1" applyBorder="1" applyAlignment="1" applyProtection="1">
      <alignment horizontal="left" vertical="center"/>
      <protection locked="0"/>
    </xf>
    <xf numFmtId="0" fontId="5" fillId="9" borderId="12" xfId="2" applyFill="1" applyBorder="1" applyAlignment="1" applyProtection="1">
      <alignment horizontal="left" vertical="center"/>
      <protection locked="0"/>
    </xf>
    <xf numFmtId="0" fontId="42" fillId="9" borderId="21" xfId="1" applyFont="1" applyFill="1" applyBorder="1" applyAlignment="1">
      <alignment horizontal="left" vertical="center" wrapText="1"/>
    </xf>
    <xf numFmtId="0" fontId="42" fillId="9" borderId="40" xfId="1" applyFont="1" applyFill="1" applyBorder="1" applyAlignment="1">
      <alignment horizontal="left" vertical="center" wrapText="1"/>
    </xf>
    <xf numFmtId="0" fontId="42" fillId="9" borderId="27" xfId="1" applyFont="1" applyFill="1" applyBorder="1" applyAlignment="1">
      <alignment horizontal="left" vertical="center" wrapText="1"/>
    </xf>
    <xf numFmtId="0" fontId="42" fillId="9" borderId="32" xfId="1" applyFont="1" applyFill="1" applyBorder="1" applyAlignment="1">
      <alignment horizontal="left" vertical="center" wrapText="1"/>
    </xf>
    <xf numFmtId="0" fontId="2" fillId="7" borderId="3" xfId="2" applyFont="1" applyFill="1" applyBorder="1" applyAlignment="1">
      <alignment horizontal="center" vertical="center"/>
    </xf>
    <xf numFmtId="49" fontId="5" fillId="0" borderId="34" xfId="2" applyNumberFormat="1" applyBorder="1" applyAlignment="1" applyProtection="1">
      <alignment horizontal="center" vertical="center"/>
      <protection locked="0"/>
    </xf>
    <xf numFmtId="0" fontId="2" fillId="7" borderId="21" xfId="2" applyFont="1" applyFill="1" applyBorder="1" applyAlignment="1">
      <alignment horizontal="center" vertical="center"/>
    </xf>
    <xf numFmtId="0" fontId="2" fillId="7" borderId="40" xfId="2" applyFont="1" applyFill="1" applyBorder="1" applyAlignment="1">
      <alignment horizontal="center" vertical="center"/>
    </xf>
    <xf numFmtId="49" fontId="5" fillId="0" borderId="15" xfId="2" applyNumberFormat="1" applyBorder="1" applyAlignment="1" applyProtection="1">
      <alignment horizontal="center" vertical="center"/>
      <protection locked="0"/>
    </xf>
    <xf numFmtId="49" fontId="5" fillId="0" borderId="46" xfId="2" applyNumberFormat="1" applyBorder="1" applyAlignment="1" applyProtection="1">
      <alignment horizontal="center" vertical="center"/>
      <protection locked="0"/>
    </xf>
    <xf numFmtId="49" fontId="5" fillId="0" borderId="14" xfId="2" applyNumberFormat="1" applyBorder="1" applyAlignment="1" applyProtection="1">
      <alignment horizontal="center" vertical="center"/>
      <protection locked="0"/>
    </xf>
    <xf numFmtId="49" fontId="5" fillId="0" borderId="20" xfId="2" applyNumberFormat="1" applyBorder="1" applyAlignment="1" applyProtection="1">
      <alignment horizontal="center" vertical="center"/>
      <protection locked="0"/>
    </xf>
    <xf numFmtId="49" fontId="5" fillId="0" borderId="2" xfId="2" applyNumberFormat="1" applyBorder="1" applyAlignment="1" applyProtection="1">
      <alignment horizontal="center" vertical="center"/>
      <protection locked="0"/>
    </xf>
    <xf numFmtId="0" fontId="27" fillId="7" borderId="12" xfId="2" applyFont="1" applyFill="1" applyBorder="1" applyAlignment="1">
      <alignment horizontal="center" vertical="center"/>
    </xf>
    <xf numFmtId="0" fontId="27" fillId="7" borderId="47" xfId="2" applyFont="1" applyFill="1" applyBorder="1" applyAlignment="1">
      <alignment horizontal="center" vertical="center"/>
    </xf>
    <xf numFmtId="0" fontId="27" fillId="7" borderId="13" xfId="2" applyFont="1" applyFill="1" applyBorder="1" applyAlignment="1">
      <alignment horizontal="center" vertical="center"/>
    </xf>
    <xf numFmtId="49" fontId="5" fillId="0" borderId="12" xfId="2" applyNumberFormat="1" applyBorder="1" applyAlignment="1" applyProtection="1">
      <alignment horizontal="center" vertical="center"/>
      <protection locked="0"/>
    </xf>
    <xf numFmtId="49" fontId="5" fillId="0" borderId="47" xfId="2" applyNumberFormat="1" applyBorder="1" applyAlignment="1" applyProtection="1">
      <alignment horizontal="center" vertical="center"/>
      <protection locked="0"/>
    </xf>
    <xf numFmtId="49" fontId="5" fillId="0" borderId="13" xfId="2" applyNumberForma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0" fillId="0" borderId="20" xfId="6" applyFont="1" applyBorder="1" applyAlignment="1">
      <alignment vertical="center"/>
    </xf>
    <xf numFmtId="0" fontId="0" fillId="0" borderId="57" xfId="6" applyFont="1" applyBorder="1" applyAlignment="1">
      <alignment vertical="center"/>
    </xf>
    <xf numFmtId="0" fontId="2" fillId="7" borderId="9" xfId="2" applyFont="1" applyFill="1" applyBorder="1" applyAlignment="1">
      <alignment horizontal="center" vertical="center"/>
    </xf>
    <xf numFmtId="0" fontId="26" fillId="0" borderId="16" xfId="2" applyFont="1" applyBorder="1" applyAlignment="1">
      <alignment horizontal="center" vertical="center"/>
    </xf>
    <xf numFmtId="0" fontId="26" fillId="0" borderId="2" xfId="2" applyFont="1" applyBorder="1" applyAlignment="1">
      <alignment horizontal="center" vertical="center"/>
    </xf>
    <xf numFmtId="0" fontId="26" fillId="0" borderId="10" xfId="2" applyFont="1" applyBorder="1" applyAlignment="1">
      <alignment horizontal="center" vertical="center"/>
    </xf>
    <xf numFmtId="49" fontId="5" fillId="7" borderId="34" xfId="2" applyNumberFormat="1" applyFill="1" applyBorder="1" applyAlignment="1">
      <alignment horizontal="center" vertical="center"/>
    </xf>
    <xf numFmtId="49" fontId="5" fillId="2" borderId="5" xfId="2" quotePrefix="1" applyNumberFormat="1" applyFill="1" applyBorder="1" applyAlignment="1" applyProtection="1">
      <alignment horizontal="center" vertical="center"/>
      <protection locked="0"/>
    </xf>
    <xf numFmtId="49" fontId="5" fillId="2" borderId="6" xfId="2" quotePrefix="1" applyNumberFormat="1" applyFill="1" applyBorder="1" applyAlignment="1" applyProtection="1">
      <alignment horizontal="center" vertical="center"/>
      <protection locked="0"/>
    </xf>
    <xf numFmtId="0" fontId="5" fillId="0" borderId="15" xfId="2" applyBorder="1" applyAlignment="1">
      <alignment horizontal="center" vertical="center"/>
    </xf>
    <xf numFmtId="0" fontId="5" fillId="0" borderId="14" xfId="2" applyBorder="1" applyAlignment="1">
      <alignment horizontal="center" vertical="center"/>
    </xf>
    <xf numFmtId="0" fontId="2" fillId="15" borderId="1" xfId="0" applyFont="1" applyFill="1" applyBorder="1" applyAlignment="1">
      <alignment horizontal="left" vertical="center"/>
    </xf>
    <xf numFmtId="0" fontId="2" fillId="15" borderId="1" xfId="0" applyFont="1" applyFill="1" applyBorder="1" applyAlignment="1">
      <alignment horizontal="center" vertical="center"/>
    </xf>
    <xf numFmtId="0" fontId="2" fillId="0" borderId="1" xfId="0" applyFont="1" applyBorder="1" applyAlignment="1">
      <alignment horizontal="left" vertical="center" textRotation="90"/>
    </xf>
    <xf numFmtId="0" fontId="24" fillId="21" borderId="1" xfId="1" applyFont="1" applyFill="1" applyBorder="1" applyAlignment="1" applyProtection="1">
      <alignment horizontal="left" vertical="center" wrapText="1"/>
      <protection locked="0"/>
    </xf>
    <xf numFmtId="0" fontId="65" fillId="0" borderId="1" xfId="0" applyFont="1" applyBorder="1" applyAlignment="1" applyProtection="1">
      <alignment horizontal="center" vertical="center"/>
      <protection locked="0"/>
    </xf>
    <xf numFmtId="0" fontId="10" fillId="0" borderId="1" xfId="0" applyFon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49" fontId="2" fillId="0" borderId="1" xfId="0" applyNumberFormat="1" applyFont="1" applyBorder="1" applyAlignment="1" applyProtection="1">
      <alignment horizontal="center" vertical="center"/>
      <protection locked="0"/>
    </xf>
    <xf numFmtId="0" fontId="24" fillId="20" borderId="4" xfId="1" applyFont="1" applyFill="1" applyBorder="1" applyAlignment="1">
      <alignment horizontal="center" vertical="center" wrapText="1"/>
    </xf>
    <xf numFmtId="0" fontId="24" fillId="20" borderId="5" xfId="1" applyFont="1" applyFill="1" applyBorder="1" applyAlignment="1">
      <alignment horizontal="center" vertical="center" wrapText="1"/>
    </xf>
    <xf numFmtId="0" fontId="24" fillId="20" borderId="8" xfId="1" applyFont="1" applyFill="1" applyBorder="1" applyAlignment="1">
      <alignment horizontal="center" vertical="center" wrapText="1"/>
    </xf>
    <xf numFmtId="0" fontId="2" fillId="0" borderId="1" xfId="0" applyFont="1" applyBorder="1" applyAlignment="1">
      <alignment horizontal="left" vertical="center" textRotation="90" wrapText="1"/>
    </xf>
    <xf numFmtId="0" fontId="24" fillId="20" borderId="1" xfId="1" applyFont="1" applyFill="1" applyBorder="1" applyAlignment="1">
      <alignment horizontal="left" vertical="center" wrapText="1"/>
    </xf>
    <xf numFmtId="0" fontId="60" fillId="0" borderId="1" xfId="0"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4" fillId="20" borderId="1" xfId="1" applyFont="1" applyFill="1" applyBorder="1" applyAlignment="1" applyProtection="1">
      <alignment horizontal="left" vertical="center" wrapText="1"/>
      <protection locked="0"/>
    </xf>
    <xf numFmtId="0" fontId="24" fillId="19" borderId="1" xfId="1" applyFont="1" applyFill="1" applyBorder="1" applyAlignment="1">
      <alignment vertical="center" wrapText="1"/>
    </xf>
    <xf numFmtId="0" fontId="24" fillId="19" borderId="1" xfId="1" applyFont="1" applyFill="1" applyBorder="1" applyAlignment="1" applyProtection="1">
      <alignment horizontal="left" vertical="center" wrapText="1"/>
      <protection locked="0"/>
    </xf>
    <xf numFmtId="0" fontId="2" fillId="15" borderId="4" xfId="0" applyFont="1" applyFill="1" applyBorder="1" applyAlignment="1">
      <alignment horizontal="center" vertical="center"/>
    </xf>
    <xf numFmtId="0" fontId="2" fillId="15" borderId="5" xfId="0" applyFont="1" applyFill="1" applyBorder="1" applyAlignment="1">
      <alignment horizontal="center" vertical="center"/>
    </xf>
    <xf numFmtId="0" fontId="2" fillId="15" borderId="8" xfId="0" applyFont="1" applyFill="1" applyBorder="1" applyAlignment="1">
      <alignment horizontal="center" vertical="center"/>
    </xf>
    <xf numFmtId="0" fontId="24" fillId="19" borderId="4" xfId="1" applyFont="1" applyFill="1" applyBorder="1" applyAlignment="1">
      <alignment horizontal="center" vertical="center" wrapText="1"/>
    </xf>
    <xf numFmtId="0" fontId="24" fillId="19" borderId="5" xfId="1" applyFont="1" applyFill="1" applyBorder="1" applyAlignment="1">
      <alignment horizontal="center" vertical="center" wrapText="1"/>
    </xf>
    <xf numFmtId="0" fontId="24" fillId="19" borderId="8" xfId="1" applyFont="1" applyFill="1" applyBorder="1" applyAlignment="1">
      <alignment horizontal="center" vertical="center" wrapText="1"/>
    </xf>
    <xf numFmtId="49" fontId="14" fillId="2" borderId="1" xfId="0" applyNumberFormat="1" applyFont="1" applyFill="1" applyBorder="1" applyAlignment="1">
      <alignment horizontal="center" vertical="center"/>
    </xf>
    <xf numFmtId="0" fontId="0" fillId="0" borderId="1" xfId="0" applyBorder="1" applyAlignment="1">
      <alignment horizontal="center" vertical="center"/>
    </xf>
    <xf numFmtId="49" fontId="0" fillId="7" borderId="1" xfId="0" applyNumberFormat="1" applyFill="1" applyBorder="1" applyAlignment="1">
      <alignment horizontal="center" vertical="center"/>
    </xf>
    <xf numFmtId="49" fontId="1" fillId="2" borderId="1" xfId="0" applyNumberFormat="1" applyFont="1" applyFill="1" applyBorder="1" applyAlignment="1">
      <alignment horizontal="center" vertical="center"/>
    </xf>
    <xf numFmtId="49" fontId="15" fillId="0" borderId="1"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2" fillId="0" borderId="5" xfId="0" applyNumberFormat="1" applyFont="1" applyBorder="1" applyAlignment="1">
      <alignment horizontal="center" vertical="center"/>
    </xf>
    <xf numFmtId="49" fontId="2" fillId="0" borderId="8" xfId="0" applyNumberFormat="1" applyFont="1" applyBorder="1" applyAlignment="1">
      <alignment horizontal="center" vertical="center"/>
    </xf>
    <xf numFmtId="49" fontId="60" fillId="14" borderId="1" xfId="0" applyNumberFormat="1" applyFont="1" applyFill="1" applyBorder="1" applyAlignment="1" applyProtection="1">
      <alignment horizontal="center" vertical="center" textRotation="90"/>
      <protection locked="0"/>
    </xf>
    <xf numFmtId="49" fontId="2" fillId="14" borderId="1" xfId="0" applyNumberFormat="1" applyFont="1" applyFill="1" applyBorder="1" applyAlignment="1" applyProtection="1">
      <alignment horizontal="center" vertical="center"/>
      <protection locked="0"/>
    </xf>
    <xf numFmtId="49" fontId="5" fillId="12" borderId="1" xfId="2" applyNumberFormat="1" applyFill="1" applyBorder="1" applyAlignment="1">
      <alignment horizontal="center" vertical="center" textRotation="90" wrapText="1"/>
    </xf>
    <xf numFmtId="0" fontId="0" fillId="9" borderId="1" xfId="0" applyFill="1" applyBorder="1" applyAlignment="1" applyProtection="1">
      <alignment horizontal="center" vertical="center"/>
      <protection locked="0"/>
    </xf>
    <xf numFmtId="0" fontId="0" fillId="9" borderId="1" xfId="0" applyFill="1" applyBorder="1" applyAlignment="1" applyProtection="1">
      <alignment horizontal="left" vertical="center"/>
      <protection locked="0"/>
    </xf>
    <xf numFmtId="49" fontId="15" fillId="7" borderId="4" xfId="0" applyNumberFormat="1" applyFont="1" applyFill="1" applyBorder="1" applyAlignment="1">
      <alignment horizontal="center" vertical="center"/>
    </xf>
    <xf numFmtId="49" fontId="15" fillId="7" borderId="5" xfId="0" applyNumberFormat="1" applyFont="1" applyFill="1" applyBorder="1" applyAlignment="1">
      <alignment horizontal="center" vertical="center"/>
    </xf>
    <xf numFmtId="49" fontId="15" fillId="7" borderId="8" xfId="0" applyNumberFormat="1" applyFont="1" applyFill="1" applyBorder="1" applyAlignment="1">
      <alignment horizontal="center" vertical="center"/>
    </xf>
    <xf numFmtId="49" fontId="2" fillId="7" borderId="4" xfId="0" applyNumberFormat="1" applyFont="1" applyFill="1" applyBorder="1" applyAlignment="1">
      <alignment horizontal="center" vertical="center"/>
    </xf>
    <xf numFmtId="49" fontId="2" fillId="7" borderId="5" xfId="0" applyNumberFormat="1" applyFont="1" applyFill="1" applyBorder="1" applyAlignment="1">
      <alignment horizontal="center" vertical="center"/>
    </xf>
    <xf numFmtId="49" fontId="2" fillId="7" borderId="8" xfId="0" applyNumberFormat="1" applyFont="1" applyFill="1" applyBorder="1" applyAlignment="1">
      <alignment horizontal="center" vertical="center"/>
    </xf>
    <xf numFmtId="49" fontId="3" fillId="0" borderId="4" xfId="0" applyNumberFormat="1" applyFont="1" applyBorder="1" applyAlignment="1" applyProtection="1">
      <alignment horizontal="center" vertical="center"/>
      <protection locked="0"/>
    </xf>
    <xf numFmtId="49" fontId="3" fillId="0" borderId="5" xfId="0" applyNumberFormat="1" applyFont="1" applyBorder="1" applyAlignment="1" applyProtection="1">
      <alignment horizontal="center" vertical="center"/>
      <protection locked="0"/>
    </xf>
    <xf numFmtId="49" fontId="3" fillId="0" borderId="8" xfId="0" applyNumberFormat="1" applyFont="1" applyBorder="1" applyAlignment="1" applyProtection="1">
      <alignment horizontal="center" vertical="center"/>
      <protection locked="0"/>
    </xf>
    <xf numFmtId="49" fontId="2" fillId="14" borderId="1" xfId="0" applyNumberFormat="1" applyFont="1" applyFill="1" applyBorder="1" applyAlignment="1">
      <alignment horizontal="center" vertical="center"/>
    </xf>
    <xf numFmtId="49" fontId="2" fillId="14" borderId="4" xfId="0" applyNumberFormat="1" applyFont="1" applyFill="1" applyBorder="1" applyAlignment="1" applyProtection="1">
      <alignment horizontal="center" vertical="center"/>
      <protection locked="0"/>
    </xf>
    <xf numFmtId="49" fontId="2" fillId="14" borderId="8" xfId="0" applyNumberFormat="1" applyFont="1" applyFill="1" applyBorder="1" applyAlignment="1" applyProtection="1">
      <alignment horizontal="center" vertical="center"/>
      <protection locked="0"/>
    </xf>
    <xf numFmtId="49" fontId="15" fillId="7"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2" fillId="15" borderId="15" xfId="0" applyFont="1" applyFill="1" applyBorder="1" applyAlignment="1">
      <alignment horizontal="center" vertical="center"/>
    </xf>
    <xf numFmtId="0" fontId="2" fillId="15" borderId="14" xfId="0" applyFont="1" applyFill="1" applyBorder="1" applyAlignment="1">
      <alignment horizontal="center" vertical="center"/>
    </xf>
    <xf numFmtId="0" fontId="2" fillId="15" borderId="65" xfId="0" applyFont="1" applyFill="1" applyBorder="1" applyAlignment="1">
      <alignment horizontal="center" vertical="center"/>
    </xf>
    <xf numFmtId="0" fontId="2" fillId="15" borderId="62" xfId="0" applyFont="1" applyFill="1" applyBorder="1" applyAlignment="1">
      <alignment horizontal="center" vertical="center"/>
    </xf>
    <xf numFmtId="0" fontId="2" fillId="15" borderId="12" xfId="0" applyFont="1" applyFill="1" applyBorder="1" applyAlignment="1">
      <alignment horizontal="center" vertical="center"/>
    </xf>
    <xf numFmtId="0" fontId="2" fillId="15" borderId="13" xfId="0" applyFont="1" applyFill="1" applyBorder="1" applyAlignment="1">
      <alignment horizontal="center" vertical="center"/>
    </xf>
    <xf numFmtId="49" fontId="2" fillId="14" borderId="1" xfId="0" applyNumberFormat="1" applyFont="1" applyFill="1" applyBorder="1" applyAlignment="1" applyProtection="1">
      <alignment horizontal="center" vertical="center" textRotation="90"/>
      <protection locked="0"/>
    </xf>
    <xf numFmtId="0" fontId="6" fillId="0" borderId="0" xfId="3" applyFont="1" applyAlignment="1">
      <alignment horizontal="center"/>
    </xf>
  </cellXfs>
  <cellStyles count="9">
    <cellStyle name="Hyperlink" xfId="5" builtinId="8"/>
    <cellStyle name="Normal" xfId="0" builtinId="0"/>
    <cellStyle name="Standard 10" xfId="2" xr:uid="{F70C7482-45D6-4085-B193-D69EC096D239}"/>
    <cellStyle name="Standard 2" xfId="3" xr:uid="{575CB87F-536C-4D7C-BF13-FC08A9C4A76A}"/>
    <cellStyle name="Standard 2 20" xfId="8" xr:uid="{6BBB4F41-A907-4063-9315-85505F942B5C}"/>
    <cellStyle name="Standard 3 2" xfId="4" xr:uid="{0F883AD9-E5CF-4753-BA92-4F7AFF40FD71}"/>
    <cellStyle name="Standard 4 2" xfId="1" xr:uid="{8261E012-9D42-4AF4-98E7-D1AA248DCA0D}"/>
    <cellStyle name="Standard 6 2 2 2 2 2" xfId="6" xr:uid="{2D3BC5D7-172D-4A0B-8F3D-94CBC95EF0B0}"/>
    <cellStyle name="Standard 7 2 2" xfId="7" xr:uid="{8B29FC1D-D4DD-43BE-BD75-F75253751311}"/>
  </cellStyles>
  <dxfs count="40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aredStrings" Target="sharedStrings.xml"/><Relationship Id="rId69"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46.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47.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49.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50.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drawing51.xml.rels><?xml version="1.0" encoding="UTF-8" standalone="yes"?>
<Relationships xmlns="http://schemas.openxmlformats.org/package/2006/relationships"><Relationship Id="rId8" Type="http://schemas.openxmlformats.org/officeDocument/2006/relationships/image" Target="../media/image25.jpg"/><Relationship Id="rId13" Type="http://schemas.openxmlformats.org/officeDocument/2006/relationships/image" Target="../media/image24.jpg"/><Relationship Id="rId18" Type="http://schemas.openxmlformats.org/officeDocument/2006/relationships/image" Target="../media/image40.jpeg"/><Relationship Id="rId26" Type="http://schemas.openxmlformats.org/officeDocument/2006/relationships/image" Target="../media/image34.png"/><Relationship Id="rId3" Type="http://schemas.openxmlformats.org/officeDocument/2006/relationships/image" Target="../media/image20.jpg"/><Relationship Id="rId21" Type="http://schemas.openxmlformats.org/officeDocument/2006/relationships/image" Target="../media/image30.jpg"/><Relationship Id="rId7" Type="http://schemas.openxmlformats.org/officeDocument/2006/relationships/image" Target="../media/image23.jpg"/><Relationship Id="rId12" Type="http://schemas.openxmlformats.org/officeDocument/2006/relationships/image" Target="../media/image16.jpg"/><Relationship Id="rId17" Type="http://schemas.openxmlformats.org/officeDocument/2006/relationships/image" Target="../media/image12.jpg"/><Relationship Id="rId25" Type="http://schemas.openxmlformats.org/officeDocument/2006/relationships/image" Target="../media/image33.png"/><Relationship Id="rId2" Type="http://schemas.openxmlformats.org/officeDocument/2006/relationships/image" Target="../media/image9.jpg"/><Relationship Id="rId16" Type="http://schemas.openxmlformats.org/officeDocument/2006/relationships/image" Target="../media/image11.jpg"/><Relationship Id="rId20" Type="http://schemas.openxmlformats.org/officeDocument/2006/relationships/image" Target="../media/image26.jpeg"/><Relationship Id="rId1" Type="http://schemas.openxmlformats.org/officeDocument/2006/relationships/image" Target="../media/image10.jpg"/><Relationship Id="rId6" Type="http://schemas.openxmlformats.org/officeDocument/2006/relationships/image" Target="../media/image18.jpg"/><Relationship Id="rId11" Type="http://schemas.openxmlformats.org/officeDocument/2006/relationships/image" Target="../media/image19.jpg"/><Relationship Id="rId24" Type="http://schemas.openxmlformats.org/officeDocument/2006/relationships/image" Target="../media/image32.JPG"/><Relationship Id="rId5" Type="http://schemas.openxmlformats.org/officeDocument/2006/relationships/image" Target="../media/image17.JPG"/><Relationship Id="rId15" Type="http://schemas.openxmlformats.org/officeDocument/2006/relationships/image" Target="../media/image22.jpg"/><Relationship Id="rId23" Type="http://schemas.openxmlformats.org/officeDocument/2006/relationships/image" Target="../media/image31.jpg"/><Relationship Id="rId10" Type="http://schemas.openxmlformats.org/officeDocument/2006/relationships/image" Target="../media/image13.jpg"/><Relationship Id="rId19" Type="http://schemas.openxmlformats.org/officeDocument/2006/relationships/image" Target="../media/image29.jpg"/><Relationship Id="rId4" Type="http://schemas.openxmlformats.org/officeDocument/2006/relationships/image" Target="../media/image21.jpg"/><Relationship Id="rId9" Type="http://schemas.openxmlformats.org/officeDocument/2006/relationships/image" Target="../media/image14.jpg"/><Relationship Id="rId14" Type="http://schemas.openxmlformats.org/officeDocument/2006/relationships/image" Target="../media/image15.jpg"/><Relationship Id="rId22" Type="http://schemas.openxmlformats.org/officeDocument/2006/relationships/image" Target="../media/image27.jp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8" Type="http://schemas.openxmlformats.org/officeDocument/2006/relationships/image" Target="../media/image15.jpg"/><Relationship Id="rId13" Type="http://schemas.openxmlformats.org/officeDocument/2006/relationships/image" Target="../media/image20.jpg"/><Relationship Id="rId18" Type="http://schemas.openxmlformats.org/officeDocument/2006/relationships/image" Target="../media/image25.jpg"/><Relationship Id="rId26" Type="http://schemas.openxmlformats.org/officeDocument/2006/relationships/image" Target="../media/image33.png"/><Relationship Id="rId3" Type="http://schemas.openxmlformats.org/officeDocument/2006/relationships/image" Target="../media/image10.jpg"/><Relationship Id="rId21" Type="http://schemas.openxmlformats.org/officeDocument/2006/relationships/image" Target="../media/image28.jpeg"/><Relationship Id="rId7" Type="http://schemas.openxmlformats.org/officeDocument/2006/relationships/image" Target="../media/image14.jpg"/><Relationship Id="rId12" Type="http://schemas.openxmlformats.org/officeDocument/2006/relationships/image" Target="../media/image19.jpg"/><Relationship Id="rId17" Type="http://schemas.openxmlformats.org/officeDocument/2006/relationships/image" Target="../media/image24.jpg"/><Relationship Id="rId25" Type="http://schemas.openxmlformats.org/officeDocument/2006/relationships/image" Target="../media/image32.JPG"/><Relationship Id="rId2" Type="http://schemas.openxmlformats.org/officeDocument/2006/relationships/image" Target="../media/image9.jpg"/><Relationship Id="rId16" Type="http://schemas.openxmlformats.org/officeDocument/2006/relationships/image" Target="../media/image23.jpg"/><Relationship Id="rId20" Type="http://schemas.openxmlformats.org/officeDocument/2006/relationships/image" Target="../media/image27.jpg"/><Relationship Id="rId29" Type="http://schemas.openxmlformats.org/officeDocument/2006/relationships/image" Target="../media/image36.jpg"/><Relationship Id="rId1" Type="http://schemas.openxmlformats.org/officeDocument/2006/relationships/image" Target="../media/image8.jpg"/><Relationship Id="rId6" Type="http://schemas.openxmlformats.org/officeDocument/2006/relationships/image" Target="../media/image13.jpg"/><Relationship Id="rId11" Type="http://schemas.openxmlformats.org/officeDocument/2006/relationships/image" Target="../media/image18.jpg"/><Relationship Id="rId24" Type="http://schemas.openxmlformats.org/officeDocument/2006/relationships/image" Target="../media/image31.jpg"/><Relationship Id="rId32" Type="http://schemas.openxmlformats.org/officeDocument/2006/relationships/image" Target="../media/image39.png"/><Relationship Id="rId5" Type="http://schemas.openxmlformats.org/officeDocument/2006/relationships/image" Target="../media/image12.jpg"/><Relationship Id="rId15" Type="http://schemas.openxmlformats.org/officeDocument/2006/relationships/image" Target="../media/image22.jpg"/><Relationship Id="rId23" Type="http://schemas.openxmlformats.org/officeDocument/2006/relationships/image" Target="../media/image30.jpg"/><Relationship Id="rId28" Type="http://schemas.openxmlformats.org/officeDocument/2006/relationships/image" Target="../media/image35.jpg"/><Relationship Id="rId10" Type="http://schemas.openxmlformats.org/officeDocument/2006/relationships/image" Target="../media/image17.JPG"/><Relationship Id="rId19" Type="http://schemas.openxmlformats.org/officeDocument/2006/relationships/image" Target="../media/image26.jpeg"/><Relationship Id="rId31" Type="http://schemas.openxmlformats.org/officeDocument/2006/relationships/image" Target="../media/image38.png"/><Relationship Id="rId4" Type="http://schemas.openxmlformats.org/officeDocument/2006/relationships/image" Target="../media/image11.jpg"/><Relationship Id="rId9" Type="http://schemas.openxmlformats.org/officeDocument/2006/relationships/image" Target="../media/image16.jpg"/><Relationship Id="rId14" Type="http://schemas.openxmlformats.org/officeDocument/2006/relationships/image" Target="../media/image21.jpg"/><Relationship Id="rId22" Type="http://schemas.openxmlformats.org/officeDocument/2006/relationships/image" Target="../media/image29.jpg"/><Relationship Id="rId27" Type="http://schemas.openxmlformats.org/officeDocument/2006/relationships/image" Target="../media/image34.png"/><Relationship Id="rId30" Type="http://schemas.openxmlformats.org/officeDocument/2006/relationships/image" Target="../media/image37.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oneCellAnchor>
    <xdr:from>
      <xdr:col>0</xdr:col>
      <xdr:colOff>1</xdr:colOff>
      <xdr:row>0</xdr:row>
      <xdr:rowOff>180976</xdr:rowOff>
    </xdr:from>
    <xdr:ext cx="1093532" cy="609600"/>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180976"/>
          <a:ext cx="1093532" cy="60960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0</xdr:col>
      <xdr:colOff>11907</xdr:colOff>
      <xdr:row>0</xdr:row>
      <xdr:rowOff>11907</xdr:rowOff>
    </xdr:from>
    <xdr:ext cx="1473705" cy="821531"/>
    <xdr:pic>
      <xdr:nvPicPr>
        <xdr:cNvPr id="19" name="Grafik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907" y="1190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1981200</xdr:colOff>
          <xdr:row>15</xdr:row>
          <xdr:rowOff>19050</xdr:rowOff>
        </xdr:from>
        <xdr:to>
          <xdr:col>2</xdr:col>
          <xdr:colOff>2628900</xdr:colOff>
          <xdr:row>15</xdr:row>
          <xdr:rowOff>200025</xdr:rowOff>
        </xdr:to>
        <xdr:sp macro="" textlink="">
          <xdr:nvSpPr>
            <xdr:cNvPr id="51235" name="Button 35" hidden="1">
              <a:extLst>
                <a:ext uri="{63B3BB69-23CF-44E3-9099-C40C66FF867C}">
                  <a14:compatExt spid="_x0000_s51235"/>
                </a:ext>
                <a:ext uri="{FF2B5EF4-FFF2-40B4-BE49-F238E27FC236}">
                  <a16:creationId xmlns:a16="http://schemas.microsoft.com/office/drawing/2014/main" id="{00000000-0008-0000-0100-00002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10</xdr:row>
          <xdr:rowOff>95250</xdr:rowOff>
        </xdr:from>
        <xdr:to>
          <xdr:col>2</xdr:col>
          <xdr:colOff>2171700</xdr:colOff>
          <xdr:row>10</xdr:row>
          <xdr:rowOff>428625</xdr:rowOff>
        </xdr:to>
        <xdr:sp macro="" textlink="">
          <xdr:nvSpPr>
            <xdr:cNvPr id="51240" name="Button 40" hidden="1">
              <a:extLst>
                <a:ext uri="{63B3BB69-23CF-44E3-9099-C40C66FF867C}">
                  <a14:compatExt spid="_x0000_s51240"/>
                </a:ext>
                <a:ext uri="{FF2B5EF4-FFF2-40B4-BE49-F238E27FC236}">
                  <a16:creationId xmlns:a16="http://schemas.microsoft.com/office/drawing/2014/main" id="{00000000-0008-0000-0100-000028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000" b="0" i="0" u="none" strike="noStrike" baseline="0">
                  <a:solidFill>
                    <a:srgbClr val="333333"/>
                  </a:solidFill>
                  <a:latin typeface="Arial Black"/>
                </a:rPr>
                <a:t>create Systemmatrix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280034</xdr:colOff>
      <xdr:row>0</xdr:row>
      <xdr:rowOff>140970</xdr:rowOff>
    </xdr:from>
    <xdr:to>
      <xdr:col>15</xdr:col>
      <xdr:colOff>88373</xdr:colOff>
      <xdr:row>37</xdr:row>
      <xdr:rowOff>1905</xdr:rowOff>
    </xdr:to>
    <xdr:pic>
      <xdr:nvPicPr>
        <xdr:cNvPr id="3" name="Grafik 2">
          <a:extLst>
            <a:ext uri="{FF2B5EF4-FFF2-40B4-BE49-F238E27FC236}">
              <a16:creationId xmlns:a16="http://schemas.microsoft.com/office/drawing/2014/main" id="{BD6F701A-3160-D0A8-829A-675457802ADF}"/>
            </a:ext>
          </a:extLst>
        </xdr:cNvPr>
        <xdr:cNvPicPr>
          <a:picLocks noChangeAspect="1"/>
        </xdr:cNvPicPr>
      </xdr:nvPicPr>
      <xdr:blipFill>
        <a:blip xmlns:r="http://schemas.openxmlformats.org/officeDocument/2006/relationships" r:embed="rId1"/>
        <a:stretch>
          <a:fillRect/>
        </a:stretch>
      </xdr:blipFill>
      <xdr:spPr>
        <a:xfrm>
          <a:off x="280034" y="140970"/>
          <a:ext cx="11666964" cy="655701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1974273" name="Button 1" hidden="1">
              <a:extLst>
                <a:ext uri="{63B3BB69-23CF-44E3-9099-C40C66FF867C}">
                  <a14:compatExt spid="_x0000_s1974273"/>
                </a:ext>
                <a:ext uri="{FF2B5EF4-FFF2-40B4-BE49-F238E27FC236}">
                  <a16:creationId xmlns:a16="http://schemas.microsoft.com/office/drawing/2014/main" id="{00000000-0008-0000-0300-000001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2" name="Grafik 1">
          <a:extLst>
            <a:ext uri="{FF2B5EF4-FFF2-40B4-BE49-F238E27FC236}">
              <a16:creationId xmlns:a16="http://schemas.microsoft.com/office/drawing/2014/main" id="{565D13DF-B2B8-40B8-86B5-F43487CB63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180975</xdr:colOff>
          <xdr:row>0</xdr:row>
          <xdr:rowOff>781050</xdr:rowOff>
        </xdr:to>
        <xdr:sp macro="" textlink="">
          <xdr:nvSpPr>
            <xdr:cNvPr id="1974274" name="CommandButton1" hidden="1">
              <a:extLst>
                <a:ext uri="{63B3BB69-23CF-44E3-9099-C40C66FF867C}">
                  <a14:compatExt spid="_x0000_s1974274"/>
                </a:ext>
                <a:ext uri="{FF2B5EF4-FFF2-40B4-BE49-F238E27FC236}">
                  <a16:creationId xmlns:a16="http://schemas.microsoft.com/office/drawing/2014/main" id="{00000000-0008-0000-0300-000002201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1974275" name="Button 3" hidden="1">
              <a:extLst>
                <a:ext uri="{63B3BB69-23CF-44E3-9099-C40C66FF867C}">
                  <a14:compatExt spid="_x0000_s1974275"/>
                </a:ext>
                <a:ext uri="{FF2B5EF4-FFF2-40B4-BE49-F238E27FC236}">
                  <a16:creationId xmlns:a16="http://schemas.microsoft.com/office/drawing/2014/main" id="{00000000-0008-0000-0300-000003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1974276" name="Button 4" hidden="1">
              <a:extLst>
                <a:ext uri="{63B3BB69-23CF-44E3-9099-C40C66FF867C}">
                  <a14:compatExt spid="_x0000_s1974276"/>
                </a:ext>
                <a:ext uri="{FF2B5EF4-FFF2-40B4-BE49-F238E27FC236}">
                  <a16:creationId xmlns:a16="http://schemas.microsoft.com/office/drawing/2014/main" id="{00000000-0008-0000-0300-00000420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638175</xdr:colOff>
          <xdr:row>1</xdr:row>
          <xdr:rowOff>38100</xdr:rowOff>
        </xdr:from>
        <xdr:to>
          <xdr:col>2</xdr:col>
          <xdr:colOff>1552575</xdr:colOff>
          <xdr:row>1</xdr:row>
          <xdr:rowOff>723900</xdr:rowOff>
        </xdr:to>
        <xdr:sp macro="" textlink="">
          <xdr:nvSpPr>
            <xdr:cNvPr id="1974292" name="Object 20" hidden="1">
              <a:extLst>
                <a:ext uri="{63B3BB69-23CF-44E3-9099-C40C66FF867C}">
                  <a14:compatExt spid="_x0000_s1974292"/>
                </a:ext>
                <a:ext uri="{FF2B5EF4-FFF2-40B4-BE49-F238E27FC236}">
                  <a16:creationId xmlns:a16="http://schemas.microsoft.com/office/drawing/2014/main" id="{00000000-0008-0000-0300-000014201E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238125</xdr:colOff>
          <xdr:row>0</xdr:row>
          <xdr:rowOff>247650</xdr:rowOff>
        </xdr:from>
        <xdr:to>
          <xdr:col>9</xdr:col>
          <xdr:colOff>447675</xdr:colOff>
          <xdr:row>0</xdr:row>
          <xdr:rowOff>752475</xdr:rowOff>
        </xdr:to>
        <xdr:sp macro="" textlink="">
          <xdr:nvSpPr>
            <xdr:cNvPr id="376833" name="Button 1" hidden="1">
              <a:extLst>
                <a:ext uri="{63B3BB69-23CF-44E3-9099-C40C66FF867C}">
                  <a14:compatExt spid="_x0000_s376833"/>
                </a:ext>
                <a:ext uri="{FF2B5EF4-FFF2-40B4-BE49-F238E27FC236}">
                  <a16:creationId xmlns:a16="http://schemas.microsoft.com/office/drawing/2014/main" id="{00000000-0008-0000-0400-000001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Create Report</a:t>
              </a:r>
            </a:p>
          </xdr:txBody>
        </xdr:sp>
        <xdr:clientData fPrintsWithSheet="0"/>
      </xdr:twoCellAnchor>
    </mc:Choice>
    <mc:Fallback/>
  </mc:AlternateContent>
  <xdr:oneCellAnchor>
    <xdr:from>
      <xdr:col>0</xdr:col>
      <xdr:colOff>76200</xdr:colOff>
      <xdr:row>0</xdr:row>
      <xdr:rowOff>76200</xdr:rowOff>
    </xdr:from>
    <xdr:ext cx="1213137" cy="676275"/>
    <xdr:pic>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76200"/>
          <a:ext cx="1213137" cy="676275"/>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371475</xdr:colOff>
          <xdr:row>0</xdr:row>
          <xdr:rowOff>276225</xdr:rowOff>
        </xdr:from>
        <xdr:to>
          <xdr:col>14</xdr:col>
          <xdr:colOff>200025</xdr:colOff>
          <xdr:row>0</xdr:row>
          <xdr:rowOff>781050</xdr:rowOff>
        </xdr:to>
        <xdr:sp macro="" textlink="">
          <xdr:nvSpPr>
            <xdr:cNvPr id="376835" name="CommandButton1" hidden="1">
              <a:extLst>
                <a:ext uri="{63B3BB69-23CF-44E3-9099-C40C66FF867C}">
                  <a14:compatExt spid="_x0000_s376835"/>
                </a:ext>
                <a:ext uri="{FF2B5EF4-FFF2-40B4-BE49-F238E27FC236}">
                  <a16:creationId xmlns:a16="http://schemas.microsoft.com/office/drawing/2014/main" id="{00000000-0008-0000-0400-000003C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123825</xdr:colOff>
          <xdr:row>1</xdr:row>
          <xdr:rowOff>123825</xdr:rowOff>
        </xdr:from>
        <xdr:to>
          <xdr:col>3</xdr:col>
          <xdr:colOff>1314450</xdr:colOff>
          <xdr:row>1</xdr:row>
          <xdr:rowOff>609600</xdr:rowOff>
        </xdr:to>
        <xdr:sp macro="" textlink="">
          <xdr:nvSpPr>
            <xdr:cNvPr id="376836" name="Button 4" hidden="1">
              <a:extLst>
                <a:ext uri="{63B3BB69-23CF-44E3-9099-C40C66FF867C}">
                  <a14:compatExt spid="_x0000_s376836"/>
                </a:ext>
                <a:ext uri="{FF2B5EF4-FFF2-40B4-BE49-F238E27FC236}">
                  <a16:creationId xmlns:a16="http://schemas.microsoft.com/office/drawing/2014/main" id="{00000000-0008-0000-0400-000004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257175</xdr:colOff>
          <xdr:row>1</xdr:row>
          <xdr:rowOff>104775</xdr:rowOff>
        </xdr:from>
        <xdr:to>
          <xdr:col>8</xdr:col>
          <xdr:colOff>571500</xdr:colOff>
          <xdr:row>1</xdr:row>
          <xdr:rowOff>581025</xdr:rowOff>
        </xdr:to>
        <xdr:sp macro="" textlink="">
          <xdr:nvSpPr>
            <xdr:cNvPr id="376837" name="Button 5" hidden="1">
              <a:extLst>
                <a:ext uri="{63B3BB69-23CF-44E3-9099-C40C66FF867C}">
                  <a14:compatExt spid="_x0000_s376837"/>
                </a:ext>
                <a:ext uri="{FF2B5EF4-FFF2-40B4-BE49-F238E27FC236}">
                  <a16:creationId xmlns:a16="http://schemas.microsoft.com/office/drawing/2014/main" id="{00000000-0008-0000-0400-000005C0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all Tabs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1473705" cy="821531"/>
    <xdr:pic>
      <xdr:nvPicPr>
        <xdr:cNvPr id="6" name="Grafik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466725</xdr:colOff>
          <xdr:row>0</xdr:row>
          <xdr:rowOff>238125</xdr:rowOff>
        </xdr:from>
        <xdr:to>
          <xdr:col>5</xdr:col>
          <xdr:colOff>1504950</xdr:colOff>
          <xdr:row>0</xdr:row>
          <xdr:rowOff>676275</xdr:rowOff>
        </xdr:to>
        <xdr:sp macro="" textlink="">
          <xdr:nvSpPr>
            <xdr:cNvPr id="115741" name="Button 29" hidden="1">
              <a:extLst>
                <a:ext uri="{63B3BB69-23CF-44E3-9099-C40C66FF867C}">
                  <a14:compatExt spid="_x0000_s115741"/>
                </a:ext>
                <a:ext uri="{FF2B5EF4-FFF2-40B4-BE49-F238E27FC236}">
                  <a16:creationId xmlns:a16="http://schemas.microsoft.com/office/drawing/2014/main" id="{00000000-0008-0000-0500-00001D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1638300</xdr:colOff>
          <xdr:row>0</xdr:row>
          <xdr:rowOff>171450</xdr:rowOff>
        </xdr:from>
        <xdr:to>
          <xdr:col>1</xdr:col>
          <xdr:colOff>628650</xdr:colOff>
          <xdr:row>0</xdr:row>
          <xdr:rowOff>666750</xdr:rowOff>
        </xdr:to>
        <xdr:sp macro="" textlink="">
          <xdr:nvSpPr>
            <xdr:cNvPr id="115760" name="Button 48" hidden="1">
              <a:extLst>
                <a:ext uri="{63B3BB69-23CF-44E3-9099-C40C66FF867C}">
                  <a14:compatExt spid="_x0000_s115760"/>
                </a:ext>
                <a:ext uri="{FF2B5EF4-FFF2-40B4-BE49-F238E27FC236}">
                  <a16:creationId xmlns:a16="http://schemas.microsoft.com/office/drawing/2014/main" id="{00000000-0008-0000-0500-000030C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2056193" name="Button 1" hidden="1">
              <a:extLst>
                <a:ext uri="{63B3BB69-23CF-44E3-9099-C40C66FF867C}">
                  <a14:compatExt spid="_x0000_s2056193"/>
                </a:ext>
                <a:ext uri="{FF2B5EF4-FFF2-40B4-BE49-F238E27FC236}">
                  <a16:creationId xmlns:a16="http://schemas.microsoft.com/office/drawing/2014/main" id="{872CCB44-1115-425F-83FF-F8086AEA440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7">
          <a:extLst>
            <a:ext uri="{FF2B5EF4-FFF2-40B4-BE49-F238E27FC236}">
              <a16:creationId xmlns:a16="http://schemas.microsoft.com/office/drawing/2014/main" id="{643C1ABE-FA2A-4F97-915F-5F4426098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3381375</xdr:colOff>
          <xdr:row>12</xdr:row>
          <xdr:rowOff>285750</xdr:rowOff>
        </xdr:from>
        <xdr:to>
          <xdr:col>3</xdr:col>
          <xdr:colOff>4629150</xdr:colOff>
          <xdr:row>12</xdr:row>
          <xdr:rowOff>781050</xdr:rowOff>
        </xdr:to>
        <xdr:sp macro="" textlink="">
          <xdr:nvSpPr>
            <xdr:cNvPr id="2056194" name="Button 2" hidden="1">
              <a:extLst>
                <a:ext uri="{63B3BB69-23CF-44E3-9099-C40C66FF867C}">
                  <a14:compatExt spid="_x0000_s2056194"/>
                </a:ext>
                <a:ext uri="{FF2B5EF4-FFF2-40B4-BE49-F238E27FC236}">
                  <a16:creationId xmlns:a16="http://schemas.microsoft.com/office/drawing/2014/main" id="{9DCE13A5-DD87-4EA0-9B90-1A1FB94DCA0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2056195" name="Button 3" hidden="1">
              <a:extLst>
                <a:ext uri="{63B3BB69-23CF-44E3-9099-C40C66FF867C}">
                  <a14:compatExt spid="_x0000_s2056195"/>
                </a:ext>
                <a:ext uri="{FF2B5EF4-FFF2-40B4-BE49-F238E27FC236}">
                  <a16:creationId xmlns:a16="http://schemas.microsoft.com/office/drawing/2014/main" id="{B3EBD4BF-744C-45A6-ABD6-0BDA6C5A509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8" name="Grafik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3381375</xdr:colOff>
          <xdr:row>12</xdr:row>
          <xdr:rowOff>285750</xdr:rowOff>
        </xdr:from>
        <xdr:to>
          <xdr:col>3</xdr:col>
          <xdr:colOff>4629150</xdr:colOff>
          <xdr:row>12</xdr:row>
          <xdr:rowOff>781050</xdr:rowOff>
        </xdr:to>
        <xdr:sp macro="" textlink="">
          <xdr:nvSpPr>
            <xdr:cNvPr id="14453" name="Button 117" hidden="1">
              <a:extLst>
                <a:ext uri="{63B3BB69-23CF-44E3-9099-C40C66FF867C}">
                  <a14:compatExt spid="_x0000_s14453"/>
                </a:ext>
                <a:ext uri="{FF2B5EF4-FFF2-40B4-BE49-F238E27FC236}">
                  <a16:creationId xmlns:a16="http://schemas.microsoft.com/office/drawing/2014/main" id="{00000000-0008-0000-0600-000075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14454" name="Button 118" hidden="1">
              <a:extLst>
                <a:ext uri="{63B3BB69-23CF-44E3-9099-C40C66FF867C}">
                  <a14:compatExt spid="_x0000_s14454"/>
                </a:ext>
                <a:ext uri="{FF2B5EF4-FFF2-40B4-BE49-F238E27FC236}">
                  <a16:creationId xmlns:a16="http://schemas.microsoft.com/office/drawing/2014/main" id="{00000000-0008-0000-0600-00007638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512449" name="Button 1" hidden="1">
              <a:extLst>
                <a:ext uri="{63B3BB69-23CF-44E3-9099-C40C66FF867C}">
                  <a14:compatExt spid="_x0000_s1512449"/>
                </a:ext>
                <a:ext uri="{FF2B5EF4-FFF2-40B4-BE49-F238E27FC236}">
                  <a16:creationId xmlns:a16="http://schemas.microsoft.com/office/drawing/2014/main" id="{00000000-0008-0000-0700-000001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512450" name="Button 2" hidden="1">
              <a:extLst>
                <a:ext uri="{63B3BB69-23CF-44E3-9099-C40C66FF867C}">
                  <a14:compatExt spid="_x0000_s1512450"/>
                </a:ext>
                <a:ext uri="{FF2B5EF4-FFF2-40B4-BE49-F238E27FC236}">
                  <a16:creationId xmlns:a16="http://schemas.microsoft.com/office/drawing/2014/main" id="{00000000-0008-0000-0700-000002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512451" name="Button 3" hidden="1">
              <a:extLst>
                <a:ext uri="{63B3BB69-23CF-44E3-9099-C40C66FF867C}">
                  <a14:compatExt spid="_x0000_s1512451"/>
                </a:ext>
                <a:ext uri="{FF2B5EF4-FFF2-40B4-BE49-F238E27FC236}">
                  <a16:creationId xmlns:a16="http://schemas.microsoft.com/office/drawing/2014/main" id="{00000000-0008-0000-0700-000003141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33313" name="Button 1" hidden="1">
              <a:extLst>
                <a:ext uri="{63B3BB69-23CF-44E3-9099-C40C66FF867C}">
                  <a14:compatExt spid="_x0000_s1933313"/>
                </a:ext>
                <a:ext uri="{FF2B5EF4-FFF2-40B4-BE49-F238E27FC236}">
                  <a16:creationId xmlns:a16="http://schemas.microsoft.com/office/drawing/2014/main" id="{00000000-0008-0000-0800-000001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2430B99-6474-44B7-9844-BD4C2DC6734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33314" name="Button 2" hidden="1">
              <a:extLst>
                <a:ext uri="{63B3BB69-23CF-44E3-9099-C40C66FF867C}">
                  <a14:compatExt spid="_x0000_s1933314"/>
                </a:ext>
                <a:ext uri="{FF2B5EF4-FFF2-40B4-BE49-F238E27FC236}">
                  <a16:creationId xmlns:a16="http://schemas.microsoft.com/office/drawing/2014/main" id="{00000000-0008-0000-0800-000002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33315" name="Button 3" hidden="1">
              <a:extLst>
                <a:ext uri="{63B3BB69-23CF-44E3-9099-C40C66FF867C}">
                  <a14:compatExt spid="_x0000_s1933315"/>
                </a:ext>
                <a:ext uri="{FF2B5EF4-FFF2-40B4-BE49-F238E27FC236}">
                  <a16:creationId xmlns:a16="http://schemas.microsoft.com/office/drawing/2014/main" id="{00000000-0008-0000-0800-00000380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34337" name="Button 1" hidden="1">
              <a:extLst>
                <a:ext uri="{63B3BB69-23CF-44E3-9099-C40C66FF867C}">
                  <a14:compatExt spid="_x0000_s1934337"/>
                </a:ext>
                <a:ext uri="{FF2B5EF4-FFF2-40B4-BE49-F238E27FC236}">
                  <a16:creationId xmlns:a16="http://schemas.microsoft.com/office/drawing/2014/main" id="{00000000-0008-0000-0900-000001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CD67EF3D-EF44-42F3-996E-8EBABFE662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34338" name="Button 2" hidden="1">
              <a:extLst>
                <a:ext uri="{63B3BB69-23CF-44E3-9099-C40C66FF867C}">
                  <a14:compatExt spid="_x0000_s1934338"/>
                </a:ext>
                <a:ext uri="{FF2B5EF4-FFF2-40B4-BE49-F238E27FC236}">
                  <a16:creationId xmlns:a16="http://schemas.microsoft.com/office/drawing/2014/main" id="{00000000-0008-0000-0900-000002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34339" name="Button 3" hidden="1">
              <a:extLst>
                <a:ext uri="{63B3BB69-23CF-44E3-9099-C40C66FF867C}">
                  <a14:compatExt spid="_x0000_s1934339"/>
                </a:ext>
                <a:ext uri="{FF2B5EF4-FFF2-40B4-BE49-F238E27FC236}">
                  <a16:creationId xmlns:a16="http://schemas.microsoft.com/office/drawing/2014/main" id="{00000000-0008-0000-0900-0000038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914881" name="Button 1" hidden="1">
              <a:extLst>
                <a:ext uri="{63B3BB69-23CF-44E3-9099-C40C66FF867C}">
                  <a14:compatExt spid="_x0000_s1914881"/>
                </a:ext>
                <a:ext uri="{FF2B5EF4-FFF2-40B4-BE49-F238E27FC236}">
                  <a16:creationId xmlns:a16="http://schemas.microsoft.com/office/drawing/2014/main" id="{00000000-0008-0000-0A00-000001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509132AA-CD41-45DA-832D-9B4C3FE881E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914882" name="Button 2" hidden="1">
              <a:extLst>
                <a:ext uri="{63B3BB69-23CF-44E3-9099-C40C66FF867C}">
                  <a14:compatExt spid="_x0000_s1914882"/>
                </a:ext>
                <a:ext uri="{FF2B5EF4-FFF2-40B4-BE49-F238E27FC236}">
                  <a16:creationId xmlns:a16="http://schemas.microsoft.com/office/drawing/2014/main" id="{00000000-0008-0000-0A00-000002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914883" name="Button 3" hidden="1">
              <a:extLst>
                <a:ext uri="{63B3BB69-23CF-44E3-9099-C40C66FF867C}">
                  <a14:compatExt spid="_x0000_s1914883"/>
                </a:ext>
                <a:ext uri="{FF2B5EF4-FFF2-40B4-BE49-F238E27FC236}">
                  <a16:creationId xmlns:a16="http://schemas.microsoft.com/office/drawing/2014/main" id="{00000000-0008-0000-0A00-00000338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913857" name="Button 1" hidden="1">
              <a:extLst>
                <a:ext uri="{63B3BB69-23CF-44E3-9099-C40C66FF867C}">
                  <a14:compatExt spid="_x0000_s1913857"/>
                </a:ext>
                <a:ext uri="{FF2B5EF4-FFF2-40B4-BE49-F238E27FC236}">
                  <a16:creationId xmlns:a16="http://schemas.microsoft.com/office/drawing/2014/main" id="{00000000-0008-0000-0B00-000001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160694AF-95B2-409E-9911-7DE15E355E9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913858" name="Button 2" hidden="1">
              <a:extLst>
                <a:ext uri="{63B3BB69-23CF-44E3-9099-C40C66FF867C}">
                  <a14:compatExt spid="_x0000_s1913858"/>
                </a:ext>
                <a:ext uri="{FF2B5EF4-FFF2-40B4-BE49-F238E27FC236}">
                  <a16:creationId xmlns:a16="http://schemas.microsoft.com/office/drawing/2014/main" id="{00000000-0008-0000-0B00-000002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913859" name="Button 3" hidden="1">
              <a:extLst>
                <a:ext uri="{63B3BB69-23CF-44E3-9099-C40C66FF867C}">
                  <a14:compatExt spid="_x0000_s1913859"/>
                </a:ext>
                <a:ext uri="{FF2B5EF4-FFF2-40B4-BE49-F238E27FC236}">
                  <a16:creationId xmlns:a16="http://schemas.microsoft.com/office/drawing/2014/main" id="{00000000-0008-0000-0B00-000003341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168385" name="Button 1" hidden="1">
              <a:extLst>
                <a:ext uri="{63B3BB69-23CF-44E3-9099-C40C66FF867C}">
                  <a14:compatExt spid="_x0000_s1168385"/>
                </a:ext>
                <a:ext uri="{FF2B5EF4-FFF2-40B4-BE49-F238E27FC236}">
                  <a16:creationId xmlns:a16="http://schemas.microsoft.com/office/drawing/2014/main" id="{00000000-0008-0000-0C00-000001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3257550</xdr:colOff>
          <xdr:row>12</xdr:row>
          <xdr:rowOff>295275</xdr:rowOff>
        </xdr:from>
        <xdr:to>
          <xdr:col>6</xdr:col>
          <xdr:colOff>4505325</xdr:colOff>
          <xdr:row>12</xdr:row>
          <xdr:rowOff>790575</xdr:rowOff>
        </xdr:to>
        <xdr:sp macro="" textlink="">
          <xdr:nvSpPr>
            <xdr:cNvPr id="1168386" name="Button 2" hidden="1">
              <a:extLst>
                <a:ext uri="{63B3BB69-23CF-44E3-9099-C40C66FF867C}">
                  <a14:compatExt spid="_x0000_s1168386"/>
                </a:ext>
                <a:ext uri="{FF2B5EF4-FFF2-40B4-BE49-F238E27FC236}">
                  <a16:creationId xmlns:a16="http://schemas.microsoft.com/office/drawing/2014/main" id="{00000000-0008-0000-0C00-000002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168387" name="Button 3" hidden="1">
              <a:extLst>
                <a:ext uri="{63B3BB69-23CF-44E3-9099-C40C66FF867C}">
                  <a14:compatExt spid="_x0000_s1168387"/>
                </a:ext>
                <a:ext uri="{FF2B5EF4-FFF2-40B4-BE49-F238E27FC236}">
                  <a16:creationId xmlns:a16="http://schemas.microsoft.com/office/drawing/2014/main" id="{00000000-0008-0000-0C00-000003D4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281025" name="Button 1" hidden="1">
              <a:extLst>
                <a:ext uri="{63B3BB69-23CF-44E3-9099-C40C66FF867C}">
                  <a14:compatExt spid="_x0000_s1281025"/>
                </a:ext>
                <a:ext uri="{FF2B5EF4-FFF2-40B4-BE49-F238E27FC236}">
                  <a16:creationId xmlns:a16="http://schemas.microsoft.com/office/drawing/2014/main" id="{00000000-0008-0000-0D00-000001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2905125</xdr:colOff>
          <xdr:row>10</xdr:row>
          <xdr:rowOff>200025</xdr:rowOff>
        </xdr:from>
        <xdr:to>
          <xdr:col>6</xdr:col>
          <xdr:colOff>4572000</xdr:colOff>
          <xdr:row>10</xdr:row>
          <xdr:rowOff>800100</xdr:rowOff>
        </xdr:to>
        <xdr:sp macro="" textlink="">
          <xdr:nvSpPr>
            <xdr:cNvPr id="1281026" name="Button 2" hidden="1">
              <a:extLst>
                <a:ext uri="{63B3BB69-23CF-44E3-9099-C40C66FF867C}">
                  <a14:compatExt spid="_x0000_s1281026"/>
                </a:ext>
                <a:ext uri="{FF2B5EF4-FFF2-40B4-BE49-F238E27FC236}">
                  <a16:creationId xmlns:a16="http://schemas.microsoft.com/office/drawing/2014/main" id="{00000000-0008-0000-0D00-000002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281027" name="Button 3" hidden="1">
              <a:extLst>
                <a:ext uri="{63B3BB69-23CF-44E3-9099-C40C66FF867C}">
                  <a14:compatExt spid="_x0000_s1281027"/>
                </a:ext>
                <a:ext uri="{FF2B5EF4-FFF2-40B4-BE49-F238E27FC236}">
                  <a16:creationId xmlns:a16="http://schemas.microsoft.com/office/drawing/2014/main" id="{00000000-0008-0000-0D00-0000038C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85473" name="Button 1" hidden="1">
              <a:extLst>
                <a:ext uri="{63B3BB69-23CF-44E3-9099-C40C66FF867C}">
                  <a14:compatExt spid="_x0000_s1385473"/>
                </a:ext>
                <a:ext uri="{FF2B5EF4-FFF2-40B4-BE49-F238E27FC236}">
                  <a16:creationId xmlns:a16="http://schemas.microsoft.com/office/drawing/2014/main" id="{00000000-0008-0000-0E00-000001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3038475</xdr:colOff>
          <xdr:row>10</xdr:row>
          <xdr:rowOff>190500</xdr:rowOff>
        </xdr:from>
        <xdr:to>
          <xdr:col>6</xdr:col>
          <xdr:colOff>4600575</xdr:colOff>
          <xdr:row>10</xdr:row>
          <xdr:rowOff>800100</xdr:rowOff>
        </xdr:to>
        <xdr:sp macro="" textlink="">
          <xdr:nvSpPr>
            <xdr:cNvPr id="1385474" name="Button 2" hidden="1">
              <a:extLst>
                <a:ext uri="{63B3BB69-23CF-44E3-9099-C40C66FF867C}">
                  <a14:compatExt spid="_x0000_s1385474"/>
                </a:ext>
                <a:ext uri="{FF2B5EF4-FFF2-40B4-BE49-F238E27FC236}">
                  <a16:creationId xmlns:a16="http://schemas.microsoft.com/office/drawing/2014/main" id="{00000000-0008-0000-0E00-000002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85475" name="Button 3" hidden="1">
              <a:extLst>
                <a:ext uri="{63B3BB69-23CF-44E3-9099-C40C66FF867C}">
                  <a14:compatExt spid="_x0000_s1385475"/>
                </a:ext>
                <a:ext uri="{FF2B5EF4-FFF2-40B4-BE49-F238E27FC236}">
                  <a16:creationId xmlns:a16="http://schemas.microsoft.com/office/drawing/2014/main" id="{00000000-0008-0000-0E00-00000324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436673" name="Button 1" hidden="1">
              <a:extLst>
                <a:ext uri="{63B3BB69-23CF-44E3-9099-C40C66FF867C}">
                  <a14:compatExt spid="_x0000_s1436673"/>
                </a:ext>
                <a:ext uri="{FF2B5EF4-FFF2-40B4-BE49-F238E27FC236}">
                  <a16:creationId xmlns:a16="http://schemas.microsoft.com/office/drawing/2014/main" id="{00000000-0008-0000-0F00-000001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3181350</xdr:colOff>
          <xdr:row>10</xdr:row>
          <xdr:rowOff>295275</xdr:rowOff>
        </xdr:from>
        <xdr:to>
          <xdr:col>6</xdr:col>
          <xdr:colOff>4429125</xdr:colOff>
          <xdr:row>10</xdr:row>
          <xdr:rowOff>790575</xdr:rowOff>
        </xdr:to>
        <xdr:sp macro="" textlink="">
          <xdr:nvSpPr>
            <xdr:cNvPr id="1436674" name="Button 2" hidden="1">
              <a:extLst>
                <a:ext uri="{63B3BB69-23CF-44E3-9099-C40C66FF867C}">
                  <a14:compatExt spid="_x0000_s1436674"/>
                </a:ext>
                <a:ext uri="{FF2B5EF4-FFF2-40B4-BE49-F238E27FC236}">
                  <a16:creationId xmlns:a16="http://schemas.microsoft.com/office/drawing/2014/main" id="{00000000-0008-0000-0F00-000002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436675" name="Button 3" hidden="1">
              <a:extLst>
                <a:ext uri="{63B3BB69-23CF-44E3-9099-C40C66FF867C}">
                  <a14:compatExt spid="_x0000_s1436675"/>
                </a:ext>
                <a:ext uri="{FF2B5EF4-FFF2-40B4-BE49-F238E27FC236}">
                  <a16:creationId xmlns:a16="http://schemas.microsoft.com/office/drawing/2014/main" id="{00000000-0008-0000-0F00-000003EC1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20353" name="Button 1" hidden="1">
              <a:extLst>
                <a:ext uri="{63B3BB69-23CF-44E3-9099-C40C66FF867C}">
                  <a14:compatExt spid="_x0000_s2020353"/>
                </a:ext>
                <a:ext uri="{FF2B5EF4-FFF2-40B4-BE49-F238E27FC236}">
                  <a16:creationId xmlns:a16="http://schemas.microsoft.com/office/drawing/2014/main" id="{00000000-0008-0000-1000-000001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2E30B99C-6AC0-43F4-B883-C789CD9CDD4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20354" name="Button 2" hidden="1">
              <a:extLst>
                <a:ext uri="{63B3BB69-23CF-44E3-9099-C40C66FF867C}">
                  <a14:compatExt spid="_x0000_s2020354"/>
                </a:ext>
                <a:ext uri="{FF2B5EF4-FFF2-40B4-BE49-F238E27FC236}">
                  <a16:creationId xmlns:a16="http://schemas.microsoft.com/office/drawing/2014/main" id="{00000000-0008-0000-1000-000002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20355" name="Button 3" hidden="1">
              <a:extLst>
                <a:ext uri="{63B3BB69-23CF-44E3-9099-C40C66FF867C}">
                  <a14:compatExt spid="_x0000_s2020355"/>
                </a:ext>
                <a:ext uri="{FF2B5EF4-FFF2-40B4-BE49-F238E27FC236}">
                  <a16:creationId xmlns:a16="http://schemas.microsoft.com/office/drawing/2014/main" id="{00000000-0008-0000-1000-000003D41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4145" name="Button 1" hidden="1">
              <a:extLst>
                <a:ext uri="{63B3BB69-23CF-44E3-9099-C40C66FF867C}">
                  <a14:compatExt spid="_x0000_s2054145"/>
                </a:ext>
                <a:ext uri="{FF2B5EF4-FFF2-40B4-BE49-F238E27FC236}">
                  <a16:creationId xmlns:a16="http://schemas.microsoft.com/office/drawing/2014/main" id="{DF4789F9-873C-457C-AB71-C0AE64DA067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932FDFB2-7E7E-4AA9-B691-A4D8F7B5747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4146" name="Button 2" hidden="1">
              <a:extLst>
                <a:ext uri="{63B3BB69-23CF-44E3-9099-C40C66FF867C}">
                  <a14:compatExt spid="_x0000_s2054146"/>
                </a:ext>
                <a:ext uri="{FF2B5EF4-FFF2-40B4-BE49-F238E27FC236}">
                  <a16:creationId xmlns:a16="http://schemas.microsoft.com/office/drawing/2014/main" id="{C03D9D06-24E3-4EC4-B847-4A9C263053A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4147" name="Button 3" hidden="1">
              <a:extLst>
                <a:ext uri="{63B3BB69-23CF-44E3-9099-C40C66FF867C}">
                  <a14:compatExt spid="_x0000_s2054147"/>
                </a:ext>
                <a:ext uri="{FF2B5EF4-FFF2-40B4-BE49-F238E27FC236}">
                  <a16:creationId xmlns:a16="http://schemas.microsoft.com/office/drawing/2014/main" id="{FD05A64C-C250-4DE2-8F92-3433B2D71F5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7217" name="Button 1" hidden="1">
              <a:extLst>
                <a:ext uri="{63B3BB69-23CF-44E3-9099-C40C66FF867C}">
                  <a14:compatExt spid="_x0000_s2057217"/>
                </a:ext>
                <a:ext uri="{FF2B5EF4-FFF2-40B4-BE49-F238E27FC236}">
                  <a16:creationId xmlns:a16="http://schemas.microsoft.com/office/drawing/2014/main" id="{35D69291-4FD4-4E7B-8146-9035918896E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38BA5AE5-BB9F-4402-9592-422C2AB229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7218" name="Button 2" hidden="1">
              <a:extLst>
                <a:ext uri="{63B3BB69-23CF-44E3-9099-C40C66FF867C}">
                  <a14:compatExt spid="_x0000_s2057218"/>
                </a:ext>
                <a:ext uri="{FF2B5EF4-FFF2-40B4-BE49-F238E27FC236}">
                  <a16:creationId xmlns:a16="http://schemas.microsoft.com/office/drawing/2014/main" id="{C16CF46F-F0CF-4FFB-86EE-A4C65F04212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7219" name="Button 3" hidden="1">
              <a:extLst>
                <a:ext uri="{63B3BB69-23CF-44E3-9099-C40C66FF867C}">
                  <a14:compatExt spid="_x0000_s2057219"/>
                </a:ext>
                <a:ext uri="{FF2B5EF4-FFF2-40B4-BE49-F238E27FC236}">
                  <a16:creationId xmlns:a16="http://schemas.microsoft.com/office/drawing/2014/main" id="{0782F681-37B6-439A-A7CC-247F66FBF2F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59265" name="Button 1" hidden="1">
              <a:extLst>
                <a:ext uri="{63B3BB69-23CF-44E3-9099-C40C66FF867C}">
                  <a14:compatExt spid="_x0000_s2059265"/>
                </a:ext>
                <a:ext uri="{FF2B5EF4-FFF2-40B4-BE49-F238E27FC236}">
                  <a16:creationId xmlns:a16="http://schemas.microsoft.com/office/drawing/2014/main" id="{091038BA-035B-4333-9964-7FB580FA70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5A547651-04EA-4E9D-8AD0-41AAFA4992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59266" name="Button 2" hidden="1">
              <a:extLst>
                <a:ext uri="{63B3BB69-23CF-44E3-9099-C40C66FF867C}">
                  <a14:compatExt spid="_x0000_s2059266"/>
                </a:ext>
                <a:ext uri="{FF2B5EF4-FFF2-40B4-BE49-F238E27FC236}">
                  <a16:creationId xmlns:a16="http://schemas.microsoft.com/office/drawing/2014/main" id="{635D6D5F-7315-46F1-8676-8495A60435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59267" name="Button 3" hidden="1">
              <a:extLst>
                <a:ext uri="{63B3BB69-23CF-44E3-9099-C40C66FF867C}">
                  <a14:compatExt spid="_x0000_s2059267"/>
                </a:ext>
                <a:ext uri="{FF2B5EF4-FFF2-40B4-BE49-F238E27FC236}">
                  <a16:creationId xmlns:a16="http://schemas.microsoft.com/office/drawing/2014/main" id="{A0544D93-DA3B-4E28-9FAF-4457F833B79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61313" name="Button 1" hidden="1">
              <a:extLst>
                <a:ext uri="{63B3BB69-23CF-44E3-9099-C40C66FF867C}">
                  <a14:compatExt spid="_x0000_s2061313"/>
                </a:ext>
                <a:ext uri="{FF2B5EF4-FFF2-40B4-BE49-F238E27FC236}">
                  <a16:creationId xmlns:a16="http://schemas.microsoft.com/office/drawing/2014/main" id="{F3875172-2AB3-4E50-84CB-07A4E5EF0AB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FBEAD225-E8E9-47D6-984F-034AECD2B4C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61314" name="Button 2" hidden="1">
              <a:extLst>
                <a:ext uri="{63B3BB69-23CF-44E3-9099-C40C66FF867C}">
                  <a14:compatExt spid="_x0000_s2061314"/>
                </a:ext>
                <a:ext uri="{FF2B5EF4-FFF2-40B4-BE49-F238E27FC236}">
                  <a16:creationId xmlns:a16="http://schemas.microsoft.com/office/drawing/2014/main" id="{DDE95102-C2AB-46FE-A464-17F3C879E81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61315" name="Button 3" hidden="1">
              <a:extLst>
                <a:ext uri="{63B3BB69-23CF-44E3-9099-C40C66FF867C}">
                  <a14:compatExt spid="_x0000_s2061315"/>
                </a:ext>
                <a:ext uri="{FF2B5EF4-FFF2-40B4-BE49-F238E27FC236}">
                  <a16:creationId xmlns:a16="http://schemas.microsoft.com/office/drawing/2014/main" id="{196454B0-195E-4C54-BD0D-4BA40005EA7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2063361" name="Button 1" hidden="1">
              <a:extLst>
                <a:ext uri="{63B3BB69-23CF-44E3-9099-C40C66FF867C}">
                  <a14:compatExt spid="_x0000_s2063361"/>
                </a:ext>
                <a:ext uri="{FF2B5EF4-FFF2-40B4-BE49-F238E27FC236}">
                  <a16:creationId xmlns:a16="http://schemas.microsoft.com/office/drawing/2014/main" id="{BB5E8683-5AAF-48D5-929F-9B3CAD7F8CA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97181BEE-C554-4E86-B3B5-38DC73CAC8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2063362" name="Button 2" hidden="1">
              <a:extLst>
                <a:ext uri="{63B3BB69-23CF-44E3-9099-C40C66FF867C}">
                  <a14:compatExt spid="_x0000_s2063362"/>
                </a:ext>
                <a:ext uri="{FF2B5EF4-FFF2-40B4-BE49-F238E27FC236}">
                  <a16:creationId xmlns:a16="http://schemas.microsoft.com/office/drawing/2014/main" id="{FEF6BD66-C8BB-4CCE-94A4-0E794A0E63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2063363" name="Button 3" hidden="1">
              <a:extLst>
                <a:ext uri="{63B3BB69-23CF-44E3-9099-C40C66FF867C}">
                  <a14:compatExt spid="_x0000_s2063363"/>
                </a:ext>
                <a:ext uri="{FF2B5EF4-FFF2-40B4-BE49-F238E27FC236}">
                  <a16:creationId xmlns:a16="http://schemas.microsoft.com/office/drawing/2014/main" id="{F205171E-6990-42CB-811C-13866E4B8EE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2828925</xdr:colOff>
          <xdr:row>0</xdr:row>
          <xdr:rowOff>800100</xdr:rowOff>
        </xdr:from>
        <xdr:to>
          <xdr:col>6</xdr:col>
          <xdr:colOff>4495800</xdr:colOff>
          <xdr:row>0</xdr:row>
          <xdr:rowOff>1352550</xdr:rowOff>
        </xdr:to>
        <xdr:sp macro="" textlink="">
          <xdr:nvSpPr>
            <xdr:cNvPr id="1343489" name="Button 1" hidden="1">
              <a:extLst>
                <a:ext uri="{63B3BB69-23CF-44E3-9099-C40C66FF867C}">
                  <a14:compatExt spid="_x0000_s1343489"/>
                </a:ext>
                <a:ext uri="{FF2B5EF4-FFF2-40B4-BE49-F238E27FC236}">
                  <a16:creationId xmlns:a16="http://schemas.microsoft.com/office/drawing/2014/main" id="{00000000-0008-0000-1100-000001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3419475</xdr:colOff>
          <xdr:row>10</xdr:row>
          <xdr:rowOff>295275</xdr:rowOff>
        </xdr:from>
        <xdr:to>
          <xdr:col>6</xdr:col>
          <xdr:colOff>4667250</xdr:colOff>
          <xdr:row>10</xdr:row>
          <xdr:rowOff>790575</xdr:rowOff>
        </xdr:to>
        <xdr:sp macro="" textlink="">
          <xdr:nvSpPr>
            <xdr:cNvPr id="1343490" name="Button 2" hidden="1">
              <a:extLst>
                <a:ext uri="{63B3BB69-23CF-44E3-9099-C40C66FF867C}">
                  <a14:compatExt spid="_x0000_s1343490"/>
                </a:ext>
                <a:ext uri="{FF2B5EF4-FFF2-40B4-BE49-F238E27FC236}">
                  <a16:creationId xmlns:a16="http://schemas.microsoft.com/office/drawing/2014/main" id="{00000000-0008-0000-1100-000002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219075</xdr:colOff>
          <xdr:row>0</xdr:row>
          <xdr:rowOff>1333500</xdr:rowOff>
        </xdr:to>
        <xdr:sp macro="" textlink="">
          <xdr:nvSpPr>
            <xdr:cNvPr id="1343491" name="Button 3" hidden="1">
              <a:extLst>
                <a:ext uri="{63B3BB69-23CF-44E3-9099-C40C66FF867C}">
                  <a14:compatExt spid="_x0000_s1343491"/>
                </a:ext>
                <a:ext uri="{FF2B5EF4-FFF2-40B4-BE49-F238E27FC236}">
                  <a16:creationId xmlns:a16="http://schemas.microsoft.com/office/drawing/2014/main" id="{00000000-0008-0000-1100-00000380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49281" name="Button 1" hidden="1">
              <a:extLst>
                <a:ext uri="{63B3BB69-23CF-44E3-9099-C40C66FF867C}">
                  <a14:compatExt spid="_x0000_s1249281"/>
                </a:ext>
                <a:ext uri="{FF2B5EF4-FFF2-40B4-BE49-F238E27FC236}">
                  <a16:creationId xmlns:a16="http://schemas.microsoft.com/office/drawing/2014/main" id="{00000000-0008-0000-1200-000001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10</xdr:row>
          <xdr:rowOff>123825</xdr:rowOff>
        </xdr:from>
        <xdr:to>
          <xdr:col>5</xdr:col>
          <xdr:colOff>4057650</xdr:colOff>
          <xdr:row>10</xdr:row>
          <xdr:rowOff>619125</xdr:rowOff>
        </xdr:to>
        <xdr:sp macro="" textlink="">
          <xdr:nvSpPr>
            <xdr:cNvPr id="1249282" name="Button 2" hidden="1">
              <a:extLst>
                <a:ext uri="{63B3BB69-23CF-44E3-9099-C40C66FF867C}">
                  <a14:compatExt spid="_x0000_s1249282"/>
                </a:ext>
                <a:ext uri="{FF2B5EF4-FFF2-40B4-BE49-F238E27FC236}">
                  <a16:creationId xmlns:a16="http://schemas.microsoft.com/office/drawing/2014/main" id="{00000000-0008-0000-1200-000002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49283" name="Button 3" hidden="1">
              <a:extLst>
                <a:ext uri="{63B3BB69-23CF-44E3-9099-C40C66FF867C}">
                  <a14:compatExt spid="_x0000_s1249283"/>
                </a:ext>
                <a:ext uri="{FF2B5EF4-FFF2-40B4-BE49-F238E27FC236}">
                  <a16:creationId xmlns:a16="http://schemas.microsoft.com/office/drawing/2014/main" id="{00000000-0008-0000-1200-00000310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2609850</xdr:colOff>
          <xdr:row>0</xdr:row>
          <xdr:rowOff>390525</xdr:rowOff>
        </xdr:from>
        <xdr:to>
          <xdr:col>5</xdr:col>
          <xdr:colOff>4267200</xdr:colOff>
          <xdr:row>0</xdr:row>
          <xdr:rowOff>781050</xdr:rowOff>
        </xdr:to>
        <xdr:sp macro="" textlink="">
          <xdr:nvSpPr>
            <xdr:cNvPr id="1250305" name="Button 1" hidden="1">
              <a:extLst>
                <a:ext uri="{63B3BB69-23CF-44E3-9099-C40C66FF867C}">
                  <a14:compatExt spid="_x0000_s1250305"/>
                </a:ext>
                <a:ext uri="{FF2B5EF4-FFF2-40B4-BE49-F238E27FC236}">
                  <a16:creationId xmlns:a16="http://schemas.microsoft.com/office/drawing/2014/main" id="{00000000-0008-0000-1300-000001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2819400</xdr:colOff>
          <xdr:row>12</xdr:row>
          <xdr:rowOff>123825</xdr:rowOff>
        </xdr:from>
        <xdr:to>
          <xdr:col>5</xdr:col>
          <xdr:colOff>4057650</xdr:colOff>
          <xdr:row>12</xdr:row>
          <xdr:rowOff>619125</xdr:rowOff>
        </xdr:to>
        <xdr:sp macro="" textlink="">
          <xdr:nvSpPr>
            <xdr:cNvPr id="1250306" name="Button 2" hidden="1">
              <a:extLst>
                <a:ext uri="{63B3BB69-23CF-44E3-9099-C40C66FF867C}">
                  <a14:compatExt spid="_x0000_s1250306"/>
                </a:ext>
                <a:ext uri="{FF2B5EF4-FFF2-40B4-BE49-F238E27FC236}">
                  <a16:creationId xmlns:a16="http://schemas.microsoft.com/office/drawing/2014/main" id="{00000000-0008-0000-1300-000002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250307" name="Button 3" hidden="1">
              <a:extLst>
                <a:ext uri="{63B3BB69-23CF-44E3-9099-C40C66FF867C}">
                  <a14:compatExt spid="_x0000_s1250307"/>
                </a:ext>
                <a:ext uri="{FF2B5EF4-FFF2-40B4-BE49-F238E27FC236}">
                  <a16:creationId xmlns:a16="http://schemas.microsoft.com/office/drawing/2014/main" id="{00000000-0008-0000-1300-000003141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1153025" name="Button 1" hidden="1">
              <a:extLst>
                <a:ext uri="{63B3BB69-23CF-44E3-9099-C40C66FF867C}">
                  <a14:compatExt spid="_x0000_s1153025"/>
                </a:ext>
                <a:ext uri="{FF2B5EF4-FFF2-40B4-BE49-F238E27FC236}">
                  <a16:creationId xmlns:a16="http://schemas.microsoft.com/office/drawing/2014/main" id="{00000000-0008-0000-1400-000001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D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1153026" name="Button 2" hidden="1">
              <a:extLst>
                <a:ext uri="{63B3BB69-23CF-44E3-9099-C40C66FF867C}">
                  <a14:compatExt spid="_x0000_s1153026"/>
                </a:ext>
                <a:ext uri="{FF2B5EF4-FFF2-40B4-BE49-F238E27FC236}">
                  <a16:creationId xmlns:a16="http://schemas.microsoft.com/office/drawing/2014/main" id="{00000000-0008-0000-1400-000002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1153027" name="Button 3" hidden="1">
              <a:extLst>
                <a:ext uri="{63B3BB69-23CF-44E3-9099-C40C66FF867C}">
                  <a14:compatExt spid="_x0000_s1153027"/>
                </a:ext>
                <a:ext uri="{FF2B5EF4-FFF2-40B4-BE49-F238E27FC236}">
                  <a16:creationId xmlns:a16="http://schemas.microsoft.com/office/drawing/2014/main" id="{00000000-0008-0000-1400-000003981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2609850</xdr:colOff>
          <xdr:row>0</xdr:row>
          <xdr:rowOff>390525</xdr:rowOff>
        </xdr:from>
        <xdr:to>
          <xdr:col>6</xdr:col>
          <xdr:colOff>4267200</xdr:colOff>
          <xdr:row>0</xdr:row>
          <xdr:rowOff>781050</xdr:rowOff>
        </xdr:to>
        <xdr:sp macro="" textlink="">
          <xdr:nvSpPr>
            <xdr:cNvPr id="430081" name="Button 1" hidden="1">
              <a:extLst>
                <a:ext uri="{63B3BB69-23CF-44E3-9099-C40C66FF867C}">
                  <a14:compatExt spid="_x0000_s430081"/>
                </a:ext>
                <a:ext uri="{FF2B5EF4-FFF2-40B4-BE49-F238E27FC236}">
                  <a16:creationId xmlns:a16="http://schemas.microsoft.com/office/drawing/2014/main" id="{00000000-0008-0000-1500-000001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E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2819400</xdr:colOff>
          <xdr:row>10</xdr:row>
          <xdr:rowOff>123825</xdr:rowOff>
        </xdr:from>
        <xdr:to>
          <xdr:col>6</xdr:col>
          <xdr:colOff>4057650</xdr:colOff>
          <xdr:row>10</xdr:row>
          <xdr:rowOff>619125</xdr:rowOff>
        </xdr:to>
        <xdr:sp macro="" textlink="">
          <xdr:nvSpPr>
            <xdr:cNvPr id="430082" name="Button 2" hidden="1">
              <a:extLst>
                <a:ext uri="{63B3BB69-23CF-44E3-9099-C40C66FF867C}">
                  <a14:compatExt spid="_x0000_s430082"/>
                </a:ext>
                <a:ext uri="{FF2B5EF4-FFF2-40B4-BE49-F238E27FC236}">
                  <a16:creationId xmlns:a16="http://schemas.microsoft.com/office/drawing/2014/main" id="{00000000-0008-0000-1500-000002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361950</xdr:rowOff>
        </xdr:from>
        <xdr:to>
          <xdr:col>3</xdr:col>
          <xdr:colOff>276225</xdr:colOff>
          <xdr:row>0</xdr:row>
          <xdr:rowOff>781050</xdr:rowOff>
        </xdr:to>
        <xdr:sp macro="" textlink="">
          <xdr:nvSpPr>
            <xdr:cNvPr id="430083" name="Button 3" hidden="1">
              <a:extLst>
                <a:ext uri="{63B3BB69-23CF-44E3-9099-C40C66FF867C}">
                  <a14:compatExt spid="_x0000_s430083"/>
                </a:ext>
                <a:ext uri="{FF2B5EF4-FFF2-40B4-BE49-F238E27FC236}">
                  <a16:creationId xmlns:a16="http://schemas.microsoft.com/office/drawing/2014/main" id="{00000000-0008-0000-1500-0000039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3633" name="Button 1" hidden="1">
              <a:extLst>
                <a:ext uri="{63B3BB69-23CF-44E3-9099-C40C66FF867C}">
                  <a14:compatExt spid="_x0000_s453633"/>
                </a:ext>
                <a:ext uri="{FF2B5EF4-FFF2-40B4-BE49-F238E27FC236}">
                  <a16:creationId xmlns:a16="http://schemas.microsoft.com/office/drawing/2014/main" id="{00000000-0008-0000-1600-000001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0F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838200</xdr:rowOff>
        </xdr:from>
        <xdr:to>
          <xdr:col>3</xdr:col>
          <xdr:colOff>95250</xdr:colOff>
          <xdr:row>0</xdr:row>
          <xdr:rowOff>1333500</xdr:rowOff>
        </xdr:to>
        <xdr:sp macro="" textlink="">
          <xdr:nvSpPr>
            <xdr:cNvPr id="453635" name="Button 3" hidden="1">
              <a:extLst>
                <a:ext uri="{63B3BB69-23CF-44E3-9099-C40C66FF867C}">
                  <a14:compatExt spid="_x0000_s453635"/>
                </a:ext>
                <a:ext uri="{FF2B5EF4-FFF2-40B4-BE49-F238E27FC236}">
                  <a16:creationId xmlns:a16="http://schemas.microsoft.com/office/drawing/2014/main" id="{00000000-0008-0000-1600-000003EC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5169" name="Button 1" hidden="1">
              <a:extLst>
                <a:ext uri="{63B3BB69-23CF-44E3-9099-C40C66FF867C}">
                  <a14:compatExt spid="_x0000_s2055169"/>
                </a:ext>
                <a:ext uri="{FF2B5EF4-FFF2-40B4-BE49-F238E27FC236}">
                  <a16:creationId xmlns:a16="http://schemas.microsoft.com/office/drawing/2014/main" id="{6C345E0D-37B6-4354-94E5-4C63C665A81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43831719-43B5-4E75-9722-6EDB264D3C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55170" name="Button 2" hidden="1">
              <a:extLst>
                <a:ext uri="{63B3BB69-23CF-44E3-9099-C40C66FF867C}">
                  <a14:compatExt spid="_x0000_s2055170"/>
                </a:ext>
                <a:ext uri="{FF2B5EF4-FFF2-40B4-BE49-F238E27FC236}">
                  <a16:creationId xmlns:a16="http://schemas.microsoft.com/office/drawing/2014/main" id="{4333D683-C756-462A-891A-3BCC44EE995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55171" name="Button 3" hidden="1">
              <a:extLst>
                <a:ext uri="{63B3BB69-23CF-44E3-9099-C40C66FF867C}">
                  <a14:compatExt spid="_x0000_s2055171"/>
                </a:ext>
                <a:ext uri="{FF2B5EF4-FFF2-40B4-BE49-F238E27FC236}">
                  <a16:creationId xmlns:a16="http://schemas.microsoft.com/office/drawing/2014/main" id="{6D89F7BB-73BD-488A-9143-0A6D4580757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8241" name="Button 1" hidden="1">
              <a:extLst>
                <a:ext uri="{63B3BB69-23CF-44E3-9099-C40C66FF867C}">
                  <a14:compatExt spid="_x0000_s2058241"/>
                </a:ext>
                <a:ext uri="{FF2B5EF4-FFF2-40B4-BE49-F238E27FC236}">
                  <a16:creationId xmlns:a16="http://schemas.microsoft.com/office/drawing/2014/main" id="{FA901C85-E350-4A88-8700-CBCA7BEB3DC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09912781-7A6D-4DFC-9932-19743BBA85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58242" name="Button 2" hidden="1">
              <a:extLst>
                <a:ext uri="{63B3BB69-23CF-44E3-9099-C40C66FF867C}">
                  <a14:compatExt spid="_x0000_s2058242"/>
                </a:ext>
                <a:ext uri="{FF2B5EF4-FFF2-40B4-BE49-F238E27FC236}">
                  <a16:creationId xmlns:a16="http://schemas.microsoft.com/office/drawing/2014/main" id="{9B97D556-87A6-48A3-B325-BAB8A1EF9EB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58243" name="Button 3" hidden="1">
              <a:extLst>
                <a:ext uri="{63B3BB69-23CF-44E3-9099-C40C66FF867C}">
                  <a14:compatExt spid="_x0000_s2058243"/>
                </a:ext>
                <a:ext uri="{FF2B5EF4-FFF2-40B4-BE49-F238E27FC236}">
                  <a16:creationId xmlns:a16="http://schemas.microsoft.com/office/drawing/2014/main" id="{93DD93F0-6E41-4305-9B76-44ACE72C08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0289" name="Button 1" hidden="1">
              <a:extLst>
                <a:ext uri="{63B3BB69-23CF-44E3-9099-C40C66FF867C}">
                  <a14:compatExt spid="_x0000_s2060289"/>
                </a:ext>
                <a:ext uri="{FF2B5EF4-FFF2-40B4-BE49-F238E27FC236}">
                  <a16:creationId xmlns:a16="http://schemas.microsoft.com/office/drawing/2014/main" id="{1C6AC7EE-79CA-4984-BF8A-E76E13096DD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4124FC31-1A2E-4E07-A03A-3C1B0D78BE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60290" name="Button 2" hidden="1">
              <a:extLst>
                <a:ext uri="{63B3BB69-23CF-44E3-9099-C40C66FF867C}">
                  <a14:compatExt spid="_x0000_s2060290"/>
                </a:ext>
                <a:ext uri="{FF2B5EF4-FFF2-40B4-BE49-F238E27FC236}">
                  <a16:creationId xmlns:a16="http://schemas.microsoft.com/office/drawing/2014/main" id="{F7DEB988-FC24-4BC5-9DC3-C5EBA5AA1DD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60291" name="Button 3" hidden="1">
              <a:extLst>
                <a:ext uri="{63B3BB69-23CF-44E3-9099-C40C66FF867C}">
                  <a14:compatExt spid="_x0000_s2060291"/>
                </a:ext>
                <a:ext uri="{FF2B5EF4-FFF2-40B4-BE49-F238E27FC236}">
                  <a16:creationId xmlns:a16="http://schemas.microsoft.com/office/drawing/2014/main" id="{B095B041-BA4A-4DC5-A07C-3966D83D1B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4385" name="Button 1" hidden="1">
              <a:extLst>
                <a:ext uri="{63B3BB69-23CF-44E3-9099-C40C66FF867C}">
                  <a14:compatExt spid="_x0000_s2064385"/>
                </a:ext>
                <a:ext uri="{FF2B5EF4-FFF2-40B4-BE49-F238E27FC236}">
                  <a16:creationId xmlns:a16="http://schemas.microsoft.com/office/drawing/2014/main" id="{2635613A-DBBD-48BD-85F6-E78F80EBFB4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DB8BCA70-8598-4414-B5C2-BED8689FFEB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2064386" name="Button 2" hidden="1">
              <a:extLst>
                <a:ext uri="{63B3BB69-23CF-44E3-9099-C40C66FF867C}">
                  <a14:compatExt spid="_x0000_s2064386"/>
                </a:ext>
                <a:ext uri="{FF2B5EF4-FFF2-40B4-BE49-F238E27FC236}">
                  <a16:creationId xmlns:a16="http://schemas.microsoft.com/office/drawing/2014/main" id="{479A7B55-3563-4FCD-837C-8352FA1B716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2064387" name="Button 3" hidden="1">
              <a:extLst>
                <a:ext uri="{63B3BB69-23CF-44E3-9099-C40C66FF867C}">
                  <a14:compatExt spid="_x0000_s2064387"/>
                </a:ext>
                <a:ext uri="{FF2B5EF4-FFF2-40B4-BE49-F238E27FC236}">
                  <a16:creationId xmlns:a16="http://schemas.microsoft.com/office/drawing/2014/main" id="{0F87571C-5724-456B-AC9A-0602051CDE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4897" name="Button 1" hidden="1">
              <a:extLst>
                <a:ext uri="{63B3BB69-23CF-44E3-9099-C40C66FF867C}">
                  <a14:compatExt spid="_x0000_s464897"/>
                </a:ext>
                <a:ext uri="{FF2B5EF4-FFF2-40B4-BE49-F238E27FC236}">
                  <a16:creationId xmlns:a16="http://schemas.microsoft.com/office/drawing/2014/main" id="{00000000-0008-0000-1700-000001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0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2962275</xdr:colOff>
          <xdr:row>12</xdr:row>
          <xdr:rowOff>285750</xdr:rowOff>
        </xdr:from>
        <xdr:to>
          <xdr:col>5</xdr:col>
          <xdr:colOff>4200525</xdr:colOff>
          <xdr:row>12</xdr:row>
          <xdr:rowOff>781050</xdr:rowOff>
        </xdr:to>
        <xdr:sp macro="" textlink="">
          <xdr:nvSpPr>
            <xdr:cNvPr id="464898" name="Button 2" hidden="1">
              <a:extLst>
                <a:ext uri="{63B3BB69-23CF-44E3-9099-C40C66FF867C}">
                  <a14:compatExt spid="_x0000_s464898"/>
                </a:ext>
                <a:ext uri="{FF2B5EF4-FFF2-40B4-BE49-F238E27FC236}">
                  <a16:creationId xmlns:a16="http://schemas.microsoft.com/office/drawing/2014/main" id="{00000000-0008-0000-1700-000002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723900</xdr:colOff>
          <xdr:row>0</xdr:row>
          <xdr:rowOff>1333500</xdr:rowOff>
        </xdr:to>
        <xdr:sp macro="" textlink="">
          <xdr:nvSpPr>
            <xdr:cNvPr id="464899" name="Button 3" hidden="1">
              <a:extLst>
                <a:ext uri="{63B3BB69-23CF-44E3-9099-C40C66FF867C}">
                  <a14:compatExt spid="_x0000_s464899"/>
                </a:ext>
                <a:ext uri="{FF2B5EF4-FFF2-40B4-BE49-F238E27FC236}">
                  <a16:creationId xmlns:a16="http://schemas.microsoft.com/office/drawing/2014/main" id="{00000000-0008-0000-1700-0000031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53121" name="Button 1" hidden="1">
              <a:extLst>
                <a:ext uri="{63B3BB69-23CF-44E3-9099-C40C66FF867C}">
                  <a14:compatExt spid="_x0000_s2053121"/>
                </a:ext>
                <a:ext uri="{FF2B5EF4-FFF2-40B4-BE49-F238E27FC236}">
                  <a16:creationId xmlns:a16="http://schemas.microsoft.com/office/drawing/2014/main" id="{47811F64-DDBA-4138-9BBF-92D34911606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53559B8F-FE31-4E05-BA54-6F3B727502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2053122" name="Button 2" hidden="1">
              <a:extLst>
                <a:ext uri="{63B3BB69-23CF-44E3-9099-C40C66FF867C}">
                  <a14:compatExt spid="_x0000_s2053122"/>
                </a:ext>
                <a:ext uri="{FF2B5EF4-FFF2-40B4-BE49-F238E27FC236}">
                  <a16:creationId xmlns:a16="http://schemas.microsoft.com/office/drawing/2014/main" id="{66852BFD-780E-4AAB-B82B-1F394402AE2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2053123" name="Button 3" hidden="1">
              <a:extLst>
                <a:ext uri="{63B3BB69-23CF-44E3-9099-C40C66FF867C}">
                  <a14:compatExt spid="_x0000_s2053123"/>
                </a:ext>
                <a:ext uri="{FF2B5EF4-FFF2-40B4-BE49-F238E27FC236}">
                  <a16:creationId xmlns:a16="http://schemas.microsoft.com/office/drawing/2014/main" id="{EAD415F5-6667-498B-A124-EF46F9B45F7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2062337" name="Button 1" hidden="1">
              <a:extLst>
                <a:ext uri="{63B3BB69-23CF-44E3-9099-C40C66FF867C}">
                  <a14:compatExt spid="_x0000_s2062337"/>
                </a:ext>
                <a:ext uri="{FF2B5EF4-FFF2-40B4-BE49-F238E27FC236}">
                  <a16:creationId xmlns:a16="http://schemas.microsoft.com/office/drawing/2014/main" id="{F9163D3C-3AAD-486D-8FD7-6BBFC52C5F7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36">
          <a:extLst>
            <a:ext uri="{FF2B5EF4-FFF2-40B4-BE49-F238E27FC236}">
              <a16:creationId xmlns:a16="http://schemas.microsoft.com/office/drawing/2014/main" id="{615F2AE1-EC67-4BCE-972F-2443B7C48BD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2062338" name="Button 2" hidden="1">
              <a:extLst>
                <a:ext uri="{63B3BB69-23CF-44E3-9099-C40C66FF867C}">
                  <a14:compatExt spid="_x0000_s2062338"/>
                </a:ext>
                <a:ext uri="{FF2B5EF4-FFF2-40B4-BE49-F238E27FC236}">
                  <a16:creationId xmlns:a16="http://schemas.microsoft.com/office/drawing/2014/main" id="{5856080D-CD02-4B39-A123-29638C52C69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2062339" name="Button 3" hidden="1">
              <a:extLst>
                <a:ext uri="{63B3BB69-23CF-44E3-9099-C40C66FF867C}">
                  <a14:compatExt spid="_x0000_s2062339"/>
                </a:ext>
                <a:ext uri="{FF2B5EF4-FFF2-40B4-BE49-F238E27FC236}">
                  <a16:creationId xmlns:a16="http://schemas.microsoft.com/office/drawing/2014/main" id="{44DE310F-9C69-470C-9BB6-3162D72F1B9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1800-000001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1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285750</xdr:rowOff>
        </xdr:from>
        <xdr:to>
          <xdr:col>5</xdr:col>
          <xdr:colOff>4476750</xdr:colOff>
          <xdr:row>10</xdr:row>
          <xdr:rowOff>781050</xdr:rowOff>
        </xdr:to>
        <xdr:sp macro="" textlink="">
          <xdr:nvSpPr>
            <xdr:cNvPr id="465922" name="Button 2" hidden="1">
              <a:extLst>
                <a:ext uri="{63B3BB69-23CF-44E3-9099-C40C66FF867C}">
                  <a14:compatExt spid="_x0000_s465922"/>
                </a:ext>
                <a:ext uri="{FF2B5EF4-FFF2-40B4-BE49-F238E27FC236}">
                  <a16:creationId xmlns:a16="http://schemas.microsoft.com/office/drawing/2014/main" id="{00000000-0008-0000-1800-000002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628650</xdr:colOff>
          <xdr:row>0</xdr:row>
          <xdr:rowOff>1333500</xdr:rowOff>
        </xdr:to>
        <xdr:sp macro="" textlink="">
          <xdr:nvSpPr>
            <xdr:cNvPr id="465923" name="Button 3" hidden="1">
              <a:extLst>
                <a:ext uri="{63B3BB69-23CF-44E3-9099-C40C66FF867C}">
                  <a14:compatExt spid="_x0000_s465923"/>
                </a:ext>
                <a:ext uri="{FF2B5EF4-FFF2-40B4-BE49-F238E27FC236}">
                  <a16:creationId xmlns:a16="http://schemas.microsoft.com/office/drawing/2014/main" id="{00000000-0008-0000-1800-0000031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2828925</xdr:colOff>
          <xdr:row>0</xdr:row>
          <xdr:rowOff>800100</xdr:rowOff>
        </xdr:from>
        <xdr:to>
          <xdr:col>5</xdr:col>
          <xdr:colOff>4495800</xdr:colOff>
          <xdr:row>0</xdr:row>
          <xdr:rowOff>1352550</xdr:rowOff>
        </xdr:to>
        <xdr:sp macro="" textlink="">
          <xdr:nvSpPr>
            <xdr:cNvPr id="454657" name="Button 1" hidden="1">
              <a:extLst>
                <a:ext uri="{63B3BB69-23CF-44E3-9099-C40C66FF867C}">
                  <a14:compatExt spid="_x0000_s454657"/>
                </a:ext>
                <a:ext uri="{FF2B5EF4-FFF2-40B4-BE49-F238E27FC236}">
                  <a16:creationId xmlns:a16="http://schemas.microsoft.com/office/drawing/2014/main" id="{00000000-0008-0000-1900-000001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2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5</xdr:col>
          <xdr:colOff>3228975</xdr:colOff>
          <xdr:row>10</xdr:row>
          <xdr:rowOff>247650</xdr:rowOff>
        </xdr:from>
        <xdr:to>
          <xdr:col>5</xdr:col>
          <xdr:colOff>4467225</xdr:colOff>
          <xdr:row>10</xdr:row>
          <xdr:rowOff>742950</xdr:rowOff>
        </xdr:to>
        <xdr:sp macro="" textlink="">
          <xdr:nvSpPr>
            <xdr:cNvPr id="454658" name="Button 2" hidden="1">
              <a:extLst>
                <a:ext uri="{63B3BB69-23CF-44E3-9099-C40C66FF867C}">
                  <a14:compatExt spid="_x0000_s454658"/>
                </a:ext>
                <a:ext uri="{FF2B5EF4-FFF2-40B4-BE49-F238E27FC236}">
                  <a16:creationId xmlns:a16="http://schemas.microsoft.com/office/drawing/2014/main" id="{00000000-0008-0000-1900-000002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2</xdr:col>
          <xdr:colOff>781050</xdr:colOff>
          <xdr:row>0</xdr:row>
          <xdr:rowOff>1333500</xdr:rowOff>
        </xdr:to>
        <xdr:sp macro="" textlink="">
          <xdr:nvSpPr>
            <xdr:cNvPr id="454659" name="Button 3" hidden="1">
              <a:extLst>
                <a:ext uri="{63B3BB69-23CF-44E3-9099-C40C66FF867C}">
                  <a14:compatExt spid="_x0000_s454659"/>
                </a:ext>
                <a:ext uri="{FF2B5EF4-FFF2-40B4-BE49-F238E27FC236}">
                  <a16:creationId xmlns:a16="http://schemas.microsoft.com/office/drawing/2014/main" id="{00000000-0008-0000-1900-000003F006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2828925</xdr:colOff>
          <xdr:row>0</xdr:row>
          <xdr:rowOff>800100</xdr:rowOff>
        </xdr:from>
        <xdr:to>
          <xdr:col>3</xdr:col>
          <xdr:colOff>4495800</xdr:colOff>
          <xdr:row>0</xdr:row>
          <xdr:rowOff>1352550</xdr:rowOff>
        </xdr:to>
        <xdr:sp macro="" textlink="">
          <xdr:nvSpPr>
            <xdr:cNvPr id="497665" name="Button 1" hidden="1">
              <a:extLst>
                <a:ext uri="{63B3BB69-23CF-44E3-9099-C40C66FF867C}">
                  <a14:compatExt spid="_x0000_s497665"/>
                </a:ext>
                <a:ext uri="{FF2B5EF4-FFF2-40B4-BE49-F238E27FC236}">
                  <a16:creationId xmlns:a16="http://schemas.microsoft.com/office/drawing/2014/main" id="{00000000-0008-0000-1A00-000001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3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3276600</xdr:colOff>
          <xdr:row>12</xdr:row>
          <xdr:rowOff>276225</xdr:rowOff>
        </xdr:from>
        <xdr:to>
          <xdr:col>3</xdr:col>
          <xdr:colOff>4514850</xdr:colOff>
          <xdr:row>12</xdr:row>
          <xdr:rowOff>771525</xdr:rowOff>
        </xdr:to>
        <xdr:sp macro="" textlink="">
          <xdr:nvSpPr>
            <xdr:cNvPr id="497666" name="Button 2" hidden="1">
              <a:extLst>
                <a:ext uri="{63B3BB69-23CF-44E3-9099-C40C66FF867C}">
                  <a14:compatExt spid="_x0000_s497666"/>
                </a:ext>
                <a:ext uri="{FF2B5EF4-FFF2-40B4-BE49-F238E27FC236}">
                  <a16:creationId xmlns:a16="http://schemas.microsoft.com/office/drawing/2014/main" id="{00000000-0008-0000-1A00-000002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7667" name="Button 3" hidden="1">
              <a:extLst>
                <a:ext uri="{63B3BB69-23CF-44E3-9099-C40C66FF867C}">
                  <a14:compatExt spid="_x0000_s497667"/>
                </a:ext>
                <a:ext uri="{FF2B5EF4-FFF2-40B4-BE49-F238E27FC236}">
                  <a16:creationId xmlns:a16="http://schemas.microsoft.com/office/drawing/2014/main" id="{00000000-0008-0000-1A00-00000398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1504950</xdr:colOff>
          <xdr:row>0</xdr:row>
          <xdr:rowOff>819150</xdr:rowOff>
        </xdr:from>
        <xdr:to>
          <xdr:col>3</xdr:col>
          <xdr:colOff>3162300</xdr:colOff>
          <xdr:row>0</xdr:row>
          <xdr:rowOff>1371600</xdr:rowOff>
        </xdr:to>
        <xdr:sp macro="" textlink="">
          <xdr:nvSpPr>
            <xdr:cNvPr id="498689" name="Button 1" hidden="1">
              <a:extLst>
                <a:ext uri="{63B3BB69-23CF-44E3-9099-C40C66FF867C}">
                  <a14:compatExt spid="_x0000_s498689"/>
                </a:ext>
                <a:ext uri="{FF2B5EF4-FFF2-40B4-BE49-F238E27FC236}">
                  <a16:creationId xmlns:a16="http://schemas.microsoft.com/office/drawing/2014/main" id="{00000000-0008-0000-1B00-000001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4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2914650</xdr:colOff>
          <xdr:row>10</xdr:row>
          <xdr:rowOff>142875</xdr:rowOff>
        </xdr:from>
        <xdr:to>
          <xdr:col>3</xdr:col>
          <xdr:colOff>4152900</xdr:colOff>
          <xdr:row>10</xdr:row>
          <xdr:rowOff>638175</xdr:rowOff>
        </xdr:to>
        <xdr:sp macro="" textlink="">
          <xdr:nvSpPr>
            <xdr:cNvPr id="498690" name="Button 2" hidden="1">
              <a:extLst>
                <a:ext uri="{63B3BB69-23CF-44E3-9099-C40C66FF867C}">
                  <a14:compatExt spid="_x0000_s498690"/>
                </a:ext>
                <a:ext uri="{FF2B5EF4-FFF2-40B4-BE49-F238E27FC236}">
                  <a16:creationId xmlns:a16="http://schemas.microsoft.com/office/drawing/2014/main" id="{00000000-0008-0000-1B00-000002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1</xdr:col>
          <xdr:colOff>1409700</xdr:colOff>
          <xdr:row>0</xdr:row>
          <xdr:rowOff>1333500</xdr:rowOff>
        </xdr:to>
        <xdr:sp macro="" textlink="">
          <xdr:nvSpPr>
            <xdr:cNvPr id="498691" name="Button 3" hidden="1">
              <a:extLst>
                <a:ext uri="{63B3BB69-23CF-44E3-9099-C40C66FF867C}">
                  <a14:compatExt spid="_x0000_s498691"/>
                </a:ext>
                <a:ext uri="{FF2B5EF4-FFF2-40B4-BE49-F238E27FC236}">
                  <a16:creationId xmlns:a16="http://schemas.microsoft.com/office/drawing/2014/main" id="{00000000-0008-0000-1B00-0000039C07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247650</xdr:colOff>
          <xdr:row>0</xdr:row>
          <xdr:rowOff>790575</xdr:rowOff>
        </xdr:from>
        <xdr:to>
          <xdr:col>10</xdr:col>
          <xdr:colOff>1590675</xdr:colOff>
          <xdr:row>0</xdr:row>
          <xdr:rowOff>1314450</xdr:rowOff>
        </xdr:to>
        <xdr:sp macro="" textlink="">
          <xdr:nvSpPr>
            <xdr:cNvPr id="565249" name="Button 1" hidden="1">
              <a:extLst>
                <a:ext uri="{63B3BB69-23CF-44E3-9099-C40C66FF867C}">
                  <a14:compatExt spid="_x0000_s565249"/>
                </a:ext>
                <a:ext uri="{FF2B5EF4-FFF2-40B4-BE49-F238E27FC236}">
                  <a16:creationId xmlns:a16="http://schemas.microsoft.com/office/drawing/2014/main" id="{00000000-0008-0000-1C00-000001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6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565250" name="Button 2" hidden="1">
              <a:extLst>
                <a:ext uri="{63B3BB69-23CF-44E3-9099-C40C66FF867C}">
                  <a14:compatExt spid="_x0000_s565250"/>
                </a:ext>
                <a:ext uri="{FF2B5EF4-FFF2-40B4-BE49-F238E27FC236}">
                  <a16:creationId xmlns:a16="http://schemas.microsoft.com/office/drawing/2014/main" id="{00000000-0008-0000-1C00-000002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0</xdr:row>
          <xdr:rowOff>838200</xdr:rowOff>
        </xdr:from>
        <xdr:to>
          <xdr:col>4</xdr:col>
          <xdr:colOff>485775</xdr:colOff>
          <xdr:row>0</xdr:row>
          <xdr:rowOff>1333500</xdr:rowOff>
        </xdr:to>
        <xdr:sp macro="" textlink="">
          <xdr:nvSpPr>
            <xdr:cNvPr id="565251" name="Button 3" hidden="1">
              <a:extLst>
                <a:ext uri="{63B3BB69-23CF-44E3-9099-C40C66FF867C}">
                  <a14:compatExt spid="_x0000_s565251"/>
                </a:ext>
                <a:ext uri="{FF2B5EF4-FFF2-40B4-BE49-F238E27FC236}">
                  <a16:creationId xmlns:a16="http://schemas.microsoft.com/office/drawing/2014/main" id="{00000000-0008-0000-1C00-000003A0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352425</xdr:colOff>
          <xdr:row>0</xdr:row>
          <xdr:rowOff>1114425</xdr:rowOff>
        </xdr:from>
        <xdr:to>
          <xdr:col>10</xdr:col>
          <xdr:colOff>1685925</xdr:colOff>
          <xdr:row>0</xdr:row>
          <xdr:rowOff>1638300</xdr:rowOff>
        </xdr:to>
        <xdr:sp macro="" textlink="">
          <xdr:nvSpPr>
            <xdr:cNvPr id="1591297" name="Button 1" hidden="1">
              <a:extLst>
                <a:ext uri="{63B3BB69-23CF-44E3-9099-C40C66FF867C}">
                  <a14:compatExt spid="_x0000_s1591297"/>
                </a:ext>
                <a:ext uri="{FF2B5EF4-FFF2-40B4-BE49-F238E27FC236}">
                  <a16:creationId xmlns:a16="http://schemas.microsoft.com/office/drawing/2014/main" id="{00000000-0008-0000-1D00-000001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10</xdr:col>
          <xdr:colOff>381000</xdr:colOff>
          <xdr:row>10</xdr:row>
          <xdr:rowOff>114300</xdr:rowOff>
        </xdr:from>
        <xdr:to>
          <xdr:col>10</xdr:col>
          <xdr:colOff>1600200</xdr:colOff>
          <xdr:row>10</xdr:row>
          <xdr:rowOff>666750</xdr:rowOff>
        </xdr:to>
        <xdr:sp macro="" textlink="">
          <xdr:nvSpPr>
            <xdr:cNvPr id="1591298" name="Button 2" hidden="1">
              <a:extLst>
                <a:ext uri="{63B3BB69-23CF-44E3-9099-C40C66FF867C}">
                  <a14:compatExt spid="_x0000_s1591298"/>
                </a:ext>
                <a:ext uri="{FF2B5EF4-FFF2-40B4-BE49-F238E27FC236}">
                  <a16:creationId xmlns:a16="http://schemas.microsoft.com/office/drawing/2014/main" id="{00000000-0008-0000-1D00-000002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xdr:colOff>
          <xdr:row>0</xdr:row>
          <xdr:rowOff>1133475</xdr:rowOff>
        </xdr:from>
        <xdr:to>
          <xdr:col>4</xdr:col>
          <xdr:colOff>457200</xdr:colOff>
          <xdr:row>0</xdr:row>
          <xdr:rowOff>1628775</xdr:rowOff>
        </xdr:to>
        <xdr:sp macro="" textlink="">
          <xdr:nvSpPr>
            <xdr:cNvPr id="1591299" name="Button 3" hidden="1">
              <a:extLst>
                <a:ext uri="{63B3BB69-23CF-44E3-9099-C40C66FF867C}">
                  <a14:compatExt spid="_x0000_s1591299"/>
                </a:ext>
                <a:ext uri="{FF2B5EF4-FFF2-40B4-BE49-F238E27FC236}">
                  <a16:creationId xmlns:a16="http://schemas.microsoft.com/office/drawing/2014/main" id="{00000000-0008-0000-1D00-000003481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330177" name="Button 1" hidden="1">
              <a:extLst>
                <a:ext uri="{63B3BB69-23CF-44E3-9099-C40C66FF867C}">
                  <a14:compatExt spid="_x0000_s1330177"/>
                </a:ext>
                <a:ext uri="{FF2B5EF4-FFF2-40B4-BE49-F238E27FC236}">
                  <a16:creationId xmlns:a16="http://schemas.microsoft.com/office/drawing/2014/main" id="{00000000-0008-0000-1E00-000001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330178" name="Button 2" hidden="1">
              <a:extLst>
                <a:ext uri="{63B3BB69-23CF-44E3-9099-C40C66FF867C}">
                  <a14:compatExt spid="_x0000_s1330178"/>
                </a:ext>
                <a:ext uri="{FF2B5EF4-FFF2-40B4-BE49-F238E27FC236}">
                  <a16:creationId xmlns:a16="http://schemas.microsoft.com/office/drawing/2014/main" id="{00000000-0008-0000-1E00-000002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330179" name="Button 3" hidden="1">
              <a:extLst>
                <a:ext uri="{63B3BB69-23CF-44E3-9099-C40C66FF867C}">
                  <a14:compatExt spid="_x0000_s1330179"/>
                </a:ext>
                <a:ext uri="{FF2B5EF4-FFF2-40B4-BE49-F238E27FC236}">
                  <a16:creationId xmlns:a16="http://schemas.microsoft.com/office/drawing/2014/main" id="{00000000-0008-0000-1E00-0000034C1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0</xdr:row>
          <xdr:rowOff>47625</xdr:rowOff>
        </xdr:from>
        <xdr:to>
          <xdr:col>2</xdr:col>
          <xdr:colOff>1466850</xdr:colOff>
          <xdr:row>0</xdr:row>
          <xdr:rowOff>438150</xdr:rowOff>
        </xdr:to>
        <xdr:sp macro="" textlink="">
          <xdr:nvSpPr>
            <xdr:cNvPr id="136204" name="Button 12" hidden="1">
              <a:extLst>
                <a:ext uri="{63B3BB69-23CF-44E3-9099-C40C66FF867C}">
                  <a14:compatExt spid="_x0000_s136204"/>
                </a:ext>
                <a:ext uri="{FF2B5EF4-FFF2-40B4-BE49-F238E27FC236}">
                  <a16:creationId xmlns:a16="http://schemas.microsoft.com/office/drawing/2014/main" id="{00000000-0008-0000-1F00-00000C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1276350</xdr:colOff>
          <xdr:row>0</xdr:row>
          <xdr:rowOff>581025</xdr:rowOff>
        </xdr:to>
        <xdr:sp macro="" textlink="">
          <xdr:nvSpPr>
            <xdr:cNvPr id="136205" name="Button 13" hidden="1">
              <a:extLst>
                <a:ext uri="{63B3BB69-23CF-44E3-9099-C40C66FF867C}">
                  <a14:compatExt spid="_x0000_s136205"/>
                </a:ext>
                <a:ext uri="{FF2B5EF4-FFF2-40B4-BE49-F238E27FC236}">
                  <a16:creationId xmlns:a16="http://schemas.microsoft.com/office/drawing/2014/main" id="{00000000-0008-0000-1F00-00000D14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128147" y="4210720"/>
          <a:ext cx="1250876" cy="813926"/>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30317" y="4284746"/>
          <a:ext cx="1371312" cy="82278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20313</xdr:colOff>
      <xdr:row>10</xdr:row>
      <xdr:rowOff>2379439</xdr:rowOff>
    </xdr:to>
    <xdr:pic>
      <xdr:nvPicPr>
        <xdr:cNvPr id="6" name="img785poIn" hidden="1">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2340181</xdr:rowOff>
    </xdr:to>
    <xdr:pic>
      <xdr:nvPicPr>
        <xdr:cNvPr id="7" name="imgBulkheadfeedthrughInOut" hidden="1">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2251361</xdr:rowOff>
    </xdr:to>
    <xdr:pic>
      <xdr:nvPicPr>
        <xdr:cNvPr id="10" name="imgLWLBulkheadfeedthrough24InOut" hidden="1">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1584354</xdr:colOff>
      <xdr:row>10</xdr:row>
      <xdr:rowOff>2340926</xdr:rowOff>
    </xdr:to>
    <xdr:pic>
      <xdr:nvPicPr>
        <xdr:cNvPr id="14" name="imgPushPullIn" hidden="1">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2327215</xdr:rowOff>
    </xdr:to>
    <xdr:pic>
      <xdr:nvPicPr>
        <xdr:cNvPr id="15" name="imgPushPullInOut" hidden="1">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A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A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A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1426434</xdr:rowOff>
    </xdr:to>
    <xdr:pic>
      <xdr:nvPicPr>
        <xdr:cNvPr id="20" name="imgCANBuskabel" hidden="1">
          <a:extLst>
            <a:ext uri="{FF2B5EF4-FFF2-40B4-BE49-F238E27FC236}">
              <a16:creationId xmlns:a16="http://schemas.microsoft.com/office/drawing/2014/main" id="{00000000-0008-0000-1A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243434" y="4090504"/>
          <a:ext cx="1164980" cy="1164980"/>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1127109</xdr:rowOff>
    </xdr:to>
    <xdr:pic>
      <xdr:nvPicPr>
        <xdr:cNvPr id="21" name="imgCCLinkkabel" hidden="1">
          <a:extLst>
            <a:ext uri="{FF2B5EF4-FFF2-40B4-BE49-F238E27FC236}">
              <a16:creationId xmlns:a16="http://schemas.microsoft.com/office/drawing/2014/main" id="{00000000-0008-0000-1A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027947" y="4462979"/>
          <a:ext cx="1597312" cy="514135"/>
        </a:xfrm>
        <a:prstGeom prst="rect">
          <a:avLst/>
        </a:prstGeom>
      </xdr:spPr>
    </xdr:pic>
    <xdr:clientData/>
  </xdr:twoCellAnchor>
  <xdr:twoCellAnchor editAs="oneCell">
    <xdr:from>
      <xdr:col>9</xdr:col>
      <xdr:colOff>163298</xdr:colOff>
      <xdr:row>9</xdr:row>
      <xdr:rowOff>656417</xdr:rowOff>
    </xdr:from>
    <xdr:to>
      <xdr:col>9</xdr:col>
      <xdr:colOff>1425175</xdr:colOff>
      <xdr:row>9</xdr:row>
      <xdr:rowOff>1085023</xdr:rowOff>
    </xdr:to>
    <xdr:pic>
      <xdr:nvPicPr>
        <xdr:cNvPr id="22" name="imgdevicenetkabel" hidden="1">
          <a:extLst>
            <a:ext uri="{FF2B5EF4-FFF2-40B4-BE49-F238E27FC236}">
              <a16:creationId xmlns:a16="http://schemas.microsoft.com/office/drawing/2014/main" id="{00000000-0008-0000-1A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173448" y="4494992"/>
          <a:ext cx="1250447" cy="42860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A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320833" y="4502840"/>
          <a:ext cx="1203378" cy="479471"/>
        </a:xfrm>
        <a:prstGeom prst="rect">
          <a:avLst/>
        </a:prstGeom>
      </xdr:spPr>
    </xdr:pic>
    <xdr:clientData/>
  </xdr:twoCellAnchor>
  <xdr:twoCellAnchor editAs="oneCell">
    <xdr:from>
      <xdr:col>9</xdr:col>
      <xdr:colOff>81946</xdr:colOff>
      <xdr:row>9</xdr:row>
      <xdr:rowOff>509429</xdr:rowOff>
    </xdr:from>
    <xdr:to>
      <xdr:col>9</xdr:col>
      <xdr:colOff>1540814</xdr:colOff>
      <xdr:row>9</xdr:row>
      <xdr:rowOff>936423</xdr:rowOff>
    </xdr:to>
    <xdr:pic>
      <xdr:nvPicPr>
        <xdr:cNvPr id="24" name="imgModbus" hidden="1">
          <a:extLst>
            <a:ext uri="{FF2B5EF4-FFF2-40B4-BE49-F238E27FC236}">
              <a16:creationId xmlns:a16="http://schemas.microsoft.com/office/drawing/2014/main" id="{00000000-0008-0000-1A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092096"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58144</xdr:colOff>
      <xdr:row>10</xdr:row>
      <xdr:rowOff>2345220</xdr:rowOff>
    </xdr:to>
    <xdr:pic>
      <xdr:nvPicPr>
        <xdr:cNvPr id="25" name="imgLWLInOutpushpull" hidden="1">
          <a:extLst>
            <a:ext uri="{FF2B5EF4-FFF2-40B4-BE49-F238E27FC236}">
              <a16:creationId xmlns:a16="http://schemas.microsoft.com/office/drawing/2014/main" id="{00000000-0008-0000-1A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A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1584432</xdr:colOff>
      <xdr:row>10</xdr:row>
      <xdr:rowOff>2040495</xdr:rowOff>
    </xdr:to>
    <xdr:pic>
      <xdr:nvPicPr>
        <xdr:cNvPr id="27" name="imgQuintaxIn" hidden="1">
          <a:extLst>
            <a:ext uri="{FF2B5EF4-FFF2-40B4-BE49-F238E27FC236}">
              <a16:creationId xmlns:a16="http://schemas.microsoft.com/office/drawing/2014/main" id="{00000000-0008-0000-1A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A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22265</xdr:colOff>
      <xdr:row>10</xdr:row>
      <xdr:rowOff>2227134</xdr:rowOff>
    </xdr:to>
    <xdr:pic>
      <xdr:nvPicPr>
        <xdr:cNvPr id="29" name="imgBulkheadfeedthroughIn_HAR" hidden="1">
          <a:extLst>
            <a:ext uri="{FF2B5EF4-FFF2-40B4-BE49-F238E27FC236}">
              <a16:creationId xmlns:a16="http://schemas.microsoft.com/office/drawing/2014/main" id="{00000000-0008-0000-1A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9</xdr:col>
      <xdr:colOff>1615938</xdr:colOff>
      <xdr:row>10</xdr:row>
      <xdr:rowOff>1922474</xdr:rowOff>
    </xdr:to>
    <xdr:pic>
      <xdr:nvPicPr>
        <xdr:cNvPr id="30" name="imgswitch" hidden="1">
          <a:extLst>
            <a:ext uri="{FF2B5EF4-FFF2-40B4-BE49-F238E27FC236}">
              <a16:creationId xmlns:a16="http://schemas.microsoft.com/office/drawing/2014/main" id="{00000000-0008-0000-1A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64521" name="Button 9" hidden="1">
              <a:extLst>
                <a:ext uri="{63B3BB69-23CF-44E3-9099-C40C66FF867C}">
                  <a14:compatExt spid="_x0000_s64521"/>
                </a:ext>
                <a:ext uri="{FF2B5EF4-FFF2-40B4-BE49-F238E27FC236}">
                  <a16:creationId xmlns:a16="http://schemas.microsoft.com/office/drawing/2014/main" id="{00000000-0008-0000-2000-000009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64522" name="Button 10" hidden="1">
              <a:extLst>
                <a:ext uri="{63B3BB69-23CF-44E3-9099-C40C66FF867C}">
                  <a14:compatExt spid="_x0000_s64522"/>
                </a:ext>
                <a:ext uri="{FF2B5EF4-FFF2-40B4-BE49-F238E27FC236}">
                  <a16:creationId xmlns:a16="http://schemas.microsoft.com/office/drawing/2014/main" id="{00000000-0008-0000-2000-00000A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2000-000010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2000-000011F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1578230</xdr:colOff>
      <xdr:row>10</xdr:row>
      <xdr:rowOff>2400300</xdr:rowOff>
    </xdr:to>
    <xdr:pic>
      <xdr:nvPicPr>
        <xdr:cNvPr id="32" name="imgBulkheadfeedthrough4hole" hidden="1">
          <a:extLst>
            <a:ext uri="{FF2B5EF4-FFF2-40B4-BE49-F238E27FC236}">
              <a16:creationId xmlns:a16="http://schemas.microsoft.com/office/drawing/2014/main" id="{00000000-0008-0000-1A00-000020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4" name="Switch" hidden="1">
          <a:extLst>
            <a:ext uri="{FF2B5EF4-FFF2-40B4-BE49-F238E27FC236}">
              <a16:creationId xmlns:a16="http://schemas.microsoft.com/office/drawing/2014/main" id="{00000000-0008-0000-1A00-00002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3" name="img785pol2" hidden="1">
          <a:extLst>
            <a:ext uri="{FF2B5EF4-FFF2-40B4-BE49-F238E27FC236}">
              <a16:creationId xmlns:a16="http://schemas.microsoft.com/office/drawing/2014/main" id="{00000000-0008-0000-1A00-000021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1542722</xdr:colOff>
      <xdr:row>6</xdr:row>
      <xdr:rowOff>818585</xdr:rowOff>
    </xdr:to>
    <xdr:pic>
      <xdr:nvPicPr>
        <xdr:cNvPr id="2" name="imgSYS6000v3" hidden="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1184166</xdr:rowOff>
    </xdr:to>
    <xdr:pic>
      <xdr:nvPicPr>
        <xdr:cNvPr id="3" name="imgPNKabel" hidden="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1406719</xdr:colOff>
      <xdr:row>9</xdr:row>
      <xdr:rowOff>1291818</xdr:rowOff>
    </xdr:to>
    <xdr:pic>
      <xdr:nvPicPr>
        <xdr:cNvPr id="4" name="imgPBKabel" hidden="1">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2304737</xdr:rowOff>
    </xdr:to>
    <xdr:pic>
      <xdr:nvPicPr>
        <xdr:cNvPr id="5" name="img5PolrowIn" hidden="1">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3168</xdr:colOff>
      <xdr:row>10</xdr:row>
      <xdr:rowOff>2381344</xdr:rowOff>
    </xdr:to>
    <xdr:pic>
      <xdr:nvPicPr>
        <xdr:cNvPr id="6" name="img785poIn" hidden="1">
          <a:extLst>
            <a:ext uri="{FF2B5EF4-FFF2-40B4-BE49-F238E27FC236}">
              <a16:creationId xmlns:a16="http://schemas.microsoft.com/office/drawing/2014/main" id="{00000000-0008-0000-1B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1596837</xdr:colOff>
      <xdr:row>10</xdr:row>
      <xdr:rowOff>2343991</xdr:rowOff>
    </xdr:to>
    <xdr:pic>
      <xdr:nvPicPr>
        <xdr:cNvPr id="7" name="imgBulkheadfeedthrughInOut" hidden="1">
          <a:extLst>
            <a:ext uri="{FF2B5EF4-FFF2-40B4-BE49-F238E27FC236}">
              <a16:creationId xmlns:a16="http://schemas.microsoft.com/office/drawing/2014/main" id="{00000000-0008-0000-1B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9</xdr:col>
      <xdr:colOff>1603318</xdr:colOff>
      <xdr:row>10</xdr:row>
      <xdr:rowOff>2283976</xdr:rowOff>
    </xdr:to>
    <xdr:pic>
      <xdr:nvPicPr>
        <xdr:cNvPr id="8" name="imgBulkheadfeedthroughIn" hidden="1">
          <a:extLst>
            <a:ext uri="{FF2B5EF4-FFF2-40B4-BE49-F238E27FC236}">
              <a16:creationId xmlns:a16="http://schemas.microsoft.com/office/drawing/2014/main" id="{00000000-0008-0000-1B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57018</xdr:colOff>
      <xdr:row>10</xdr:row>
      <xdr:rowOff>2321756</xdr:rowOff>
    </xdr:to>
    <xdr:pic>
      <xdr:nvPicPr>
        <xdr:cNvPr id="9" name="imgDSubBulkheadfeedthroughInOut" hidden="1">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796366</xdr:colOff>
      <xdr:row>10</xdr:row>
      <xdr:rowOff>2251361</xdr:rowOff>
    </xdr:to>
    <xdr:pic>
      <xdr:nvPicPr>
        <xdr:cNvPr id="10" name="imgLWLBulkheadfeedthrough24InOut" hidden="1">
          <a:extLst>
            <a:ext uri="{FF2B5EF4-FFF2-40B4-BE49-F238E27FC236}">
              <a16:creationId xmlns:a16="http://schemas.microsoft.com/office/drawing/2014/main" id="{00000000-0008-0000-1B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9</xdr:col>
      <xdr:colOff>1603780</xdr:colOff>
      <xdr:row>10</xdr:row>
      <xdr:rowOff>2170612</xdr:rowOff>
    </xdr:to>
    <xdr:pic>
      <xdr:nvPicPr>
        <xdr:cNvPr id="11" name="imgM12DcodedIn" hidden="1">
          <a:extLst>
            <a:ext uri="{FF2B5EF4-FFF2-40B4-BE49-F238E27FC236}">
              <a16:creationId xmlns:a16="http://schemas.microsoft.com/office/drawing/2014/main" id="{00000000-0008-0000-1B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B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111281</xdr:colOff>
      <xdr:row>10</xdr:row>
      <xdr:rowOff>2282849</xdr:rowOff>
    </xdr:to>
    <xdr:pic>
      <xdr:nvPicPr>
        <xdr:cNvPr id="13" name="imgM23MultibusInOut" hidden="1">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2327591</xdr:rowOff>
    </xdr:to>
    <xdr:pic>
      <xdr:nvPicPr>
        <xdr:cNvPr id="14" name="imgPushPullIn" hidden="1">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1597327</xdr:colOff>
      <xdr:row>10</xdr:row>
      <xdr:rowOff>2327215</xdr:rowOff>
    </xdr:to>
    <xdr:pic>
      <xdr:nvPicPr>
        <xdr:cNvPr id="15" name="imgPushPullInOut" hidden="1">
          <a:extLst>
            <a:ext uri="{FF2B5EF4-FFF2-40B4-BE49-F238E27FC236}">
              <a16:creationId xmlns:a16="http://schemas.microsoft.com/office/drawing/2014/main" id="{00000000-0008-0000-1B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1596403</xdr:colOff>
      <xdr:row>10</xdr:row>
      <xdr:rowOff>2472693</xdr:rowOff>
    </xdr:to>
    <xdr:pic>
      <xdr:nvPicPr>
        <xdr:cNvPr id="16" name="imgDsubBulkheadfeedthrughIn" hidden="1">
          <a:extLst>
            <a:ext uri="{FF2B5EF4-FFF2-40B4-BE49-F238E27FC236}">
              <a16:creationId xmlns:a16="http://schemas.microsoft.com/office/drawing/2014/main" id="{00000000-0008-0000-1B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2342625</xdr:rowOff>
    </xdr:to>
    <xdr:pic>
      <xdr:nvPicPr>
        <xdr:cNvPr id="17" name="imgPushPull5polpowerIn" hidden="1">
          <a:extLst>
            <a:ext uri="{FF2B5EF4-FFF2-40B4-BE49-F238E27FC236}">
              <a16:creationId xmlns:a16="http://schemas.microsoft.com/office/drawing/2014/main" id="{00000000-0008-0000-1B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873231</xdr:colOff>
      <xdr:row>10</xdr:row>
      <xdr:rowOff>2440614</xdr:rowOff>
    </xdr:to>
    <xdr:pic>
      <xdr:nvPicPr>
        <xdr:cNvPr id="18" name="imgLWLBulkheadfeedthroughInOut" hidden="1">
          <a:extLst>
            <a:ext uri="{FF2B5EF4-FFF2-40B4-BE49-F238E27FC236}">
              <a16:creationId xmlns:a16="http://schemas.microsoft.com/office/drawing/2014/main" id="{00000000-0008-0000-1B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797023</xdr:colOff>
      <xdr:row>10</xdr:row>
      <xdr:rowOff>2304274</xdr:rowOff>
    </xdr:to>
    <xdr:pic>
      <xdr:nvPicPr>
        <xdr:cNvPr id="19" name="imgPushPull5polpowerIn/Out" hidden="1">
          <a:extLst>
            <a:ext uri="{FF2B5EF4-FFF2-40B4-BE49-F238E27FC236}">
              <a16:creationId xmlns:a16="http://schemas.microsoft.com/office/drawing/2014/main" id="{00000000-0008-0000-1B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1413099</xdr:rowOff>
    </xdr:to>
    <xdr:pic>
      <xdr:nvPicPr>
        <xdr:cNvPr id="20" name="imgCANBuskabel" hidden="1">
          <a:extLst>
            <a:ext uri="{FF2B5EF4-FFF2-40B4-BE49-F238E27FC236}">
              <a16:creationId xmlns:a16="http://schemas.microsoft.com/office/drawing/2014/main" id="{00000000-0008-0000-1B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B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1428985</xdr:colOff>
      <xdr:row>9</xdr:row>
      <xdr:rowOff>1085023</xdr:rowOff>
    </xdr:to>
    <xdr:pic>
      <xdr:nvPicPr>
        <xdr:cNvPr id="22" name="imgdevicenetkabel" hidden="1">
          <a:extLst>
            <a:ext uri="{FF2B5EF4-FFF2-40B4-BE49-F238E27FC236}">
              <a16:creationId xmlns:a16="http://schemas.microsoft.com/office/drawing/2014/main" id="{00000000-0008-0000-1B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1504536</xdr:colOff>
      <xdr:row>9</xdr:row>
      <xdr:rowOff>1143736</xdr:rowOff>
    </xdr:to>
    <xdr:pic>
      <xdr:nvPicPr>
        <xdr:cNvPr id="23" name="imginterbus" hidden="1">
          <a:extLst>
            <a:ext uri="{FF2B5EF4-FFF2-40B4-BE49-F238E27FC236}">
              <a16:creationId xmlns:a16="http://schemas.microsoft.com/office/drawing/2014/main" id="{00000000-0008-0000-1B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1527479</xdr:colOff>
      <xdr:row>9</xdr:row>
      <xdr:rowOff>932613</xdr:rowOff>
    </xdr:to>
    <xdr:pic>
      <xdr:nvPicPr>
        <xdr:cNvPr id="24" name="imgModbus" hidden="1">
          <a:extLst>
            <a:ext uri="{FF2B5EF4-FFF2-40B4-BE49-F238E27FC236}">
              <a16:creationId xmlns:a16="http://schemas.microsoft.com/office/drawing/2014/main" id="{00000000-0008-0000-1B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40999</xdr:colOff>
      <xdr:row>10</xdr:row>
      <xdr:rowOff>2358555</xdr:rowOff>
    </xdr:to>
    <xdr:pic>
      <xdr:nvPicPr>
        <xdr:cNvPr id="25" name="imgLWLInOutpushpull" hidden="1">
          <a:extLst>
            <a:ext uri="{FF2B5EF4-FFF2-40B4-BE49-F238E27FC236}">
              <a16:creationId xmlns:a16="http://schemas.microsoft.com/office/drawing/2014/main" id="{00000000-0008-0000-1B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B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2053830</xdr:rowOff>
    </xdr:to>
    <xdr:pic>
      <xdr:nvPicPr>
        <xdr:cNvPr id="27" name="imgQuintaxIn" hidden="1">
          <a:extLst>
            <a:ext uri="{FF2B5EF4-FFF2-40B4-BE49-F238E27FC236}">
              <a16:creationId xmlns:a16="http://schemas.microsoft.com/office/drawing/2014/main" id="{00000000-0008-0000-1B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1596719</xdr:colOff>
      <xdr:row>10</xdr:row>
      <xdr:rowOff>1999943</xdr:rowOff>
    </xdr:to>
    <xdr:pic>
      <xdr:nvPicPr>
        <xdr:cNvPr id="28" name="imgQuintaxInOut" hidden="1">
          <a:extLst>
            <a:ext uri="{FF2B5EF4-FFF2-40B4-BE49-F238E27FC236}">
              <a16:creationId xmlns:a16="http://schemas.microsoft.com/office/drawing/2014/main" id="{00000000-0008-0000-1B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2244279</xdr:rowOff>
    </xdr:to>
    <xdr:pic>
      <xdr:nvPicPr>
        <xdr:cNvPr id="29" name="imgBulkheadfeedthroughIn_HAR" hidden="1">
          <a:extLst>
            <a:ext uri="{FF2B5EF4-FFF2-40B4-BE49-F238E27FC236}">
              <a16:creationId xmlns:a16="http://schemas.microsoft.com/office/drawing/2014/main" id="{00000000-0008-0000-1B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1939619</xdr:rowOff>
    </xdr:to>
    <xdr:pic>
      <xdr:nvPicPr>
        <xdr:cNvPr id="30" name="imgswitch" hidden="1">
          <a:extLst>
            <a:ext uri="{FF2B5EF4-FFF2-40B4-BE49-F238E27FC236}">
              <a16:creationId xmlns:a16="http://schemas.microsoft.com/office/drawing/2014/main" id="{00000000-0008-0000-1B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770049" name="Button 1" hidden="1">
              <a:extLst>
                <a:ext uri="{63B3BB69-23CF-44E3-9099-C40C66FF867C}">
                  <a14:compatExt spid="_x0000_s770049"/>
                </a:ext>
                <a:ext uri="{FF2B5EF4-FFF2-40B4-BE49-F238E27FC236}">
                  <a16:creationId xmlns:a16="http://schemas.microsoft.com/office/drawing/2014/main" id="{00000000-0008-0000-2100-000001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770050" name="Button 2" hidden="1">
              <a:extLst>
                <a:ext uri="{63B3BB69-23CF-44E3-9099-C40C66FF867C}">
                  <a14:compatExt spid="_x0000_s770050"/>
                </a:ext>
                <a:ext uri="{FF2B5EF4-FFF2-40B4-BE49-F238E27FC236}">
                  <a16:creationId xmlns:a16="http://schemas.microsoft.com/office/drawing/2014/main" id="{00000000-0008-0000-2100-000002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770051" name="Button 3" hidden="1">
              <a:extLst>
                <a:ext uri="{63B3BB69-23CF-44E3-9099-C40C66FF867C}">
                  <a14:compatExt spid="_x0000_s770051"/>
                </a:ext>
                <a:ext uri="{FF2B5EF4-FFF2-40B4-BE49-F238E27FC236}">
                  <a16:creationId xmlns:a16="http://schemas.microsoft.com/office/drawing/2014/main" id="{00000000-0008-0000-2100-000003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770052" name="Button 4" hidden="1">
              <a:extLst>
                <a:ext uri="{63B3BB69-23CF-44E3-9099-C40C66FF867C}">
                  <a14:compatExt spid="_x0000_s770052"/>
                </a:ext>
                <a:ext uri="{FF2B5EF4-FFF2-40B4-BE49-F238E27FC236}">
                  <a16:creationId xmlns:a16="http://schemas.microsoft.com/office/drawing/2014/main" id="{00000000-0008-0000-2100-000004C00B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1582040</xdr:colOff>
      <xdr:row>10</xdr:row>
      <xdr:rowOff>2400300</xdr:rowOff>
    </xdr:to>
    <xdr:pic>
      <xdr:nvPicPr>
        <xdr:cNvPr id="35" name="imgBulkheadfeedthrough4hole" hidden="1">
          <a:extLst>
            <a:ext uri="{FF2B5EF4-FFF2-40B4-BE49-F238E27FC236}">
              <a16:creationId xmlns:a16="http://schemas.microsoft.com/office/drawing/2014/main" id="{00000000-0008-0000-1B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1596390</xdr:colOff>
      <xdr:row>10</xdr:row>
      <xdr:rowOff>1276173</xdr:rowOff>
    </xdr:to>
    <xdr:pic>
      <xdr:nvPicPr>
        <xdr:cNvPr id="36" name="Switch" hidden="1">
          <a:extLst>
            <a:ext uri="{FF2B5EF4-FFF2-40B4-BE49-F238E27FC236}">
              <a16:creationId xmlns:a16="http://schemas.microsoft.com/office/drawing/2014/main" id="{00000000-0008-0000-1B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1596488</xdr:colOff>
      <xdr:row>10</xdr:row>
      <xdr:rowOff>2362459</xdr:rowOff>
    </xdr:to>
    <xdr:pic>
      <xdr:nvPicPr>
        <xdr:cNvPr id="37" name="img785pol2" hidden="1">
          <a:extLst>
            <a:ext uri="{FF2B5EF4-FFF2-40B4-BE49-F238E27FC236}">
              <a16:creationId xmlns:a16="http://schemas.microsoft.com/office/drawing/2014/main" id="{00000000-0008-0000-1B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5072" y="3468947"/>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25368" y="3433969"/>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84502" y="4975936"/>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00699" y="48738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7" name="imgM12DcodedIn2" hidden="1">
          <a:extLst>
            <a:ext uri="{FF2B5EF4-FFF2-40B4-BE49-F238E27FC236}">
              <a16:creationId xmlns:a16="http://schemas.microsoft.com/office/drawing/2014/main" id="{00000000-0008-0000-1C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996961" y="485628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8" name="imgM12DcodedInOut2" hidden="1">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033597" y="481232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9" name="imgPushPull5polpowerIn2" hidden="1">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363310" y="4922226"/>
          <a:ext cx="505557" cy="1263891"/>
        </a:xfrm>
        <a:prstGeom prst="rect">
          <a:avLst/>
        </a:prstGeom>
      </xdr:spPr>
    </xdr:pic>
    <xdr:clientData/>
  </xdr:oneCellAnchor>
  <xdr:oneCellAnchor>
    <xdr:from>
      <xdr:col>18</xdr:col>
      <xdr:colOff>95249</xdr:colOff>
      <xdr:row>11</xdr:row>
      <xdr:rowOff>43961</xdr:rowOff>
    </xdr:from>
    <xdr:ext cx="448049" cy="1247043"/>
    <xdr:pic>
      <xdr:nvPicPr>
        <xdr:cNvPr id="10" name="imgPushPull5polpowerInOut2" hidden="1">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1877674" y="2863361"/>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1" name="imgBulkheadfeedthroughIn2" hidden="1">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960327" y="49515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2" name="imgBulkheadfeedthrughInOut2" hidden="1">
          <a:extLst>
            <a:ext uri="{FF2B5EF4-FFF2-40B4-BE49-F238E27FC236}">
              <a16:creationId xmlns:a16="http://schemas.microsoft.com/office/drawing/2014/main" id="{00000000-0008-0000-1C00-00000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966561" y="5031875"/>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3" name="imgM23MultibusInOut2" hidden="1">
          <a:extLst>
            <a:ext uri="{FF2B5EF4-FFF2-40B4-BE49-F238E27FC236}">
              <a16:creationId xmlns:a16="http://schemas.microsoft.com/office/drawing/2014/main" id="{00000000-0008-0000-1C00-00000D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909037" y="4804998"/>
          <a:ext cx="593482" cy="1446610"/>
        </a:xfrm>
        <a:prstGeom prst="rect">
          <a:avLst/>
        </a:prstGeom>
      </xdr:spPr>
    </xdr:pic>
    <xdr:clientData/>
  </xdr:oneCellAnchor>
  <xdr:oneCellAnchor>
    <xdr:from>
      <xdr:col>17</xdr:col>
      <xdr:colOff>615461</xdr:colOff>
      <xdr:row>11</xdr:row>
      <xdr:rowOff>102577</xdr:rowOff>
    </xdr:from>
    <xdr:ext cx="703385" cy="0"/>
    <xdr:pic>
      <xdr:nvPicPr>
        <xdr:cNvPr id="14" name="imgLWLBulkheadfeedthrough24InOut" hidden="1">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35886" y="2921977"/>
          <a:ext cx="703385" cy="0"/>
        </a:xfrm>
        <a:prstGeom prst="rect">
          <a:avLst/>
        </a:prstGeom>
      </xdr:spPr>
    </xdr:pic>
    <xdr:clientData/>
  </xdr:oneCellAnchor>
  <xdr:oneCellAnchor>
    <xdr:from>
      <xdr:col>6</xdr:col>
      <xdr:colOff>754672</xdr:colOff>
      <xdr:row>13</xdr:row>
      <xdr:rowOff>388327</xdr:rowOff>
    </xdr:from>
    <xdr:ext cx="561387" cy="1245578"/>
    <xdr:pic>
      <xdr:nvPicPr>
        <xdr:cNvPr id="15" name="imgLWLBulkheadfeedthrough24InO2" hidden="1">
          <a:extLst>
            <a:ext uri="{FF2B5EF4-FFF2-40B4-BE49-F238E27FC236}">
              <a16:creationId xmlns:a16="http://schemas.microsoft.com/office/drawing/2014/main" id="{00000000-0008-0000-1C00-00000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040922" y="4922227"/>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6" name="imgLWLBulkheadfeedthroughInOut2" hidden="1">
          <a:extLst>
            <a:ext uri="{FF2B5EF4-FFF2-40B4-BE49-F238E27FC236}">
              <a16:creationId xmlns:a16="http://schemas.microsoft.com/office/drawing/2014/main" id="{00000000-0008-0000-1C00-00001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026269" y="4804996"/>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7" name="imgDSubBulkheadfeedthroughInOut2" hidden="1">
          <a:extLst>
            <a:ext uri="{FF2B5EF4-FFF2-40B4-BE49-F238E27FC236}">
              <a16:creationId xmlns:a16="http://schemas.microsoft.com/office/drawing/2014/main" id="{00000000-0008-0000-1C00-00001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4960327" y="4870937"/>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8" name="imgDsubBulkheadfeedthrughIn2" hidden="1">
          <a:extLst>
            <a:ext uri="{FF2B5EF4-FFF2-40B4-BE49-F238E27FC236}">
              <a16:creationId xmlns:a16="http://schemas.microsoft.com/office/drawing/2014/main" id="{00000000-0008-0000-1C00-00001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4791807" y="4695092"/>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20" name="img5PolrowIn2" hidden="1">
          <a:extLst>
            <a:ext uri="{FF2B5EF4-FFF2-40B4-BE49-F238E27FC236}">
              <a16:creationId xmlns:a16="http://schemas.microsoft.com/office/drawing/2014/main" id="{00000000-0008-0000-1C00-000014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4865077" y="4870937"/>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21" name="img785poIn2" hidden="1">
          <a:extLst>
            <a:ext uri="{FF2B5EF4-FFF2-40B4-BE49-F238E27FC236}">
              <a16:creationId xmlns:a16="http://schemas.microsoft.com/office/drawing/2014/main" id="{00000000-0008-0000-1C00-00001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4974980" y="4848957"/>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2" name="imgPushPull5polpowerIn/Out2" hidden="1">
          <a:extLst>
            <a:ext uri="{FF2B5EF4-FFF2-40B4-BE49-F238E27FC236}">
              <a16:creationId xmlns:a16="http://schemas.microsoft.com/office/drawing/2014/main" id="{00000000-0008-0000-1C00-00001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348653" y="492955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3" name="imgdevicenetkabel2" hidden="1">
          <a:extLst>
            <a:ext uri="{FF2B5EF4-FFF2-40B4-BE49-F238E27FC236}">
              <a16:creationId xmlns:a16="http://schemas.microsoft.com/office/drawing/2014/main" id="{00000000-0008-0000-1C00-00001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980294" y="3566583"/>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4" name="imginterbus2" hidden="1">
          <a:extLst>
            <a:ext uri="{FF2B5EF4-FFF2-40B4-BE49-F238E27FC236}">
              <a16:creationId xmlns:a16="http://schemas.microsoft.com/office/drawing/2014/main" id="{00000000-0008-0000-1C00-000018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4410807" y="364148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5" name="imgCANBuskabel2" hidden="1">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208001" y="3388989"/>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6" name="imgModbus2" hidden="1">
          <a:extLst>
            <a:ext uri="{FF2B5EF4-FFF2-40B4-BE49-F238E27FC236}">
              <a16:creationId xmlns:a16="http://schemas.microsoft.com/office/drawing/2014/main" id="{00000000-0008-0000-1C00-00001A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4344865" y="35462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7" name="imgCCLinkkabel2" hidden="1">
          <a:extLst>
            <a:ext uri="{FF2B5EF4-FFF2-40B4-BE49-F238E27FC236}">
              <a16:creationId xmlns:a16="http://schemas.microsoft.com/office/drawing/2014/main" id="{00000000-0008-0000-1C00-00001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4403481" y="348761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8" name="imgLWLInOutpushpull2" hidden="1">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4835770" y="493688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9" name="imgLWLINpushpull2" hidden="1">
          <a:extLst>
            <a:ext uri="{FF2B5EF4-FFF2-40B4-BE49-F238E27FC236}">
              <a16:creationId xmlns:a16="http://schemas.microsoft.com/office/drawing/2014/main" id="{00000000-0008-0000-1C00-00001D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4800996" y="493687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30" name="imgQuintaxIn2" hidden="1">
          <a:extLst>
            <a:ext uri="{FF2B5EF4-FFF2-40B4-BE49-F238E27FC236}">
              <a16:creationId xmlns:a16="http://schemas.microsoft.com/office/drawing/2014/main" id="{00000000-0008-0000-1C00-00001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4890881" y="49149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31" name="imgQuintaxInOut2" hidden="1">
          <a:extLst>
            <a:ext uri="{FF2B5EF4-FFF2-40B4-BE49-F238E27FC236}">
              <a16:creationId xmlns:a16="http://schemas.microsoft.com/office/drawing/2014/main" id="{00000000-0008-0000-1C00-00001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4576141" y="499772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163857" name="Button 17" hidden="1">
              <a:extLst>
                <a:ext uri="{63B3BB69-23CF-44E3-9099-C40C66FF867C}">
                  <a14:compatExt spid="_x0000_s163857"/>
                </a:ext>
                <a:ext uri="{FF2B5EF4-FFF2-40B4-BE49-F238E27FC236}">
                  <a16:creationId xmlns:a16="http://schemas.microsoft.com/office/drawing/2014/main" id="{00000000-0008-0000-2200-000011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163863" name="Button 23" hidden="1">
              <a:extLst>
                <a:ext uri="{63B3BB69-23CF-44E3-9099-C40C66FF867C}">
                  <a14:compatExt spid="_x0000_s163863"/>
                </a:ext>
                <a:ext uri="{FF2B5EF4-FFF2-40B4-BE49-F238E27FC236}">
                  <a16:creationId xmlns:a16="http://schemas.microsoft.com/office/drawing/2014/main" id="{00000000-0008-0000-2200-00001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3865" name="Button 25" hidden="1">
              <a:extLst>
                <a:ext uri="{63B3BB69-23CF-44E3-9099-C40C66FF867C}">
                  <a14:compatExt spid="_x0000_s163865"/>
                </a:ext>
                <a:ext uri="{FF2B5EF4-FFF2-40B4-BE49-F238E27FC236}">
                  <a16:creationId xmlns:a16="http://schemas.microsoft.com/office/drawing/2014/main" id="{00000000-0008-0000-2200-000019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4" name="imgPBKabel2" hidden="1">
          <a:extLst>
            <a:ext uri="{FF2B5EF4-FFF2-40B4-BE49-F238E27FC236}">
              <a16:creationId xmlns:a16="http://schemas.microsoft.com/office/drawing/2014/main" id="{00000000-0008-0000-1C00-00002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54716" y="369423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5" name="imgPNKabel2" hidden="1">
          <a:extLst>
            <a:ext uri="{FF2B5EF4-FFF2-40B4-BE49-F238E27FC236}">
              <a16:creationId xmlns:a16="http://schemas.microsoft.com/office/drawing/2014/main" id="{00000000-0008-0000-1C00-00002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984024" y="365760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6" name="imgPushPullIn2" hidden="1">
          <a:extLst>
            <a:ext uri="{FF2B5EF4-FFF2-40B4-BE49-F238E27FC236}">
              <a16:creationId xmlns:a16="http://schemas.microsoft.com/office/drawing/2014/main" id="{00000000-0008-0000-1C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150952" y="526168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7" name="imgPushPullInOut2" hidden="1">
          <a:extLst>
            <a:ext uri="{FF2B5EF4-FFF2-40B4-BE49-F238E27FC236}">
              <a16:creationId xmlns:a16="http://schemas.microsoft.com/office/drawing/2014/main" id="{00000000-0008-0000-1C00-00002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20049" y="519765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8" name="imgM12DcodedIn2" hidden="1">
          <a:extLst>
            <a:ext uri="{FF2B5EF4-FFF2-40B4-BE49-F238E27FC236}">
              <a16:creationId xmlns:a16="http://schemas.microsoft.com/office/drawing/2014/main" id="{00000000-0008-0000-1C00-00002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416311" y="518013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9" name="imgM12DcodedInOut2" hidden="1">
          <a:extLst>
            <a:ext uri="{FF2B5EF4-FFF2-40B4-BE49-F238E27FC236}">
              <a16:creationId xmlns:a16="http://schemas.microsoft.com/office/drawing/2014/main" id="{00000000-0008-0000-1C00-00002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452947" y="513617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40" name="imgPushPull5polpowerIn2" hidden="1">
          <a:extLst>
            <a:ext uri="{FF2B5EF4-FFF2-40B4-BE49-F238E27FC236}">
              <a16:creationId xmlns:a16="http://schemas.microsoft.com/office/drawing/2014/main" id="{00000000-0008-0000-1C00-00002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82660" y="5246076"/>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1" name="imgBulkheadfeedthroughIn2" hidden="1">
          <a:extLst>
            <a:ext uri="{FF2B5EF4-FFF2-40B4-BE49-F238E27FC236}">
              <a16:creationId xmlns:a16="http://schemas.microsoft.com/office/drawing/2014/main" id="{00000000-0008-0000-1C00-00002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379677" y="527538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2" name="imgBulkheadfeedthrughInOut2" hidden="1">
          <a:extLst>
            <a:ext uri="{FF2B5EF4-FFF2-40B4-BE49-F238E27FC236}">
              <a16:creationId xmlns:a16="http://schemas.microsoft.com/office/drawing/2014/main" id="{00000000-0008-0000-1C00-00002A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430966" y="527538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3" name="imgM23MultibusInOut2" hidden="1">
          <a:extLst>
            <a:ext uri="{FF2B5EF4-FFF2-40B4-BE49-F238E27FC236}">
              <a16:creationId xmlns:a16="http://schemas.microsoft.com/office/drawing/2014/main" id="{00000000-0008-0000-1C00-00002B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28387" y="5128848"/>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4" name="imgLWLBulkheadfeedthrough24InO2" hidden="1">
          <a:extLst>
            <a:ext uri="{FF2B5EF4-FFF2-40B4-BE49-F238E27FC236}">
              <a16:creationId xmlns:a16="http://schemas.microsoft.com/office/drawing/2014/main" id="{00000000-0008-0000-1C00-00002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460272" y="5246077"/>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5" name="imgLWLBulkheadfeedthroughInOut2" hidden="1">
          <a:extLst>
            <a:ext uri="{FF2B5EF4-FFF2-40B4-BE49-F238E27FC236}">
              <a16:creationId xmlns:a16="http://schemas.microsoft.com/office/drawing/2014/main" id="{00000000-0008-0000-1C00-00002D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445619" y="5128846"/>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6" name="imgDSubBulkheadfeedthroughInOut2" hidden="1">
          <a:extLst>
            <a:ext uri="{FF2B5EF4-FFF2-40B4-BE49-F238E27FC236}">
              <a16:creationId xmlns:a16="http://schemas.microsoft.com/office/drawing/2014/main" id="{00000000-0008-0000-1C00-00002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379677" y="5194787"/>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7" name="imgDsubBulkheadfeedthrughIn2" hidden="1">
          <a:extLst>
            <a:ext uri="{FF2B5EF4-FFF2-40B4-BE49-F238E27FC236}">
              <a16:creationId xmlns:a16="http://schemas.microsoft.com/office/drawing/2014/main" id="{00000000-0008-0000-1C00-00002F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211157" y="5018942"/>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8" name="img5PolrowIn2" hidden="1">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284427" y="5194787"/>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9" name="img785poIn2" hidden="1">
          <a:extLst>
            <a:ext uri="{FF2B5EF4-FFF2-40B4-BE49-F238E27FC236}">
              <a16:creationId xmlns:a16="http://schemas.microsoft.com/office/drawing/2014/main" id="{00000000-0008-0000-1C00-000031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394330" y="5172807"/>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50" name="imgPushPull5polpowerIn/Out2" hidden="1">
          <a:extLst>
            <a:ext uri="{FF2B5EF4-FFF2-40B4-BE49-F238E27FC236}">
              <a16:creationId xmlns:a16="http://schemas.microsoft.com/office/drawing/2014/main" id="{00000000-0008-0000-1C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68003" y="525340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1" name="imgdevicenetkabel2" hidden="1">
          <a:extLst>
            <a:ext uri="{FF2B5EF4-FFF2-40B4-BE49-F238E27FC236}">
              <a16:creationId xmlns:a16="http://schemas.microsoft.com/office/drawing/2014/main" id="{00000000-0008-0000-1C00-000033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00851" y="3839908"/>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2" name="imginterbus2" hidden="1">
          <a:extLst>
            <a:ext uri="{FF2B5EF4-FFF2-40B4-BE49-F238E27FC236}">
              <a16:creationId xmlns:a16="http://schemas.microsoft.com/office/drawing/2014/main" id="{00000000-0008-0000-1C00-00003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6830157" y="396533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3" name="imgCANBuskabel2" hidden="1">
          <a:extLst>
            <a:ext uri="{FF2B5EF4-FFF2-40B4-BE49-F238E27FC236}">
              <a16:creationId xmlns:a16="http://schemas.microsoft.com/office/drawing/2014/main" id="{00000000-0008-0000-1C00-000035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7042638" y="3481754"/>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4" name="imgModbus2" hidden="1">
          <a:extLst>
            <a:ext uri="{FF2B5EF4-FFF2-40B4-BE49-F238E27FC236}">
              <a16:creationId xmlns:a16="http://schemas.microsoft.com/office/drawing/2014/main" id="{00000000-0008-0000-1C00-000036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764215" y="387008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5" name="imgCCLinkkabel2" hidden="1">
          <a:extLst>
            <a:ext uri="{FF2B5EF4-FFF2-40B4-BE49-F238E27FC236}">
              <a16:creationId xmlns:a16="http://schemas.microsoft.com/office/drawing/2014/main" id="{00000000-0008-0000-1C00-00003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22831" y="381146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6" name="imgLWLInOutpushpull2" hidden="1">
          <a:extLst>
            <a:ext uri="{FF2B5EF4-FFF2-40B4-BE49-F238E27FC236}">
              <a16:creationId xmlns:a16="http://schemas.microsoft.com/office/drawing/2014/main" id="{00000000-0008-0000-1C00-00003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255120" y="526073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7" name="imgLWLINpushpull2" hidden="1">
          <a:extLst>
            <a:ext uri="{FF2B5EF4-FFF2-40B4-BE49-F238E27FC236}">
              <a16:creationId xmlns:a16="http://schemas.microsoft.com/office/drawing/2014/main" id="{00000000-0008-0000-1C00-00003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220346" y="526072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8" name="imgQuintaxIn2" hidden="1">
          <a:extLst>
            <a:ext uri="{FF2B5EF4-FFF2-40B4-BE49-F238E27FC236}">
              <a16:creationId xmlns:a16="http://schemas.microsoft.com/office/drawing/2014/main" id="{00000000-0008-0000-1C00-00003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0231" y="523875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9" name="imgQuintaxInOut2" hidden="1">
          <a:extLst>
            <a:ext uri="{FF2B5EF4-FFF2-40B4-BE49-F238E27FC236}">
              <a16:creationId xmlns:a16="http://schemas.microsoft.com/office/drawing/2014/main" id="{00000000-0008-0000-1C00-00003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995491" y="5321576"/>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163895" name="Schaltfläche 1" hidden="1">
              <a:extLst>
                <a:ext uri="{63B3BB69-23CF-44E3-9099-C40C66FF867C}">
                  <a14:compatExt spid="_x0000_s163895"/>
                </a:ext>
                <a:ext uri="{FF2B5EF4-FFF2-40B4-BE49-F238E27FC236}">
                  <a16:creationId xmlns:a16="http://schemas.microsoft.com/office/drawing/2014/main" id="{00000000-0008-0000-2200-000037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164052" name="Button 212" hidden="1">
              <a:extLst>
                <a:ext uri="{63B3BB69-23CF-44E3-9099-C40C66FF867C}">
                  <a14:compatExt spid="_x0000_s164052"/>
                </a:ext>
                <a:ext uri="{FF2B5EF4-FFF2-40B4-BE49-F238E27FC236}">
                  <a16:creationId xmlns:a16="http://schemas.microsoft.com/office/drawing/2014/main" id="{00000000-0008-0000-2200-0000D48002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67599" name="Button 15" hidden="1">
              <a:extLst>
                <a:ext uri="{63B3BB69-23CF-44E3-9099-C40C66FF867C}">
                  <a14:compatExt spid="_x0000_s67599"/>
                </a:ext>
                <a:ext uri="{FF2B5EF4-FFF2-40B4-BE49-F238E27FC236}">
                  <a16:creationId xmlns:a16="http://schemas.microsoft.com/office/drawing/2014/main" id="{00000000-0008-0000-2300-00000F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67600" name="Button 16" hidden="1">
              <a:extLst>
                <a:ext uri="{63B3BB69-23CF-44E3-9099-C40C66FF867C}">
                  <a14:compatExt spid="_x0000_s67600"/>
                </a:ext>
                <a:ext uri="{FF2B5EF4-FFF2-40B4-BE49-F238E27FC236}">
                  <a16:creationId xmlns:a16="http://schemas.microsoft.com/office/drawing/2014/main" id="{00000000-0008-0000-2300-0000100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10</xdr:col>
      <xdr:colOff>104447</xdr:colOff>
      <xdr:row>22</xdr:row>
      <xdr:rowOff>238529</xdr:rowOff>
    </xdr:from>
    <xdr:to>
      <xdr:col>10</xdr:col>
      <xdr:colOff>1542722</xdr:colOff>
      <xdr:row>22</xdr:row>
      <xdr:rowOff>818585</xdr:rowOff>
    </xdr:to>
    <xdr:pic>
      <xdr:nvPicPr>
        <xdr:cNvPr id="2" name="imgSYS6000v3" hidden="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10</xdr:col>
      <xdr:colOff>117997</xdr:colOff>
      <xdr:row>25</xdr:row>
      <xdr:rowOff>372145</xdr:rowOff>
    </xdr:from>
    <xdr:to>
      <xdr:col>10</xdr:col>
      <xdr:colOff>1368873</xdr:colOff>
      <xdr:row>25</xdr:row>
      <xdr:rowOff>1184166</xdr:rowOff>
    </xdr:to>
    <xdr:pic>
      <xdr:nvPicPr>
        <xdr:cNvPr id="3" name="imgPNKabel" hidden="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10</xdr:col>
      <xdr:colOff>20167</xdr:colOff>
      <xdr:row>25</xdr:row>
      <xdr:rowOff>446171</xdr:rowOff>
    </xdr:from>
    <xdr:to>
      <xdr:col>10</xdr:col>
      <xdr:colOff>1406719</xdr:colOff>
      <xdr:row>25</xdr:row>
      <xdr:rowOff>1291818</xdr:rowOff>
    </xdr:to>
    <xdr:pic>
      <xdr:nvPicPr>
        <xdr:cNvPr id="4" name="imgPBKabel" hidden="1">
          <a:extLst>
            <a:ext uri="{FF2B5EF4-FFF2-40B4-BE49-F238E27FC236}">
              <a16:creationId xmlns:a16="http://schemas.microsoft.com/office/drawing/2014/main" id="{00000000-0008-0000-1E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10</xdr:col>
      <xdr:colOff>79802</xdr:colOff>
      <xdr:row>26</xdr:row>
      <xdr:rowOff>436812</xdr:rowOff>
    </xdr:from>
    <xdr:to>
      <xdr:col>10</xdr:col>
      <xdr:colOff>801650</xdr:colOff>
      <xdr:row>26</xdr:row>
      <xdr:rowOff>2304737</xdr:rowOff>
    </xdr:to>
    <xdr:pic>
      <xdr:nvPicPr>
        <xdr:cNvPr id="5" name="img5PolrowIn" hidden="1">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10</xdr:col>
      <xdr:colOff>915355</xdr:colOff>
      <xdr:row>26</xdr:row>
      <xdr:rowOff>518107</xdr:rowOff>
    </xdr:from>
    <xdr:to>
      <xdr:col>11</xdr:col>
      <xdr:colOff>3168</xdr:colOff>
      <xdr:row>26</xdr:row>
      <xdr:rowOff>2381344</xdr:rowOff>
    </xdr:to>
    <xdr:pic>
      <xdr:nvPicPr>
        <xdr:cNvPr id="6" name="img785poIn" hidden="1">
          <a:extLst>
            <a:ext uri="{FF2B5EF4-FFF2-40B4-BE49-F238E27FC236}">
              <a16:creationId xmlns:a16="http://schemas.microsoft.com/office/drawing/2014/main" id="{00000000-0008-0000-1E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10</xdr:col>
      <xdr:colOff>848904</xdr:colOff>
      <xdr:row>26</xdr:row>
      <xdr:rowOff>540980</xdr:rowOff>
    </xdr:from>
    <xdr:to>
      <xdr:col>10</xdr:col>
      <xdr:colOff>1596837</xdr:colOff>
      <xdr:row>26</xdr:row>
      <xdr:rowOff>2343991</xdr:rowOff>
    </xdr:to>
    <xdr:pic>
      <xdr:nvPicPr>
        <xdr:cNvPr id="7" name="imgBulkheadfeedthrughInOut" hidden="1">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10</xdr:col>
      <xdr:colOff>980822</xdr:colOff>
      <xdr:row>26</xdr:row>
      <xdr:rowOff>568155</xdr:rowOff>
    </xdr:from>
    <xdr:to>
      <xdr:col>10</xdr:col>
      <xdr:colOff>1603318</xdr:colOff>
      <xdr:row>26</xdr:row>
      <xdr:rowOff>2283976</xdr:rowOff>
    </xdr:to>
    <xdr:pic>
      <xdr:nvPicPr>
        <xdr:cNvPr id="8" name="imgBulkheadfeedthroughIn" hidden="1">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10</xdr:col>
      <xdr:colOff>983274</xdr:colOff>
      <xdr:row>26</xdr:row>
      <xdr:rowOff>571500</xdr:rowOff>
    </xdr:from>
    <xdr:to>
      <xdr:col>11</xdr:col>
      <xdr:colOff>57018</xdr:colOff>
      <xdr:row>26</xdr:row>
      <xdr:rowOff>2321756</xdr:rowOff>
    </xdr:to>
    <xdr:pic>
      <xdr:nvPicPr>
        <xdr:cNvPr id="9" name="imgDSubBulkheadfeedthroughInOut" hidden="1">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10</xdr:col>
      <xdr:colOff>81551</xdr:colOff>
      <xdr:row>26</xdr:row>
      <xdr:rowOff>549169</xdr:rowOff>
    </xdr:from>
    <xdr:to>
      <xdr:col>10</xdr:col>
      <xdr:colOff>796366</xdr:colOff>
      <xdr:row>26</xdr:row>
      <xdr:rowOff>2251361</xdr:rowOff>
    </xdr:to>
    <xdr:pic>
      <xdr:nvPicPr>
        <xdr:cNvPr id="10" name="imgLWLBulkheadfeedthrough24InOut" hidden="1">
          <a:extLst>
            <a:ext uri="{FF2B5EF4-FFF2-40B4-BE49-F238E27FC236}">
              <a16:creationId xmlns:a16="http://schemas.microsoft.com/office/drawing/2014/main" id="{00000000-0008-0000-1E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10</xdr:col>
      <xdr:colOff>994326</xdr:colOff>
      <xdr:row>26</xdr:row>
      <xdr:rowOff>586823</xdr:rowOff>
    </xdr:from>
    <xdr:to>
      <xdr:col>10</xdr:col>
      <xdr:colOff>1603780</xdr:colOff>
      <xdr:row>26</xdr:row>
      <xdr:rowOff>2170612</xdr:rowOff>
    </xdr:to>
    <xdr:pic>
      <xdr:nvPicPr>
        <xdr:cNvPr id="11" name="imgM12DcodedIn" hidden="1">
          <a:extLst>
            <a:ext uri="{FF2B5EF4-FFF2-40B4-BE49-F238E27FC236}">
              <a16:creationId xmlns:a16="http://schemas.microsoft.com/office/drawing/2014/main" id="{00000000-0008-0000-1E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10</xdr:col>
      <xdr:colOff>917395</xdr:colOff>
      <xdr:row>26</xdr:row>
      <xdr:rowOff>523014</xdr:rowOff>
    </xdr:from>
    <xdr:to>
      <xdr:col>11</xdr:col>
      <xdr:colOff>210</xdr:colOff>
      <xdr:row>26</xdr:row>
      <xdr:rowOff>2282353</xdr:rowOff>
    </xdr:to>
    <xdr:pic>
      <xdr:nvPicPr>
        <xdr:cNvPr id="12" name="imgM12DcodedInOut" hidden="1">
          <a:extLst>
            <a:ext uri="{FF2B5EF4-FFF2-40B4-BE49-F238E27FC236}">
              <a16:creationId xmlns:a16="http://schemas.microsoft.com/office/drawing/2014/main" id="{00000000-0008-0000-1E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10</xdr:col>
      <xdr:colOff>1019525</xdr:colOff>
      <xdr:row>26</xdr:row>
      <xdr:rowOff>475294</xdr:rowOff>
    </xdr:from>
    <xdr:to>
      <xdr:col>11</xdr:col>
      <xdr:colOff>111281</xdr:colOff>
      <xdr:row>26</xdr:row>
      <xdr:rowOff>2282849</xdr:rowOff>
    </xdr:to>
    <xdr:pic>
      <xdr:nvPicPr>
        <xdr:cNvPr id="13" name="imgM23MultibusInOut" hidden="1">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10</xdr:col>
      <xdr:colOff>930646</xdr:colOff>
      <xdr:row>26</xdr:row>
      <xdr:rowOff>605618</xdr:rowOff>
    </xdr:from>
    <xdr:to>
      <xdr:col>10</xdr:col>
      <xdr:colOff>1580544</xdr:colOff>
      <xdr:row>26</xdr:row>
      <xdr:rowOff>2327591</xdr:rowOff>
    </xdr:to>
    <xdr:pic>
      <xdr:nvPicPr>
        <xdr:cNvPr id="14" name="imgPushPullIn" hidden="1">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10</xdr:col>
      <xdr:colOff>897166</xdr:colOff>
      <xdr:row>26</xdr:row>
      <xdr:rowOff>526550</xdr:rowOff>
    </xdr:from>
    <xdr:to>
      <xdr:col>10</xdr:col>
      <xdr:colOff>1597327</xdr:colOff>
      <xdr:row>26</xdr:row>
      <xdr:rowOff>2327215</xdr:rowOff>
    </xdr:to>
    <xdr:pic>
      <xdr:nvPicPr>
        <xdr:cNvPr id="15" name="imgPushPullInOut" hidden="1">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10</xdr:col>
      <xdr:colOff>854318</xdr:colOff>
      <xdr:row>26</xdr:row>
      <xdr:rowOff>611067</xdr:rowOff>
    </xdr:from>
    <xdr:to>
      <xdr:col>10</xdr:col>
      <xdr:colOff>1596403</xdr:colOff>
      <xdr:row>26</xdr:row>
      <xdr:rowOff>2472693</xdr:rowOff>
    </xdr:to>
    <xdr:pic>
      <xdr:nvPicPr>
        <xdr:cNvPr id="16" name="imgDsubBulkheadfeedthrughIn" hidden="1">
          <a:extLst>
            <a:ext uri="{FF2B5EF4-FFF2-40B4-BE49-F238E27FC236}">
              <a16:creationId xmlns:a16="http://schemas.microsoft.com/office/drawing/2014/main" id="{00000000-0008-0000-1E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10</xdr:col>
      <xdr:colOff>85974</xdr:colOff>
      <xdr:row>26</xdr:row>
      <xdr:rowOff>630467</xdr:rowOff>
    </xdr:from>
    <xdr:to>
      <xdr:col>10</xdr:col>
      <xdr:colOff>763862</xdr:colOff>
      <xdr:row>26</xdr:row>
      <xdr:rowOff>2342625</xdr:rowOff>
    </xdr:to>
    <xdr:pic>
      <xdr:nvPicPr>
        <xdr:cNvPr id="17" name="imgPushPull5polpowerIn" hidden="1">
          <a:extLst>
            <a:ext uri="{FF2B5EF4-FFF2-40B4-BE49-F238E27FC236}">
              <a16:creationId xmlns:a16="http://schemas.microsoft.com/office/drawing/2014/main" id="{00000000-0008-0000-1E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10</xdr:col>
      <xdr:colOff>180691</xdr:colOff>
      <xdr:row>26</xdr:row>
      <xdr:rowOff>500300</xdr:rowOff>
    </xdr:from>
    <xdr:to>
      <xdr:col>10</xdr:col>
      <xdr:colOff>873231</xdr:colOff>
      <xdr:row>26</xdr:row>
      <xdr:rowOff>2440614</xdr:rowOff>
    </xdr:to>
    <xdr:pic>
      <xdr:nvPicPr>
        <xdr:cNvPr id="18" name="imgLWLBulkheadfeedthroughInOut" hidden="1">
          <a:extLst>
            <a:ext uri="{FF2B5EF4-FFF2-40B4-BE49-F238E27FC236}">
              <a16:creationId xmlns:a16="http://schemas.microsoft.com/office/drawing/2014/main" id="{00000000-0008-0000-1E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10</xdr:col>
      <xdr:colOff>150614</xdr:colOff>
      <xdr:row>26</xdr:row>
      <xdr:rowOff>546653</xdr:rowOff>
    </xdr:from>
    <xdr:to>
      <xdr:col>10</xdr:col>
      <xdr:colOff>797023</xdr:colOff>
      <xdr:row>26</xdr:row>
      <xdr:rowOff>2304274</xdr:rowOff>
    </xdr:to>
    <xdr:pic>
      <xdr:nvPicPr>
        <xdr:cNvPr id="19" name="imgPushPull5polpowerIn/Out" hidden="1">
          <a:extLst>
            <a:ext uri="{FF2B5EF4-FFF2-40B4-BE49-F238E27FC236}">
              <a16:creationId xmlns:a16="http://schemas.microsoft.com/office/drawing/2014/main" id="{00000000-0008-0000-1E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10</xdr:col>
      <xdr:colOff>233284</xdr:colOff>
      <xdr:row>25</xdr:row>
      <xdr:rowOff>251929</xdr:rowOff>
    </xdr:from>
    <xdr:to>
      <xdr:col>10</xdr:col>
      <xdr:colOff>1390644</xdr:colOff>
      <xdr:row>25</xdr:row>
      <xdr:rowOff>1413099</xdr:rowOff>
    </xdr:to>
    <xdr:pic>
      <xdr:nvPicPr>
        <xdr:cNvPr id="20" name="imgCANBuskabel" hidden="1">
          <a:extLst>
            <a:ext uri="{FF2B5EF4-FFF2-40B4-BE49-F238E27FC236}">
              <a16:creationId xmlns:a16="http://schemas.microsoft.com/office/drawing/2014/main" id="{00000000-0008-0000-1E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10</xdr:col>
      <xdr:colOff>17797</xdr:colOff>
      <xdr:row>25</xdr:row>
      <xdr:rowOff>624404</xdr:rowOff>
    </xdr:from>
    <xdr:to>
      <xdr:col>11</xdr:col>
      <xdr:colOff>3479</xdr:colOff>
      <xdr:row>25</xdr:row>
      <xdr:rowOff>1123299</xdr:rowOff>
    </xdr:to>
    <xdr:pic>
      <xdr:nvPicPr>
        <xdr:cNvPr id="21" name="imgCCLinkkabel" hidden="1">
          <a:extLst>
            <a:ext uri="{FF2B5EF4-FFF2-40B4-BE49-F238E27FC236}">
              <a16:creationId xmlns:a16="http://schemas.microsoft.com/office/drawing/2014/main" id="{00000000-0008-0000-1E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10</xdr:col>
      <xdr:colOff>163298</xdr:colOff>
      <xdr:row>25</xdr:row>
      <xdr:rowOff>656417</xdr:rowOff>
    </xdr:from>
    <xdr:to>
      <xdr:col>10</xdr:col>
      <xdr:colOff>1428985</xdr:colOff>
      <xdr:row>25</xdr:row>
      <xdr:rowOff>1085023</xdr:rowOff>
    </xdr:to>
    <xdr:pic>
      <xdr:nvPicPr>
        <xdr:cNvPr id="22" name="imgdevicenetkabel" hidden="1">
          <a:extLst>
            <a:ext uri="{FF2B5EF4-FFF2-40B4-BE49-F238E27FC236}">
              <a16:creationId xmlns:a16="http://schemas.microsoft.com/office/drawing/2014/main" id="{00000000-0008-0000-1E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10</xdr:col>
      <xdr:colOff>310683</xdr:colOff>
      <xdr:row>25</xdr:row>
      <xdr:rowOff>664265</xdr:rowOff>
    </xdr:from>
    <xdr:to>
      <xdr:col>10</xdr:col>
      <xdr:colOff>1504536</xdr:colOff>
      <xdr:row>25</xdr:row>
      <xdr:rowOff>1143736</xdr:rowOff>
    </xdr:to>
    <xdr:pic>
      <xdr:nvPicPr>
        <xdr:cNvPr id="23" name="imginterbus" hidden="1">
          <a:extLst>
            <a:ext uri="{FF2B5EF4-FFF2-40B4-BE49-F238E27FC236}">
              <a16:creationId xmlns:a16="http://schemas.microsoft.com/office/drawing/2014/main" id="{00000000-0008-0000-1E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10</xdr:col>
      <xdr:colOff>81946</xdr:colOff>
      <xdr:row>25</xdr:row>
      <xdr:rowOff>509429</xdr:rowOff>
    </xdr:from>
    <xdr:to>
      <xdr:col>10</xdr:col>
      <xdr:colOff>1527479</xdr:colOff>
      <xdr:row>25</xdr:row>
      <xdr:rowOff>932613</xdr:rowOff>
    </xdr:to>
    <xdr:pic>
      <xdr:nvPicPr>
        <xdr:cNvPr id="24" name="imgModbus" hidden="1">
          <a:extLst>
            <a:ext uri="{FF2B5EF4-FFF2-40B4-BE49-F238E27FC236}">
              <a16:creationId xmlns:a16="http://schemas.microsoft.com/office/drawing/2014/main" id="{00000000-0008-0000-1E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10</xdr:col>
      <xdr:colOff>1081709</xdr:colOff>
      <xdr:row>26</xdr:row>
      <xdr:rowOff>581025</xdr:rowOff>
    </xdr:from>
    <xdr:to>
      <xdr:col>11</xdr:col>
      <xdr:colOff>40999</xdr:colOff>
      <xdr:row>26</xdr:row>
      <xdr:rowOff>2358555</xdr:rowOff>
    </xdr:to>
    <xdr:pic>
      <xdr:nvPicPr>
        <xdr:cNvPr id="25" name="imgLWLInOutpushpull" hidden="1">
          <a:extLst>
            <a:ext uri="{FF2B5EF4-FFF2-40B4-BE49-F238E27FC236}">
              <a16:creationId xmlns:a16="http://schemas.microsoft.com/office/drawing/2014/main" id="{00000000-0008-0000-1E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10</xdr:col>
      <xdr:colOff>990186</xdr:colOff>
      <xdr:row>26</xdr:row>
      <xdr:rowOff>610013</xdr:rowOff>
    </xdr:from>
    <xdr:to>
      <xdr:col>11</xdr:col>
      <xdr:colOff>18885</xdr:colOff>
      <xdr:row>26</xdr:row>
      <xdr:rowOff>2365347</xdr:rowOff>
    </xdr:to>
    <xdr:pic>
      <xdr:nvPicPr>
        <xdr:cNvPr id="26" name="imgLWLINpushpull" hidden="1">
          <a:extLst>
            <a:ext uri="{FF2B5EF4-FFF2-40B4-BE49-F238E27FC236}">
              <a16:creationId xmlns:a16="http://schemas.microsoft.com/office/drawing/2014/main" id="{00000000-0008-0000-1E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10</xdr:col>
      <xdr:colOff>846897</xdr:colOff>
      <xdr:row>26</xdr:row>
      <xdr:rowOff>820806</xdr:rowOff>
    </xdr:from>
    <xdr:to>
      <xdr:col>10</xdr:col>
      <xdr:colOff>1580622</xdr:colOff>
      <xdr:row>26</xdr:row>
      <xdr:rowOff>2053830</xdr:rowOff>
    </xdr:to>
    <xdr:pic>
      <xdr:nvPicPr>
        <xdr:cNvPr id="27" name="imgQuintaxIn" hidden="1">
          <a:extLst>
            <a:ext uri="{FF2B5EF4-FFF2-40B4-BE49-F238E27FC236}">
              <a16:creationId xmlns:a16="http://schemas.microsoft.com/office/drawing/2014/main" id="{00000000-0008-0000-1E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10</xdr:col>
      <xdr:colOff>369406</xdr:colOff>
      <xdr:row>26</xdr:row>
      <xdr:rowOff>919369</xdr:rowOff>
    </xdr:from>
    <xdr:to>
      <xdr:col>10</xdr:col>
      <xdr:colOff>1596719</xdr:colOff>
      <xdr:row>26</xdr:row>
      <xdr:rowOff>1999943</xdr:rowOff>
    </xdr:to>
    <xdr:pic>
      <xdr:nvPicPr>
        <xdr:cNvPr id="28" name="imgQuintaxInOut" hidden="1">
          <a:extLst>
            <a:ext uri="{FF2B5EF4-FFF2-40B4-BE49-F238E27FC236}">
              <a16:creationId xmlns:a16="http://schemas.microsoft.com/office/drawing/2014/main" id="{00000000-0008-0000-1E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10</xdr:col>
      <xdr:colOff>910252</xdr:colOff>
      <xdr:row>26</xdr:row>
      <xdr:rowOff>580610</xdr:rowOff>
    </xdr:from>
    <xdr:to>
      <xdr:col>11</xdr:col>
      <xdr:colOff>18455</xdr:colOff>
      <xdr:row>26</xdr:row>
      <xdr:rowOff>2244279</xdr:rowOff>
    </xdr:to>
    <xdr:pic>
      <xdr:nvPicPr>
        <xdr:cNvPr id="29" name="imgBulkheadfeedthroughIn_HAR" hidden="1">
          <a:extLst>
            <a:ext uri="{FF2B5EF4-FFF2-40B4-BE49-F238E27FC236}">
              <a16:creationId xmlns:a16="http://schemas.microsoft.com/office/drawing/2014/main" id="{00000000-0008-0000-1E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10</xdr:col>
      <xdr:colOff>851411</xdr:colOff>
      <xdr:row>26</xdr:row>
      <xdr:rowOff>918541</xdr:rowOff>
    </xdr:from>
    <xdr:to>
      <xdr:col>11</xdr:col>
      <xdr:colOff>498</xdr:colOff>
      <xdr:row>26</xdr:row>
      <xdr:rowOff>1939619</xdr:rowOff>
    </xdr:to>
    <xdr:pic>
      <xdr:nvPicPr>
        <xdr:cNvPr id="30" name="imgswitch" hidden="1">
          <a:extLst>
            <a:ext uri="{FF2B5EF4-FFF2-40B4-BE49-F238E27FC236}">
              <a16:creationId xmlns:a16="http://schemas.microsoft.com/office/drawing/2014/main" id="{00000000-0008-0000-1E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361950</xdr:colOff>
          <xdr:row>0</xdr:row>
          <xdr:rowOff>152400</xdr:rowOff>
        </xdr:from>
        <xdr:to>
          <xdr:col>10</xdr:col>
          <xdr:colOff>1400175</xdr:colOff>
          <xdr:row>0</xdr:row>
          <xdr:rowOff>590550</xdr:rowOff>
        </xdr:to>
        <xdr:sp macro="" textlink="">
          <xdr:nvSpPr>
            <xdr:cNvPr id="814081" name="Button 1" hidden="1">
              <a:extLst>
                <a:ext uri="{63B3BB69-23CF-44E3-9099-C40C66FF867C}">
                  <a14:compatExt spid="_x0000_s814081"/>
                </a:ext>
                <a:ext uri="{FF2B5EF4-FFF2-40B4-BE49-F238E27FC236}">
                  <a16:creationId xmlns:a16="http://schemas.microsoft.com/office/drawing/2014/main" id="{00000000-0008-0000-2400-000001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14082" name="Button 2" hidden="1">
              <a:extLst>
                <a:ext uri="{63B3BB69-23CF-44E3-9099-C40C66FF867C}">
                  <a14:compatExt spid="_x0000_s814082"/>
                </a:ext>
                <a:ext uri="{FF2B5EF4-FFF2-40B4-BE49-F238E27FC236}">
                  <a16:creationId xmlns:a16="http://schemas.microsoft.com/office/drawing/2014/main" id="{00000000-0008-0000-2400-000002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0</xdr:row>
          <xdr:rowOff>161925</xdr:rowOff>
        </xdr:from>
        <xdr:to>
          <xdr:col>10</xdr:col>
          <xdr:colOff>1495425</xdr:colOff>
          <xdr:row>0</xdr:row>
          <xdr:rowOff>685800</xdr:rowOff>
        </xdr:to>
        <xdr:sp macro="" textlink="">
          <xdr:nvSpPr>
            <xdr:cNvPr id="814083" name="Button 3" hidden="1">
              <a:extLst>
                <a:ext uri="{63B3BB69-23CF-44E3-9099-C40C66FF867C}">
                  <a14:compatExt spid="_x0000_s814083"/>
                </a:ext>
                <a:ext uri="{FF2B5EF4-FFF2-40B4-BE49-F238E27FC236}">
                  <a16:creationId xmlns:a16="http://schemas.microsoft.com/office/drawing/2014/main" id="{00000000-0008-0000-2400-000003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1</xdr:col>
          <xdr:colOff>1085850</xdr:colOff>
          <xdr:row>0</xdr:row>
          <xdr:rowOff>666750</xdr:rowOff>
        </xdr:to>
        <xdr:sp macro="" textlink="">
          <xdr:nvSpPr>
            <xdr:cNvPr id="814084" name="Button 4" hidden="1">
              <a:extLst>
                <a:ext uri="{63B3BB69-23CF-44E3-9099-C40C66FF867C}">
                  <a14:compatExt spid="_x0000_s814084"/>
                </a:ext>
                <a:ext uri="{FF2B5EF4-FFF2-40B4-BE49-F238E27FC236}">
                  <a16:creationId xmlns:a16="http://schemas.microsoft.com/office/drawing/2014/main" id="{00000000-0008-0000-2400-0000046C0C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10</xdr:col>
      <xdr:colOff>947762</xdr:colOff>
      <xdr:row>26</xdr:row>
      <xdr:rowOff>1314450</xdr:rowOff>
    </xdr:from>
    <xdr:to>
      <xdr:col>10</xdr:col>
      <xdr:colOff>1582040</xdr:colOff>
      <xdr:row>26</xdr:row>
      <xdr:rowOff>2400300</xdr:rowOff>
    </xdr:to>
    <xdr:pic>
      <xdr:nvPicPr>
        <xdr:cNvPr id="35" name="imgBulkheadfeedthrough4hole" hidden="1">
          <a:extLst>
            <a:ext uri="{FF2B5EF4-FFF2-40B4-BE49-F238E27FC236}">
              <a16:creationId xmlns:a16="http://schemas.microsoft.com/office/drawing/2014/main" id="{00000000-0008-0000-1E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10</xdr:col>
      <xdr:colOff>952500</xdr:colOff>
      <xdr:row>26</xdr:row>
      <xdr:rowOff>501994</xdr:rowOff>
    </xdr:from>
    <xdr:to>
      <xdr:col>10</xdr:col>
      <xdr:colOff>1596390</xdr:colOff>
      <xdr:row>26</xdr:row>
      <xdr:rowOff>1276173</xdr:rowOff>
    </xdr:to>
    <xdr:pic>
      <xdr:nvPicPr>
        <xdr:cNvPr id="36" name="Switch" hidden="1">
          <a:extLst>
            <a:ext uri="{FF2B5EF4-FFF2-40B4-BE49-F238E27FC236}">
              <a16:creationId xmlns:a16="http://schemas.microsoft.com/office/drawing/2014/main" id="{00000000-0008-0000-1E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10</xdr:col>
      <xdr:colOff>885825</xdr:colOff>
      <xdr:row>26</xdr:row>
      <xdr:rowOff>504825</xdr:rowOff>
    </xdr:from>
    <xdr:to>
      <xdr:col>10</xdr:col>
      <xdr:colOff>1596488</xdr:colOff>
      <xdr:row>26</xdr:row>
      <xdr:rowOff>2362459</xdr:rowOff>
    </xdr:to>
    <xdr:pic>
      <xdr:nvPicPr>
        <xdr:cNvPr id="37" name="img785pol2" hidden="1">
          <a:extLst>
            <a:ext uri="{FF2B5EF4-FFF2-40B4-BE49-F238E27FC236}">
              <a16:creationId xmlns:a16="http://schemas.microsoft.com/office/drawing/2014/main" id="{00000000-0008-0000-1E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9</xdr:col>
      <xdr:colOff>104447</xdr:colOff>
      <xdr:row>6</xdr:row>
      <xdr:rowOff>238529</xdr:rowOff>
    </xdr:from>
    <xdr:to>
      <xdr:col>9</xdr:col>
      <xdr:colOff>1546532</xdr:colOff>
      <xdr:row>6</xdr:row>
      <xdr:rowOff>818585</xdr:rowOff>
    </xdr:to>
    <xdr:pic>
      <xdr:nvPicPr>
        <xdr:cNvPr id="2" name="imgSYS6000v3" hidden="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9</xdr:row>
      <xdr:rowOff>372145</xdr:rowOff>
    </xdr:from>
    <xdr:to>
      <xdr:col>9</xdr:col>
      <xdr:colOff>1368873</xdr:colOff>
      <xdr:row>9</xdr:row>
      <xdr:rowOff>1199406</xdr:rowOff>
    </xdr:to>
    <xdr:pic>
      <xdr:nvPicPr>
        <xdr:cNvPr id="3" name="imgPNKabel" hidden="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9</xdr:row>
      <xdr:rowOff>446171</xdr:rowOff>
    </xdr:from>
    <xdr:to>
      <xdr:col>9</xdr:col>
      <xdr:colOff>1393384</xdr:colOff>
      <xdr:row>9</xdr:row>
      <xdr:rowOff>1278483</xdr:rowOff>
    </xdr:to>
    <xdr:pic>
      <xdr:nvPicPr>
        <xdr:cNvPr id="4" name="imgPBKabel" hidden="1">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10</xdr:row>
      <xdr:rowOff>436812</xdr:rowOff>
    </xdr:from>
    <xdr:to>
      <xdr:col>9</xdr:col>
      <xdr:colOff>801650</xdr:colOff>
      <xdr:row>10</xdr:row>
      <xdr:rowOff>2308547</xdr:rowOff>
    </xdr:to>
    <xdr:pic>
      <xdr:nvPicPr>
        <xdr:cNvPr id="5" name="img5PolrowIn" hidden="1">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10</xdr:row>
      <xdr:rowOff>518107</xdr:rowOff>
    </xdr:from>
    <xdr:to>
      <xdr:col>10</xdr:col>
      <xdr:colOff>18408</xdr:colOff>
      <xdr:row>10</xdr:row>
      <xdr:rowOff>2379439</xdr:rowOff>
    </xdr:to>
    <xdr:pic>
      <xdr:nvPicPr>
        <xdr:cNvPr id="6" name="img785poIn" hidden="1">
          <a:extLst>
            <a:ext uri="{FF2B5EF4-FFF2-40B4-BE49-F238E27FC236}">
              <a16:creationId xmlns:a16="http://schemas.microsoft.com/office/drawing/2014/main" id="{00000000-0008-0000-1F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10</xdr:row>
      <xdr:rowOff>540980</xdr:rowOff>
    </xdr:from>
    <xdr:to>
      <xdr:col>9</xdr:col>
      <xdr:colOff>1583502</xdr:colOff>
      <xdr:row>10</xdr:row>
      <xdr:rowOff>2345896</xdr:rowOff>
    </xdr:to>
    <xdr:pic>
      <xdr:nvPicPr>
        <xdr:cNvPr id="7" name="imgBulkheadfeedthrughInOut" hidden="1">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10</xdr:row>
      <xdr:rowOff>568155</xdr:rowOff>
    </xdr:from>
    <xdr:to>
      <xdr:col>10</xdr:col>
      <xdr:colOff>1213</xdr:colOff>
      <xdr:row>10</xdr:row>
      <xdr:rowOff>2283976</xdr:rowOff>
    </xdr:to>
    <xdr:pic>
      <xdr:nvPicPr>
        <xdr:cNvPr id="8" name="imgBulkheadfeedthroughIn" hidden="1">
          <a:extLst>
            <a:ext uri="{FF2B5EF4-FFF2-40B4-BE49-F238E27FC236}">
              <a16:creationId xmlns:a16="http://schemas.microsoft.com/office/drawing/2014/main" id="{00000000-0008-0000-1F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10</xdr:row>
      <xdr:rowOff>571500</xdr:rowOff>
    </xdr:from>
    <xdr:to>
      <xdr:col>10</xdr:col>
      <xdr:colOff>60828</xdr:colOff>
      <xdr:row>10</xdr:row>
      <xdr:rowOff>2321756</xdr:rowOff>
    </xdr:to>
    <xdr:pic>
      <xdr:nvPicPr>
        <xdr:cNvPr id="9" name="imgDSubBulkheadfeedthroughInOut" hidden="1">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10</xdr:row>
      <xdr:rowOff>549169</xdr:rowOff>
    </xdr:from>
    <xdr:to>
      <xdr:col>9</xdr:col>
      <xdr:colOff>779221</xdr:colOff>
      <xdr:row>10</xdr:row>
      <xdr:rowOff>2266601</xdr:rowOff>
    </xdr:to>
    <xdr:pic>
      <xdr:nvPicPr>
        <xdr:cNvPr id="10" name="imgLWLBulkheadfeedthrough24InOut" hidden="1">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10</xdr:row>
      <xdr:rowOff>586823</xdr:rowOff>
    </xdr:from>
    <xdr:to>
      <xdr:col>10</xdr:col>
      <xdr:colOff>1675</xdr:colOff>
      <xdr:row>10</xdr:row>
      <xdr:rowOff>2170612</xdr:rowOff>
    </xdr:to>
    <xdr:pic>
      <xdr:nvPicPr>
        <xdr:cNvPr id="11" name="imgM12DcodedIn" hidden="1">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10</xdr:row>
      <xdr:rowOff>523014</xdr:rowOff>
    </xdr:from>
    <xdr:to>
      <xdr:col>10</xdr:col>
      <xdr:colOff>210</xdr:colOff>
      <xdr:row>10</xdr:row>
      <xdr:rowOff>2282353</xdr:rowOff>
    </xdr:to>
    <xdr:pic>
      <xdr:nvPicPr>
        <xdr:cNvPr id="12" name="imgM12DcodedInOut" hidden="1">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10</xdr:row>
      <xdr:rowOff>475294</xdr:rowOff>
    </xdr:from>
    <xdr:to>
      <xdr:col>10</xdr:col>
      <xdr:colOff>94136</xdr:colOff>
      <xdr:row>10</xdr:row>
      <xdr:rowOff>2269514</xdr:rowOff>
    </xdr:to>
    <xdr:pic>
      <xdr:nvPicPr>
        <xdr:cNvPr id="13" name="imgM23MultibusInOut" hidden="1">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10</xdr:row>
      <xdr:rowOff>605618</xdr:rowOff>
    </xdr:from>
    <xdr:to>
      <xdr:col>9</xdr:col>
      <xdr:colOff>1580544</xdr:colOff>
      <xdr:row>10</xdr:row>
      <xdr:rowOff>2346641</xdr:rowOff>
    </xdr:to>
    <xdr:pic>
      <xdr:nvPicPr>
        <xdr:cNvPr id="14" name="imgPushPullIn" hidden="1">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10</xdr:row>
      <xdr:rowOff>526550</xdr:rowOff>
    </xdr:from>
    <xdr:to>
      <xdr:col>9</xdr:col>
      <xdr:colOff>1580182</xdr:colOff>
      <xdr:row>10</xdr:row>
      <xdr:rowOff>2342455</xdr:rowOff>
    </xdr:to>
    <xdr:pic>
      <xdr:nvPicPr>
        <xdr:cNvPr id="15" name="imgPushPullInOut" hidden="1">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10</xdr:row>
      <xdr:rowOff>611067</xdr:rowOff>
    </xdr:from>
    <xdr:to>
      <xdr:col>9</xdr:col>
      <xdr:colOff>1579258</xdr:colOff>
      <xdr:row>10</xdr:row>
      <xdr:rowOff>2459358</xdr:rowOff>
    </xdr:to>
    <xdr:pic>
      <xdr:nvPicPr>
        <xdr:cNvPr id="16" name="imgDsubBulkheadfeedthrughIn" hidden="1">
          <a:extLst>
            <a:ext uri="{FF2B5EF4-FFF2-40B4-BE49-F238E27FC236}">
              <a16:creationId xmlns:a16="http://schemas.microsoft.com/office/drawing/2014/main" id="{00000000-0008-0000-1F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10</xdr:row>
      <xdr:rowOff>630467</xdr:rowOff>
    </xdr:from>
    <xdr:to>
      <xdr:col>9</xdr:col>
      <xdr:colOff>763862</xdr:colOff>
      <xdr:row>10</xdr:row>
      <xdr:rowOff>2346435</xdr:rowOff>
    </xdr:to>
    <xdr:pic>
      <xdr:nvPicPr>
        <xdr:cNvPr id="17" name="imgPushPull5polpowerIn" hidden="1">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10</xdr:row>
      <xdr:rowOff>500300</xdr:rowOff>
    </xdr:from>
    <xdr:to>
      <xdr:col>9</xdr:col>
      <xdr:colOff>856086</xdr:colOff>
      <xdr:row>10</xdr:row>
      <xdr:rowOff>2440614</xdr:rowOff>
    </xdr:to>
    <xdr:pic>
      <xdr:nvPicPr>
        <xdr:cNvPr id="18" name="imgLWLBulkheadfeedthroughInOut" hidden="1">
          <a:extLst>
            <a:ext uri="{FF2B5EF4-FFF2-40B4-BE49-F238E27FC236}">
              <a16:creationId xmlns:a16="http://schemas.microsoft.com/office/drawing/2014/main" id="{00000000-0008-0000-1F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10</xdr:row>
      <xdr:rowOff>546653</xdr:rowOff>
    </xdr:from>
    <xdr:to>
      <xdr:col>9</xdr:col>
      <xdr:colOff>779878</xdr:colOff>
      <xdr:row>10</xdr:row>
      <xdr:rowOff>2304274</xdr:rowOff>
    </xdr:to>
    <xdr:pic>
      <xdr:nvPicPr>
        <xdr:cNvPr id="19" name="imgPushPull5polpowerIn/Out" hidden="1">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9</xdr:row>
      <xdr:rowOff>251929</xdr:rowOff>
    </xdr:from>
    <xdr:to>
      <xdr:col>9</xdr:col>
      <xdr:colOff>1390644</xdr:colOff>
      <xdr:row>9</xdr:row>
      <xdr:rowOff>1432149</xdr:rowOff>
    </xdr:to>
    <xdr:pic>
      <xdr:nvPicPr>
        <xdr:cNvPr id="20" name="imgCANBuskabel" hidden="1">
          <a:extLst>
            <a:ext uri="{FF2B5EF4-FFF2-40B4-BE49-F238E27FC236}">
              <a16:creationId xmlns:a16="http://schemas.microsoft.com/office/drawing/2014/main" id="{00000000-0008-0000-1F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9</xdr:row>
      <xdr:rowOff>624404</xdr:rowOff>
    </xdr:from>
    <xdr:to>
      <xdr:col>10</xdr:col>
      <xdr:colOff>3479</xdr:colOff>
      <xdr:row>9</xdr:row>
      <xdr:rowOff>1123299</xdr:rowOff>
    </xdr:to>
    <xdr:pic>
      <xdr:nvPicPr>
        <xdr:cNvPr id="21" name="imgCCLinkkabel" hidden="1">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9</xdr:row>
      <xdr:rowOff>656417</xdr:rowOff>
    </xdr:from>
    <xdr:to>
      <xdr:col>9</xdr:col>
      <xdr:colOff>1430890</xdr:colOff>
      <xdr:row>9</xdr:row>
      <xdr:rowOff>1085023</xdr:rowOff>
    </xdr:to>
    <xdr:pic>
      <xdr:nvPicPr>
        <xdr:cNvPr id="22" name="imgdevicenetkabel" hidden="1">
          <a:extLst>
            <a:ext uri="{FF2B5EF4-FFF2-40B4-BE49-F238E27FC236}">
              <a16:creationId xmlns:a16="http://schemas.microsoft.com/office/drawing/2014/main" id="{00000000-0008-0000-1F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9</xdr:row>
      <xdr:rowOff>664265</xdr:rowOff>
    </xdr:from>
    <xdr:to>
      <xdr:col>9</xdr:col>
      <xdr:colOff>1508346</xdr:colOff>
      <xdr:row>9</xdr:row>
      <xdr:rowOff>1143736</xdr:rowOff>
    </xdr:to>
    <xdr:pic>
      <xdr:nvPicPr>
        <xdr:cNvPr id="23" name="imginterbus" hidden="1">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9</xdr:row>
      <xdr:rowOff>509429</xdr:rowOff>
    </xdr:from>
    <xdr:to>
      <xdr:col>9</xdr:col>
      <xdr:colOff>1546529</xdr:colOff>
      <xdr:row>9</xdr:row>
      <xdr:rowOff>936423</xdr:rowOff>
    </xdr:to>
    <xdr:pic>
      <xdr:nvPicPr>
        <xdr:cNvPr id="24" name="imgModbus" hidden="1">
          <a:extLst>
            <a:ext uri="{FF2B5EF4-FFF2-40B4-BE49-F238E27FC236}">
              <a16:creationId xmlns:a16="http://schemas.microsoft.com/office/drawing/2014/main" id="{00000000-0008-0000-1F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10</xdr:row>
      <xdr:rowOff>581025</xdr:rowOff>
    </xdr:from>
    <xdr:to>
      <xdr:col>10</xdr:col>
      <xdr:colOff>56239</xdr:colOff>
      <xdr:row>10</xdr:row>
      <xdr:rowOff>2345220</xdr:rowOff>
    </xdr:to>
    <xdr:pic>
      <xdr:nvPicPr>
        <xdr:cNvPr id="25" name="imgLWLInOutpushpull" hidden="1">
          <a:extLst>
            <a:ext uri="{FF2B5EF4-FFF2-40B4-BE49-F238E27FC236}">
              <a16:creationId xmlns:a16="http://schemas.microsoft.com/office/drawing/2014/main" id="{00000000-0008-0000-1F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10</xdr:row>
      <xdr:rowOff>610013</xdr:rowOff>
    </xdr:from>
    <xdr:to>
      <xdr:col>10</xdr:col>
      <xdr:colOff>18885</xdr:colOff>
      <xdr:row>10</xdr:row>
      <xdr:rowOff>2365347</xdr:rowOff>
    </xdr:to>
    <xdr:pic>
      <xdr:nvPicPr>
        <xdr:cNvPr id="26" name="imgLWLINpushpull" hidden="1">
          <a:extLst>
            <a:ext uri="{FF2B5EF4-FFF2-40B4-BE49-F238E27FC236}">
              <a16:creationId xmlns:a16="http://schemas.microsoft.com/office/drawing/2014/main" id="{00000000-0008-0000-1F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10</xdr:row>
      <xdr:rowOff>820806</xdr:rowOff>
    </xdr:from>
    <xdr:to>
      <xdr:col>9</xdr:col>
      <xdr:colOff>1580622</xdr:colOff>
      <xdr:row>10</xdr:row>
      <xdr:rowOff>2040495</xdr:rowOff>
    </xdr:to>
    <xdr:pic>
      <xdr:nvPicPr>
        <xdr:cNvPr id="27" name="imgQuintaxIn" hidden="1">
          <a:extLst>
            <a:ext uri="{FF2B5EF4-FFF2-40B4-BE49-F238E27FC236}">
              <a16:creationId xmlns:a16="http://schemas.microsoft.com/office/drawing/2014/main" id="{00000000-0008-0000-1F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10</xdr:row>
      <xdr:rowOff>919369</xdr:rowOff>
    </xdr:from>
    <xdr:to>
      <xdr:col>9</xdr:col>
      <xdr:colOff>1583384</xdr:colOff>
      <xdr:row>10</xdr:row>
      <xdr:rowOff>2003753</xdr:rowOff>
    </xdr:to>
    <xdr:pic>
      <xdr:nvPicPr>
        <xdr:cNvPr id="28" name="imgQuintaxInOut" hidden="1">
          <a:extLst>
            <a:ext uri="{FF2B5EF4-FFF2-40B4-BE49-F238E27FC236}">
              <a16:creationId xmlns:a16="http://schemas.microsoft.com/office/drawing/2014/main" id="{00000000-0008-0000-1F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10</xdr:row>
      <xdr:rowOff>580610</xdr:rowOff>
    </xdr:from>
    <xdr:to>
      <xdr:col>10</xdr:col>
      <xdr:colOff>18455</xdr:colOff>
      <xdr:row>10</xdr:row>
      <xdr:rowOff>2227134</xdr:rowOff>
    </xdr:to>
    <xdr:pic>
      <xdr:nvPicPr>
        <xdr:cNvPr id="29" name="imgBulkheadfeedthroughIn_HAR" hidden="1">
          <a:extLst>
            <a:ext uri="{FF2B5EF4-FFF2-40B4-BE49-F238E27FC236}">
              <a16:creationId xmlns:a16="http://schemas.microsoft.com/office/drawing/2014/main" id="{00000000-0008-0000-1F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10</xdr:row>
      <xdr:rowOff>918541</xdr:rowOff>
    </xdr:from>
    <xdr:to>
      <xdr:col>10</xdr:col>
      <xdr:colOff>498</xdr:colOff>
      <xdr:row>10</xdr:row>
      <xdr:rowOff>1922474</xdr:rowOff>
    </xdr:to>
    <xdr:pic>
      <xdr:nvPicPr>
        <xdr:cNvPr id="30" name="imgswitch" hidden="1">
          <a:extLst>
            <a:ext uri="{FF2B5EF4-FFF2-40B4-BE49-F238E27FC236}">
              <a16:creationId xmlns:a16="http://schemas.microsoft.com/office/drawing/2014/main" id="{00000000-0008-0000-1F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7809" name="Button 1" hidden="1">
              <a:extLst>
                <a:ext uri="{63B3BB69-23CF-44E3-9099-C40C66FF867C}">
                  <a14:compatExt spid="_x0000_s887809"/>
                </a:ext>
                <a:ext uri="{FF2B5EF4-FFF2-40B4-BE49-F238E27FC236}">
                  <a16:creationId xmlns:a16="http://schemas.microsoft.com/office/drawing/2014/main" id="{00000000-0008-0000-2500-000001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7810" name="Button 2" hidden="1">
              <a:extLst>
                <a:ext uri="{63B3BB69-23CF-44E3-9099-C40C66FF867C}">
                  <a14:compatExt spid="_x0000_s887810"/>
                </a:ext>
                <a:ext uri="{FF2B5EF4-FFF2-40B4-BE49-F238E27FC236}">
                  <a16:creationId xmlns:a16="http://schemas.microsoft.com/office/drawing/2014/main" id="{00000000-0008-0000-2500-000002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7811" name="Button 3" hidden="1">
              <a:extLst>
                <a:ext uri="{63B3BB69-23CF-44E3-9099-C40C66FF867C}">
                  <a14:compatExt spid="_x0000_s887811"/>
                </a:ext>
                <a:ext uri="{FF2B5EF4-FFF2-40B4-BE49-F238E27FC236}">
                  <a16:creationId xmlns:a16="http://schemas.microsoft.com/office/drawing/2014/main" id="{00000000-0008-0000-2500-000003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7812" name="Button 4" hidden="1">
              <a:extLst>
                <a:ext uri="{63B3BB69-23CF-44E3-9099-C40C66FF867C}">
                  <a14:compatExt spid="_x0000_s887812"/>
                </a:ext>
                <a:ext uri="{FF2B5EF4-FFF2-40B4-BE49-F238E27FC236}">
                  <a16:creationId xmlns:a16="http://schemas.microsoft.com/office/drawing/2014/main" id="{00000000-0008-0000-2500-0000048C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10</xdr:row>
      <xdr:rowOff>1314450</xdr:rowOff>
    </xdr:from>
    <xdr:to>
      <xdr:col>9</xdr:col>
      <xdr:colOff>1580135</xdr:colOff>
      <xdr:row>10</xdr:row>
      <xdr:rowOff>2400300</xdr:rowOff>
    </xdr:to>
    <xdr:pic>
      <xdr:nvPicPr>
        <xdr:cNvPr id="35" name="imgBulkheadfeedthrough4hole" hidden="1">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10</xdr:row>
      <xdr:rowOff>501994</xdr:rowOff>
    </xdr:from>
    <xdr:to>
      <xdr:col>9</xdr:col>
      <xdr:colOff>1583055</xdr:colOff>
      <xdr:row>10</xdr:row>
      <xdr:rowOff>1279983</xdr:rowOff>
    </xdr:to>
    <xdr:pic>
      <xdr:nvPicPr>
        <xdr:cNvPr id="36" name="Switch" hidden="1">
          <a:extLst>
            <a:ext uri="{FF2B5EF4-FFF2-40B4-BE49-F238E27FC236}">
              <a16:creationId xmlns:a16="http://schemas.microsoft.com/office/drawing/2014/main" id="{00000000-0008-0000-1F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10</xdr:row>
      <xdr:rowOff>504825</xdr:rowOff>
    </xdr:from>
    <xdr:to>
      <xdr:col>9</xdr:col>
      <xdr:colOff>1583153</xdr:colOff>
      <xdr:row>10</xdr:row>
      <xdr:rowOff>2362459</xdr:rowOff>
    </xdr:to>
    <xdr:pic>
      <xdr:nvPicPr>
        <xdr:cNvPr id="37" name="img785pol2" hidden="1">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oneCellAnchor>
    <xdr:from>
      <xdr:col>7</xdr:col>
      <xdr:colOff>116594</xdr:colOff>
      <xdr:row>12</xdr:row>
      <xdr:rowOff>296708</xdr:rowOff>
    </xdr:from>
    <xdr:ext cx="1428750" cy="857250"/>
    <xdr:pic>
      <xdr:nvPicPr>
        <xdr:cNvPr id="2" name="imgPBKabel2" hidden="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22369" y="3190403"/>
          <a:ext cx="1428750" cy="857250"/>
        </a:xfrm>
        <a:prstGeom prst="rect">
          <a:avLst/>
        </a:prstGeom>
      </xdr:spPr>
    </xdr:pic>
    <xdr:clientData/>
  </xdr:oneCellAnchor>
  <xdr:oneCellAnchor>
    <xdr:from>
      <xdr:col>7</xdr:col>
      <xdr:colOff>256890</xdr:colOff>
      <xdr:row>12</xdr:row>
      <xdr:rowOff>261730</xdr:rowOff>
    </xdr:from>
    <xdr:ext cx="1390650" cy="904875"/>
    <xdr:pic>
      <xdr:nvPicPr>
        <xdr:cNvPr id="3" name="imgPNKabel2" hidden="1">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60760" y="3155425"/>
          <a:ext cx="1390650" cy="904875"/>
        </a:xfrm>
        <a:prstGeom prst="rect">
          <a:avLst/>
        </a:prstGeom>
      </xdr:spPr>
    </xdr:pic>
    <xdr:clientData/>
  </xdr:oneCellAnchor>
  <xdr:oneCellAnchor>
    <xdr:from>
      <xdr:col>7</xdr:col>
      <xdr:colOff>1112102</xdr:colOff>
      <xdr:row>13</xdr:row>
      <xdr:rowOff>346786</xdr:rowOff>
    </xdr:from>
    <xdr:ext cx="464038" cy="1252903"/>
    <xdr:pic>
      <xdr:nvPicPr>
        <xdr:cNvPr id="4" name="imgPushPullIn2" hidden="1">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19782" y="4730191"/>
          <a:ext cx="464038" cy="1252903"/>
        </a:xfrm>
        <a:prstGeom prst="rect">
          <a:avLst/>
        </a:prstGeom>
      </xdr:spPr>
    </xdr:pic>
    <xdr:clientData/>
  </xdr:oneCellAnchor>
  <xdr:oneCellAnchor>
    <xdr:from>
      <xdr:col>6</xdr:col>
      <xdr:colOff>414449</xdr:colOff>
      <xdr:row>13</xdr:row>
      <xdr:rowOff>339905</xdr:rowOff>
    </xdr:from>
    <xdr:ext cx="528899" cy="1333500"/>
    <xdr:pic>
      <xdr:nvPicPr>
        <xdr:cNvPr id="5" name="imgPushPullInOut2" hidden="1">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518194" y="4721405"/>
          <a:ext cx="528899" cy="1333500"/>
        </a:xfrm>
        <a:prstGeom prst="rect">
          <a:avLst/>
        </a:prstGeom>
      </xdr:spPr>
    </xdr:pic>
    <xdr:clientData/>
  </xdr:oneCellAnchor>
  <xdr:oneCellAnchor>
    <xdr:from>
      <xdr:col>6</xdr:col>
      <xdr:colOff>710711</xdr:colOff>
      <xdr:row>13</xdr:row>
      <xdr:rowOff>322384</xdr:rowOff>
    </xdr:from>
    <xdr:ext cx="484391" cy="1333500"/>
    <xdr:pic>
      <xdr:nvPicPr>
        <xdr:cNvPr id="6" name="imgM12DcodedIn2" hidden="1">
          <a:extLst>
            <a:ext uri="{FF2B5EF4-FFF2-40B4-BE49-F238E27FC236}">
              <a16:creationId xmlns:a16="http://schemas.microsoft.com/office/drawing/2014/main" id="{00000000-0008-0000-20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12551" y="4707694"/>
          <a:ext cx="484391" cy="1333500"/>
        </a:xfrm>
        <a:prstGeom prst="rect">
          <a:avLst/>
        </a:prstGeom>
      </xdr:spPr>
    </xdr:pic>
    <xdr:clientData/>
  </xdr:oneCellAnchor>
  <xdr:oneCellAnchor>
    <xdr:from>
      <xdr:col>6</xdr:col>
      <xdr:colOff>747347</xdr:colOff>
      <xdr:row>13</xdr:row>
      <xdr:rowOff>278423</xdr:rowOff>
    </xdr:from>
    <xdr:ext cx="549802" cy="1362808"/>
    <xdr:pic>
      <xdr:nvPicPr>
        <xdr:cNvPr id="7" name="imgM12DcodedInOut2" hidden="1">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49187" y="4663733"/>
          <a:ext cx="549802" cy="1362808"/>
        </a:xfrm>
        <a:prstGeom prst="rect">
          <a:avLst/>
        </a:prstGeom>
      </xdr:spPr>
    </xdr:pic>
    <xdr:clientData/>
  </xdr:oneCellAnchor>
  <xdr:oneCellAnchor>
    <xdr:from>
      <xdr:col>6</xdr:col>
      <xdr:colOff>1077060</xdr:colOff>
      <xdr:row>13</xdr:row>
      <xdr:rowOff>388326</xdr:rowOff>
    </xdr:from>
    <xdr:ext cx="505557" cy="1263891"/>
    <xdr:pic>
      <xdr:nvPicPr>
        <xdr:cNvPr id="8" name="imgPushPull5polpowerIn2" hidden="1">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108415" y="4771731"/>
          <a:ext cx="505557" cy="1263891"/>
        </a:xfrm>
        <a:prstGeom prst="rect">
          <a:avLst/>
        </a:prstGeom>
      </xdr:spPr>
    </xdr:pic>
    <xdr:clientData/>
  </xdr:oneCellAnchor>
  <xdr:oneCellAnchor>
    <xdr:from>
      <xdr:col>18</xdr:col>
      <xdr:colOff>95249</xdr:colOff>
      <xdr:row>11</xdr:row>
      <xdr:rowOff>43961</xdr:rowOff>
    </xdr:from>
    <xdr:ext cx="448049" cy="1247043"/>
    <xdr:pic>
      <xdr:nvPicPr>
        <xdr:cNvPr id="9" name="imgPushPull5polpowerInOut2" hidden="1">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148309" y="2712866"/>
          <a:ext cx="448049" cy="1247043"/>
        </a:xfrm>
        <a:prstGeom prst="rect">
          <a:avLst/>
        </a:prstGeom>
      </xdr:spPr>
    </xdr:pic>
    <xdr:clientData/>
  </xdr:oneCellAnchor>
  <xdr:oneCellAnchor>
    <xdr:from>
      <xdr:col>6</xdr:col>
      <xdr:colOff>674077</xdr:colOff>
      <xdr:row>13</xdr:row>
      <xdr:rowOff>417633</xdr:rowOff>
    </xdr:from>
    <xdr:ext cx="454014" cy="1208943"/>
    <xdr:pic>
      <xdr:nvPicPr>
        <xdr:cNvPr id="10" name="imgBulkheadfeedthroughIn2" hidden="1">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75917" y="4799133"/>
          <a:ext cx="454014" cy="1208943"/>
        </a:xfrm>
        <a:prstGeom prst="rect">
          <a:avLst/>
        </a:prstGeom>
      </xdr:spPr>
    </xdr:pic>
    <xdr:clientData/>
  </xdr:oneCellAnchor>
  <xdr:oneCellAnchor>
    <xdr:from>
      <xdr:col>7</xdr:col>
      <xdr:colOff>1098083</xdr:colOff>
      <xdr:row>13</xdr:row>
      <xdr:rowOff>377049</xdr:rowOff>
    </xdr:from>
    <xdr:ext cx="520212" cy="1191285"/>
    <xdr:pic>
      <xdr:nvPicPr>
        <xdr:cNvPr id="11" name="imgBulkheadfeedthrughInOut2" hidden="1">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201953" y="4756644"/>
          <a:ext cx="520212" cy="1191285"/>
        </a:xfrm>
        <a:prstGeom prst="rect">
          <a:avLst/>
        </a:prstGeom>
      </xdr:spPr>
    </xdr:pic>
    <xdr:clientData/>
  </xdr:oneCellAnchor>
  <xdr:oneCellAnchor>
    <xdr:from>
      <xdr:col>6</xdr:col>
      <xdr:colOff>622787</xdr:colOff>
      <xdr:row>13</xdr:row>
      <xdr:rowOff>271098</xdr:rowOff>
    </xdr:from>
    <xdr:ext cx="593482" cy="1446610"/>
    <xdr:pic>
      <xdr:nvPicPr>
        <xdr:cNvPr id="12" name="imgM23MultibusInOut2" hidden="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2247" y="4654503"/>
          <a:ext cx="593482" cy="1446610"/>
        </a:xfrm>
        <a:prstGeom prst="rect">
          <a:avLst/>
        </a:prstGeom>
      </xdr:spPr>
    </xdr:pic>
    <xdr:clientData/>
  </xdr:oneCellAnchor>
  <xdr:oneCellAnchor>
    <xdr:from>
      <xdr:col>17</xdr:col>
      <xdr:colOff>615461</xdr:colOff>
      <xdr:row>11</xdr:row>
      <xdr:rowOff>102577</xdr:rowOff>
    </xdr:from>
    <xdr:ext cx="703385" cy="0"/>
    <xdr:pic>
      <xdr:nvPicPr>
        <xdr:cNvPr id="13" name="imgLWLBulkheadfeedthrough24InOut" hidden="1">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885566" y="2765767"/>
          <a:ext cx="703385" cy="0"/>
        </a:xfrm>
        <a:prstGeom prst="rect">
          <a:avLst/>
        </a:prstGeom>
      </xdr:spPr>
    </xdr:pic>
    <xdr:clientData/>
  </xdr:oneCellAnchor>
  <xdr:oneCellAnchor>
    <xdr:from>
      <xdr:col>6</xdr:col>
      <xdr:colOff>754672</xdr:colOff>
      <xdr:row>13</xdr:row>
      <xdr:rowOff>388327</xdr:rowOff>
    </xdr:from>
    <xdr:ext cx="561387" cy="1245578"/>
    <xdr:pic>
      <xdr:nvPicPr>
        <xdr:cNvPr id="14" name="imgLWLBulkheadfeedthrough24InO2" hidden="1">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58417" y="4771732"/>
          <a:ext cx="561387" cy="1245578"/>
        </a:xfrm>
        <a:prstGeom prst="rect">
          <a:avLst/>
        </a:prstGeom>
      </xdr:spPr>
    </xdr:pic>
    <xdr:clientData/>
  </xdr:oneCellAnchor>
  <xdr:oneCellAnchor>
    <xdr:from>
      <xdr:col>6</xdr:col>
      <xdr:colOff>740019</xdr:colOff>
      <xdr:row>13</xdr:row>
      <xdr:rowOff>271096</xdr:rowOff>
    </xdr:from>
    <xdr:ext cx="534866" cy="1485106"/>
    <xdr:pic>
      <xdr:nvPicPr>
        <xdr:cNvPr id="15" name="imgLWLBulkheadfeedthroughInOut2" hidden="1">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49479" y="4654501"/>
          <a:ext cx="534866" cy="1485106"/>
        </a:xfrm>
        <a:prstGeom prst="rect">
          <a:avLst/>
        </a:prstGeom>
      </xdr:spPr>
    </xdr:pic>
    <xdr:clientData/>
  </xdr:oneCellAnchor>
  <xdr:oneCellAnchor>
    <xdr:from>
      <xdr:col>6</xdr:col>
      <xdr:colOff>674077</xdr:colOff>
      <xdr:row>13</xdr:row>
      <xdr:rowOff>337037</xdr:rowOff>
    </xdr:from>
    <xdr:ext cx="565954" cy="1274885"/>
    <xdr:pic>
      <xdr:nvPicPr>
        <xdr:cNvPr id="16" name="imgDSubBulkheadfeedthroughInOut2" hidden="1">
          <a:extLst>
            <a:ext uri="{FF2B5EF4-FFF2-40B4-BE49-F238E27FC236}">
              <a16:creationId xmlns:a16="http://schemas.microsoft.com/office/drawing/2014/main" id="{00000000-0008-0000-2000-00001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75917" y="4716632"/>
          <a:ext cx="565954" cy="1274885"/>
        </a:xfrm>
        <a:prstGeom prst="rect">
          <a:avLst/>
        </a:prstGeom>
      </xdr:spPr>
    </xdr:pic>
    <xdr:clientData/>
  </xdr:oneCellAnchor>
  <xdr:oneCellAnchor>
    <xdr:from>
      <xdr:col>6</xdr:col>
      <xdr:colOff>505557</xdr:colOff>
      <xdr:row>13</xdr:row>
      <xdr:rowOff>161192</xdr:rowOff>
    </xdr:from>
    <xdr:ext cx="732693" cy="1524000"/>
    <xdr:pic>
      <xdr:nvPicPr>
        <xdr:cNvPr id="17" name="imgDsubBulkheadfeedthrughIn2" hidden="1">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613112" y="4544597"/>
          <a:ext cx="732693" cy="1524000"/>
        </a:xfrm>
        <a:prstGeom prst="rect">
          <a:avLst/>
        </a:prstGeom>
      </xdr:spPr>
    </xdr:pic>
    <xdr:clientData/>
  </xdr:oneCellAnchor>
  <xdr:oneCellAnchor>
    <xdr:from>
      <xdr:col>6</xdr:col>
      <xdr:colOff>578827</xdr:colOff>
      <xdr:row>13</xdr:row>
      <xdr:rowOff>337037</xdr:rowOff>
    </xdr:from>
    <xdr:ext cx="718038" cy="1362808"/>
    <xdr:pic>
      <xdr:nvPicPr>
        <xdr:cNvPr id="18" name="img5PolrowIn2" hidden="1">
          <a:extLst>
            <a:ext uri="{FF2B5EF4-FFF2-40B4-BE49-F238E27FC236}">
              <a16:creationId xmlns:a16="http://schemas.microsoft.com/office/drawing/2014/main" id="{00000000-0008-0000-2000-000012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686382" y="4716632"/>
          <a:ext cx="718038" cy="1362808"/>
        </a:xfrm>
        <a:prstGeom prst="rect">
          <a:avLst/>
        </a:prstGeom>
      </xdr:spPr>
    </xdr:pic>
    <xdr:clientData/>
  </xdr:oneCellAnchor>
  <xdr:oneCellAnchor>
    <xdr:from>
      <xdr:col>6</xdr:col>
      <xdr:colOff>688730</xdr:colOff>
      <xdr:row>13</xdr:row>
      <xdr:rowOff>315057</xdr:rowOff>
    </xdr:from>
    <xdr:ext cx="505558" cy="1304340"/>
    <xdr:pic>
      <xdr:nvPicPr>
        <xdr:cNvPr id="19" name="img785poIn2" hidden="1">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94380" y="4698462"/>
          <a:ext cx="505558" cy="1304340"/>
        </a:xfrm>
        <a:prstGeom prst="rect">
          <a:avLst/>
        </a:prstGeom>
      </xdr:spPr>
    </xdr:pic>
    <xdr:clientData/>
  </xdr:oneCellAnchor>
  <xdr:oneCellAnchor>
    <xdr:from>
      <xdr:col>6</xdr:col>
      <xdr:colOff>1062403</xdr:colOff>
      <xdr:row>13</xdr:row>
      <xdr:rowOff>395655</xdr:rowOff>
    </xdr:from>
    <xdr:ext cx="454269" cy="1262868"/>
    <xdr:pic>
      <xdr:nvPicPr>
        <xdr:cNvPr id="20" name="imgPushPull5polpowerIn/Out2" hidden="1">
          <a:extLst>
            <a:ext uri="{FF2B5EF4-FFF2-40B4-BE49-F238E27FC236}">
              <a16:creationId xmlns:a16="http://schemas.microsoft.com/office/drawing/2014/main" id="{00000000-0008-0000-2000-00001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108998" y="4780965"/>
          <a:ext cx="454269" cy="1262868"/>
        </a:xfrm>
        <a:prstGeom prst="rect">
          <a:avLst/>
        </a:prstGeom>
      </xdr:spPr>
    </xdr:pic>
    <xdr:clientData/>
  </xdr:oneCellAnchor>
  <xdr:oneCellAnchor>
    <xdr:from>
      <xdr:col>7</xdr:col>
      <xdr:colOff>111816</xdr:colOff>
      <xdr:row>12</xdr:row>
      <xdr:rowOff>394344</xdr:rowOff>
    </xdr:from>
    <xdr:ext cx="1685192" cy="577620"/>
    <xdr:pic>
      <xdr:nvPicPr>
        <xdr:cNvPr id="21" name="imgdevicenetkabel2" hidden="1">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217591" y="3293754"/>
          <a:ext cx="1685192" cy="577620"/>
        </a:xfrm>
        <a:prstGeom prst="rect">
          <a:avLst/>
        </a:prstGeom>
      </xdr:spPr>
    </xdr:pic>
    <xdr:clientData/>
  </xdr:oneCellAnchor>
  <xdr:oneCellAnchor>
    <xdr:from>
      <xdr:col>6</xdr:col>
      <xdr:colOff>124557</xdr:colOff>
      <xdr:row>12</xdr:row>
      <xdr:rowOff>593481</xdr:rowOff>
    </xdr:from>
    <xdr:ext cx="1585579" cy="631754"/>
    <xdr:pic>
      <xdr:nvPicPr>
        <xdr:cNvPr id="22" name="imginterbus2" hidden="1">
          <a:extLst>
            <a:ext uri="{FF2B5EF4-FFF2-40B4-BE49-F238E27FC236}">
              <a16:creationId xmlns:a16="http://schemas.microsoft.com/office/drawing/2014/main" id="{00000000-0008-0000-2000-00001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232112" y="3485271"/>
          <a:ext cx="1585579" cy="631754"/>
        </a:xfrm>
        <a:prstGeom prst="rect">
          <a:avLst/>
        </a:prstGeom>
      </xdr:spPr>
    </xdr:pic>
    <xdr:clientData/>
  </xdr:oneCellAnchor>
  <xdr:oneCellAnchor>
    <xdr:from>
      <xdr:col>7</xdr:col>
      <xdr:colOff>339523</xdr:colOff>
      <xdr:row>12</xdr:row>
      <xdr:rowOff>216750</xdr:rowOff>
    </xdr:from>
    <xdr:ext cx="1164980" cy="1164980"/>
    <xdr:pic>
      <xdr:nvPicPr>
        <xdr:cNvPr id="23" name="imgCANBuskabel2" hidden="1">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5298" y="3108540"/>
          <a:ext cx="1164980" cy="1164980"/>
        </a:xfrm>
        <a:prstGeom prst="rect">
          <a:avLst/>
        </a:prstGeom>
      </xdr:spPr>
    </xdr:pic>
    <xdr:clientData/>
  </xdr:oneCellAnchor>
  <xdr:oneCellAnchor>
    <xdr:from>
      <xdr:col>6</xdr:col>
      <xdr:colOff>58615</xdr:colOff>
      <xdr:row>12</xdr:row>
      <xdr:rowOff>498232</xdr:rowOff>
    </xdr:from>
    <xdr:ext cx="1714500" cy="505778"/>
    <xdr:pic>
      <xdr:nvPicPr>
        <xdr:cNvPr id="24" name="imgModbus2" hidden="1">
          <a:extLst>
            <a:ext uri="{FF2B5EF4-FFF2-40B4-BE49-F238E27FC236}">
              <a16:creationId xmlns:a16="http://schemas.microsoft.com/office/drawing/2014/main" id="{00000000-0008-0000-2000-00001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160455" y="3393832"/>
          <a:ext cx="1714500" cy="505778"/>
        </a:xfrm>
        <a:prstGeom prst="rect">
          <a:avLst/>
        </a:prstGeom>
      </xdr:spPr>
    </xdr:pic>
    <xdr:clientData/>
  </xdr:oneCellAnchor>
  <xdr:oneCellAnchor>
    <xdr:from>
      <xdr:col>6</xdr:col>
      <xdr:colOff>117231</xdr:colOff>
      <xdr:row>12</xdr:row>
      <xdr:rowOff>439616</xdr:rowOff>
    </xdr:from>
    <xdr:ext cx="1697533" cy="546394"/>
    <xdr:pic>
      <xdr:nvPicPr>
        <xdr:cNvPr id="25" name="imgCCLinkkabel2" hidden="1">
          <a:extLst>
            <a:ext uri="{FF2B5EF4-FFF2-40B4-BE49-F238E27FC236}">
              <a16:creationId xmlns:a16="http://schemas.microsoft.com/office/drawing/2014/main" id="{00000000-0008-0000-2000-00001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222881" y="3331406"/>
          <a:ext cx="1697533" cy="546394"/>
        </a:xfrm>
        <a:prstGeom prst="rect">
          <a:avLst/>
        </a:prstGeom>
      </xdr:spPr>
    </xdr:pic>
    <xdr:clientData/>
  </xdr:oneCellAnchor>
  <xdr:oneCellAnchor>
    <xdr:from>
      <xdr:col>6</xdr:col>
      <xdr:colOff>549520</xdr:colOff>
      <xdr:row>13</xdr:row>
      <xdr:rowOff>402981</xdr:rowOff>
    </xdr:from>
    <xdr:ext cx="410308" cy="1230924"/>
    <xdr:pic>
      <xdr:nvPicPr>
        <xdr:cNvPr id="26" name="imgLWLInOutpushpull2" hidden="1">
          <a:extLst>
            <a:ext uri="{FF2B5EF4-FFF2-40B4-BE49-F238E27FC236}">
              <a16:creationId xmlns:a16="http://schemas.microsoft.com/office/drawing/2014/main" id="{00000000-0008-0000-2000-00001A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658980" y="4780671"/>
          <a:ext cx="410308" cy="1230924"/>
        </a:xfrm>
        <a:prstGeom prst="rect">
          <a:avLst/>
        </a:prstGeom>
      </xdr:spPr>
    </xdr:pic>
    <xdr:clientData/>
  </xdr:oneCellAnchor>
  <xdr:oneCellAnchor>
    <xdr:from>
      <xdr:col>6</xdr:col>
      <xdr:colOff>514746</xdr:colOff>
      <xdr:row>13</xdr:row>
      <xdr:rowOff>402979</xdr:rowOff>
    </xdr:from>
    <xdr:ext cx="472005" cy="1283855"/>
    <xdr:pic>
      <xdr:nvPicPr>
        <xdr:cNvPr id="27" name="imgLWLINpushpull2" hidden="1">
          <a:extLst>
            <a:ext uri="{FF2B5EF4-FFF2-40B4-BE49-F238E27FC236}">
              <a16:creationId xmlns:a16="http://schemas.microsoft.com/office/drawing/2014/main" id="{00000000-0008-0000-2000-00001B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616586" y="4780669"/>
          <a:ext cx="472005" cy="1283855"/>
        </a:xfrm>
        <a:prstGeom prst="rect">
          <a:avLst/>
        </a:prstGeom>
      </xdr:spPr>
    </xdr:pic>
    <xdr:clientData/>
  </xdr:oneCellAnchor>
  <xdr:oneCellAnchor>
    <xdr:from>
      <xdr:col>6</xdr:col>
      <xdr:colOff>604631</xdr:colOff>
      <xdr:row>13</xdr:row>
      <xdr:rowOff>381000</xdr:rowOff>
    </xdr:from>
    <xdr:ext cx="743250" cy="1210164"/>
    <xdr:pic>
      <xdr:nvPicPr>
        <xdr:cNvPr id="28" name="imgQuintaxIn2" hidden="1">
          <a:extLst>
            <a:ext uri="{FF2B5EF4-FFF2-40B4-BE49-F238E27FC236}">
              <a16:creationId xmlns:a16="http://schemas.microsoft.com/office/drawing/2014/main" id="{00000000-0008-0000-2000-00001C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08376" y="4762500"/>
          <a:ext cx="743250" cy="1210164"/>
        </a:xfrm>
        <a:prstGeom prst="rect">
          <a:avLst/>
        </a:prstGeom>
      </xdr:spPr>
    </xdr:pic>
    <xdr:clientData/>
  </xdr:oneCellAnchor>
  <xdr:oneCellAnchor>
    <xdr:from>
      <xdr:col>6</xdr:col>
      <xdr:colOff>289891</xdr:colOff>
      <xdr:row>13</xdr:row>
      <xdr:rowOff>463826</xdr:rowOff>
    </xdr:from>
    <xdr:ext cx="1219693" cy="1086289"/>
    <xdr:pic>
      <xdr:nvPicPr>
        <xdr:cNvPr id="29" name="imgQuintaxInOut2" hidden="1">
          <a:extLst>
            <a:ext uri="{FF2B5EF4-FFF2-40B4-BE49-F238E27FC236}">
              <a16:creationId xmlns:a16="http://schemas.microsoft.com/office/drawing/2014/main" id="{00000000-0008-0000-2000-00001D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91731"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928769" name="Button 1" hidden="1">
              <a:extLst>
                <a:ext uri="{63B3BB69-23CF-44E3-9099-C40C66FF867C}">
                  <a14:compatExt spid="_x0000_s928769"/>
                </a:ext>
                <a:ext uri="{FF2B5EF4-FFF2-40B4-BE49-F238E27FC236}">
                  <a16:creationId xmlns:a16="http://schemas.microsoft.com/office/drawing/2014/main" id="{00000000-0008-0000-2600-000001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0</xdr:row>
          <xdr:rowOff>161925</xdr:rowOff>
        </xdr:from>
        <xdr:to>
          <xdr:col>0</xdr:col>
          <xdr:colOff>1524000</xdr:colOff>
          <xdr:row>0</xdr:row>
          <xdr:rowOff>657225</xdr:rowOff>
        </xdr:to>
        <xdr:sp macro="" textlink="">
          <xdr:nvSpPr>
            <xdr:cNvPr id="928770" name="Button 2" hidden="1">
              <a:extLst>
                <a:ext uri="{63B3BB69-23CF-44E3-9099-C40C66FF867C}">
                  <a14:compatExt spid="_x0000_s928770"/>
                </a:ext>
                <a:ext uri="{FF2B5EF4-FFF2-40B4-BE49-F238E27FC236}">
                  <a16:creationId xmlns:a16="http://schemas.microsoft.com/office/drawing/2014/main" id="{00000000-0008-0000-2600-000002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71" name="Button 3" hidden="1">
              <a:extLst>
                <a:ext uri="{63B3BB69-23CF-44E3-9099-C40C66FF867C}">
                  <a14:compatExt spid="_x0000_s928771"/>
                </a:ext>
                <a:ext uri="{FF2B5EF4-FFF2-40B4-BE49-F238E27FC236}">
                  <a16:creationId xmlns:a16="http://schemas.microsoft.com/office/drawing/2014/main" id="{00000000-0008-0000-2600-000003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oneCellAnchor>
    <xdr:from>
      <xdr:col>7</xdr:col>
      <xdr:colOff>249116</xdr:colOff>
      <xdr:row>12</xdr:row>
      <xdr:rowOff>322385</xdr:rowOff>
    </xdr:from>
    <xdr:ext cx="1428750" cy="857250"/>
    <xdr:pic>
      <xdr:nvPicPr>
        <xdr:cNvPr id="33" name="imgPBKabel2" hidden="1">
          <a:extLst>
            <a:ext uri="{FF2B5EF4-FFF2-40B4-BE49-F238E27FC236}">
              <a16:creationId xmlns:a16="http://schemas.microsoft.com/office/drawing/2014/main" id="{00000000-0008-0000-2000-00002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51081" y="3221795"/>
          <a:ext cx="1428750" cy="857250"/>
        </a:xfrm>
        <a:prstGeom prst="rect">
          <a:avLst/>
        </a:prstGeom>
      </xdr:spPr>
    </xdr:pic>
    <xdr:clientData/>
  </xdr:oneCellAnchor>
  <xdr:oneCellAnchor>
    <xdr:from>
      <xdr:col>7</xdr:col>
      <xdr:colOff>278424</xdr:colOff>
      <xdr:row>12</xdr:row>
      <xdr:rowOff>285750</xdr:rowOff>
    </xdr:from>
    <xdr:ext cx="1390650" cy="904875"/>
    <xdr:pic>
      <xdr:nvPicPr>
        <xdr:cNvPr id="34" name="imgPNKabel2" hidden="1">
          <a:extLst>
            <a:ext uri="{FF2B5EF4-FFF2-40B4-BE49-F238E27FC236}">
              <a16:creationId xmlns:a16="http://schemas.microsoft.com/office/drawing/2014/main" id="{00000000-0008-0000-2000-00002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8009" y="3177540"/>
          <a:ext cx="1390650" cy="904875"/>
        </a:xfrm>
        <a:prstGeom prst="rect">
          <a:avLst/>
        </a:prstGeom>
      </xdr:spPr>
    </xdr:pic>
    <xdr:clientData/>
  </xdr:oneCellAnchor>
  <xdr:oneCellAnchor>
    <xdr:from>
      <xdr:col>7</xdr:col>
      <xdr:colOff>445352</xdr:colOff>
      <xdr:row>13</xdr:row>
      <xdr:rowOff>403936</xdr:rowOff>
    </xdr:from>
    <xdr:ext cx="464038" cy="1252903"/>
    <xdr:pic>
      <xdr:nvPicPr>
        <xdr:cNvPr id="35" name="imgPushPullIn2" hidden="1">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47317" y="4781626"/>
          <a:ext cx="464038" cy="1252903"/>
        </a:xfrm>
        <a:prstGeom prst="rect">
          <a:avLst/>
        </a:prstGeom>
      </xdr:spPr>
    </xdr:pic>
    <xdr:clientData/>
  </xdr:oneCellAnchor>
  <xdr:oneCellAnchor>
    <xdr:from>
      <xdr:col>7</xdr:col>
      <xdr:colOff>414449</xdr:colOff>
      <xdr:row>13</xdr:row>
      <xdr:rowOff>339905</xdr:rowOff>
    </xdr:from>
    <xdr:ext cx="528899" cy="1333500"/>
    <xdr:pic>
      <xdr:nvPicPr>
        <xdr:cNvPr id="36" name="imgPushPullInOut2" hidden="1">
          <a:extLst>
            <a:ext uri="{FF2B5EF4-FFF2-40B4-BE49-F238E27FC236}">
              <a16:creationId xmlns:a16="http://schemas.microsoft.com/office/drawing/2014/main" id="{00000000-0008-0000-2000-00002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18319" y="4721405"/>
          <a:ext cx="528899" cy="1333500"/>
        </a:xfrm>
        <a:prstGeom prst="rect">
          <a:avLst/>
        </a:prstGeom>
      </xdr:spPr>
    </xdr:pic>
    <xdr:clientData/>
  </xdr:oneCellAnchor>
  <xdr:oneCellAnchor>
    <xdr:from>
      <xdr:col>7</xdr:col>
      <xdr:colOff>710711</xdr:colOff>
      <xdr:row>13</xdr:row>
      <xdr:rowOff>322384</xdr:rowOff>
    </xdr:from>
    <xdr:ext cx="484391" cy="1333500"/>
    <xdr:pic>
      <xdr:nvPicPr>
        <xdr:cNvPr id="37" name="imgM12DcodedIn2" hidden="1">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12676" y="4707694"/>
          <a:ext cx="484391" cy="1333500"/>
        </a:xfrm>
        <a:prstGeom prst="rect">
          <a:avLst/>
        </a:prstGeom>
      </xdr:spPr>
    </xdr:pic>
    <xdr:clientData/>
  </xdr:oneCellAnchor>
  <xdr:oneCellAnchor>
    <xdr:from>
      <xdr:col>7</xdr:col>
      <xdr:colOff>747347</xdr:colOff>
      <xdr:row>13</xdr:row>
      <xdr:rowOff>278423</xdr:rowOff>
    </xdr:from>
    <xdr:ext cx="549802" cy="1362808"/>
    <xdr:pic>
      <xdr:nvPicPr>
        <xdr:cNvPr id="38" name="imgM12DcodedInOut2" hidden="1">
          <a:extLst>
            <a:ext uri="{FF2B5EF4-FFF2-40B4-BE49-F238E27FC236}">
              <a16:creationId xmlns:a16="http://schemas.microsoft.com/office/drawing/2014/main" id="{00000000-0008-0000-20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49312" y="4663733"/>
          <a:ext cx="549802" cy="1362808"/>
        </a:xfrm>
        <a:prstGeom prst="rect">
          <a:avLst/>
        </a:prstGeom>
      </xdr:spPr>
    </xdr:pic>
    <xdr:clientData/>
  </xdr:oneCellAnchor>
  <xdr:oneCellAnchor>
    <xdr:from>
      <xdr:col>7</xdr:col>
      <xdr:colOff>1077060</xdr:colOff>
      <xdr:row>13</xdr:row>
      <xdr:rowOff>388326</xdr:rowOff>
    </xdr:from>
    <xdr:ext cx="505557" cy="1263891"/>
    <xdr:pic>
      <xdr:nvPicPr>
        <xdr:cNvPr id="39" name="imgPushPull5polpowerIn2" hidden="1">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184740" y="4771731"/>
          <a:ext cx="505557" cy="1263891"/>
        </a:xfrm>
        <a:prstGeom prst="rect">
          <a:avLst/>
        </a:prstGeom>
      </xdr:spPr>
    </xdr:pic>
    <xdr:clientData/>
  </xdr:oneCellAnchor>
  <xdr:oneCellAnchor>
    <xdr:from>
      <xdr:col>7</xdr:col>
      <xdr:colOff>674077</xdr:colOff>
      <xdr:row>13</xdr:row>
      <xdr:rowOff>417633</xdr:rowOff>
    </xdr:from>
    <xdr:ext cx="454014" cy="1208943"/>
    <xdr:pic>
      <xdr:nvPicPr>
        <xdr:cNvPr id="40" name="imgBulkheadfeedthroughIn2" hidden="1">
          <a:extLst>
            <a:ext uri="{FF2B5EF4-FFF2-40B4-BE49-F238E27FC236}">
              <a16:creationId xmlns:a16="http://schemas.microsoft.com/office/drawing/2014/main" id="{00000000-0008-0000-2000-00002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76042" y="4799133"/>
          <a:ext cx="454014" cy="1208943"/>
        </a:xfrm>
        <a:prstGeom prst="rect">
          <a:avLst/>
        </a:prstGeom>
      </xdr:spPr>
    </xdr:pic>
    <xdr:clientData/>
  </xdr:oneCellAnchor>
  <xdr:oneCellAnchor>
    <xdr:from>
      <xdr:col>7</xdr:col>
      <xdr:colOff>725366</xdr:colOff>
      <xdr:row>13</xdr:row>
      <xdr:rowOff>417634</xdr:rowOff>
    </xdr:from>
    <xdr:ext cx="520212" cy="1191285"/>
    <xdr:pic>
      <xdr:nvPicPr>
        <xdr:cNvPr id="41" name="imgBulkheadfeedthrughInOut2" hidden="1">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31141" y="4799134"/>
          <a:ext cx="520212" cy="1191285"/>
        </a:xfrm>
        <a:prstGeom prst="rect">
          <a:avLst/>
        </a:prstGeom>
      </xdr:spPr>
    </xdr:pic>
    <xdr:clientData/>
  </xdr:oneCellAnchor>
  <xdr:oneCellAnchor>
    <xdr:from>
      <xdr:col>7</xdr:col>
      <xdr:colOff>622787</xdr:colOff>
      <xdr:row>13</xdr:row>
      <xdr:rowOff>271098</xdr:rowOff>
    </xdr:from>
    <xdr:ext cx="593482" cy="1446610"/>
    <xdr:pic>
      <xdr:nvPicPr>
        <xdr:cNvPr id="42" name="imgM23MultibusInOut2" hidden="1">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32372" y="4654503"/>
          <a:ext cx="593482" cy="1446610"/>
        </a:xfrm>
        <a:prstGeom prst="rect">
          <a:avLst/>
        </a:prstGeom>
      </xdr:spPr>
    </xdr:pic>
    <xdr:clientData/>
  </xdr:oneCellAnchor>
  <xdr:oneCellAnchor>
    <xdr:from>
      <xdr:col>7</xdr:col>
      <xdr:colOff>754672</xdr:colOff>
      <xdr:row>13</xdr:row>
      <xdr:rowOff>388327</xdr:rowOff>
    </xdr:from>
    <xdr:ext cx="561387" cy="1245578"/>
    <xdr:pic>
      <xdr:nvPicPr>
        <xdr:cNvPr id="43" name="imgLWLBulkheadfeedthrough24InO2" hidden="1">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58542" y="4771732"/>
          <a:ext cx="561387" cy="1245578"/>
        </a:xfrm>
        <a:prstGeom prst="rect">
          <a:avLst/>
        </a:prstGeom>
      </xdr:spPr>
    </xdr:pic>
    <xdr:clientData/>
  </xdr:oneCellAnchor>
  <xdr:oneCellAnchor>
    <xdr:from>
      <xdr:col>7</xdr:col>
      <xdr:colOff>740019</xdr:colOff>
      <xdr:row>13</xdr:row>
      <xdr:rowOff>271096</xdr:rowOff>
    </xdr:from>
    <xdr:ext cx="534866" cy="1485106"/>
    <xdr:pic>
      <xdr:nvPicPr>
        <xdr:cNvPr id="44" name="imgLWLBulkheadfeedthroughInOut2" hidden="1">
          <a:extLst>
            <a:ext uri="{FF2B5EF4-FFF2-40B4-BE49-F238E27FC236}">
              <a16:creationId xmlns:a16="http://schemas.microsoft.com/office/drawing/2014/main" id="{00000000-0008-0000-2000-00002C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49604" y="4654501"/>
          <a:ext cx="534866" cy="1485106"/>
        </a:xfrm>
        <a:prstGeom prst="rect">
          <a:avLst/>
        </a:prstGeom>
      </xdr:spPr>
    </xdr:pic>
    <xdr:clientData/>
  </xdr:oneCellAnchor>
  <xdr:oneCellAnchor>
    <xdr:from>
      <xdr:col>7</xdr:col>
      <xdr:colOff>674077</xdr:colOff>
      <xdr:row>13</xdr:row>
      <xdr:rowOff>337037</xdr:rowOff>
    </xdr:from>
    <xdr:ext cx="565954" cy="1274885"/>
    <xdr:pic>
      <xdr:nvPicPr>
        <xdr:cNvPr id="45" name="imgDSubBulkheadfeedthroughInOut2" hidden="1">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76042" y="4716632"/>
          <a:ext cx="565954" cy="1274885"/>
        </a:xfrm>
        <a:prstGeom prst="rect">
          <a:avLst/>
        </a:prstGeom>
      </xdr:spPr>
    </xdr:pic>
    <xdr:clientData/>
  </xdr:oneCellAnchor>
  <xdr:oneCellAnchor>
    <xdr:from>
      <xdr:col>7</xdr:col>
      <xdr:colOff>505557</xdr:colOff>
      <xdr:row>13</xdr:row>
      <xdr:rowOff>161192</xdr:rowOff>
    </xdr:from>
    <xdr:ext cx="732693" cy="1524000"/>
    <xdr:pic>
      <xdr:nvPicPr>
        <xdr:cNvPr id="46" name="imgDsubBulkheadfeedthrughIn2" hidden="1">
          <a:extLst>
            <a:ext uri="{FF2B5EF4-FFF2-40B4-BE49-F238E27FC236}">
              <a16:creationId xmlns:a16="http://schemas.microsoft.com/office/drawing/2014/main" id="{00000000-0008-0000-2000-00002E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613237" y="4544597"/>
          <a:ext cx="732693" cy="1524000"/>
        </a:xfrm>
        <a:prstGeom prst="rect">
          <a:avLst/>
        </a:prstGeom>
      </xdr:spPr>
    </xdr:pic>
    <xdr:clientData/>
  </xdr:oneCellAnchor>
  <xdr:oneCellAnchor>
    <xdr:from>
      <xdr:col>7</xdr:col>
      <xdr:colOff>578827</xdr:colOff>
      <xdr:row>13</xdr:row>
      <xdr:rowOff>337037</xdr:rowOff>
    </xdr:from>
    <xdr:ext cx="718038" cy="1362808"/>
    <xdr:pic>
      <xdr:nvPicPr>
        <xdr:cNvPr id="47" name="img5PolrowIn2" hidden="1">
          <a:extLst>
            <a:ext uri="{FF2B5EF4-FFF2-40B4-BE49-F238E27FC236}">
              <a16:creationId xmlns:a16="http://schemas.microsoft.com/office/drawing/2014/main" id="{00000000-0008-0000-2000-00002F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686507" y="4716632"/>
          <a:ext cx="718038" cy="1362808"/>
        </a:xfrm>
        <a:prstGeom prst="rect">
          <a:avLst/>
        </a:prstGeom>
      </xdr:spPr>
    </xdr:pic>
    <xdr:clientData/>
  </xdr:oneCellAnchor>
  <xdr:oneCellAnchor>
    <xdr:from>
      <xdr:col>7</xdr:col>
      <xdr:colOff>688730</xdr:colOff>
      <xdr:row>13</xdr:row>
      <xdr:rowOff>315057</xdr:rowOff>
    </xdr:from>
    <xdr:ext cx="505558" cy="1304340"/>
    <xdr:pic>
      <xdr:nvPicPr>
        <xdr:cNvPr id="48" name="img785poIn2" hidden="1">
          <a:extLst>
            <a:ext uri="{FF2B5EF4-FFF2-40B4-BE49-F238E27FC236}">
              <a16:creationId xmlns:a16="http://schemas.microsoft.com/office/drawing/2014/main" id="{00000000-0008-0000-2000-000030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94505" y="4698462"/>
          <a:ext cx="505558" cy="1304340"/>
        </a:xfrm>
        <a:prstGeom prst="rect">
          <a:avLst/>
        </a:prstGeom>
      </xdr:spPr>
    </xdr:pic>
    <xdr:clientData/>
  </xdr:oneCellAnchor>
  <xdr:oneCellAnchor>
    <xdr:from>
      <xdr:col>7</xdr:col>
      <xdr:colOff>1062403</xdr:colOff>
      <xdr:row>13</xdr:row>
      <xdr:rowOff>395655</xdr:rowOff>
    </xdr:from>
    <xdr:ext cx="454269" cy="1262868"/>
    <xdr:pic>
      <xdr:nvPicPr>
        <xdr:cNvPr id="49" name="imgPushPull5polpowerIn/Out2" hidden="1">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166273" y="4780965"/>
          <a:ext cx="454269" cy="1262868"/>
        </a:xfrm>
        <a:prstGeom prst="rect">
          <a:avLst/>
        </a:prstGeom>
      </xdr:spPr>
    </xdr:pic>
    <xdr:clientData/>
  </xdr:oneCellAnchor>
  <xdr:oneCellAnchor>
    <xdr:from>
      <xdr:col>7</xdr:col>
      <xdr:colOff>95251</xdr:colOff>
      <xdr:row>12</xdr:row>
      <xdr:rowOff>468058</xdr:rowOff>
    </xdr:from>
    <xdr:ext cx="1685192" cy="577620"/>
    <xdr:pic>
      <xdr:nvPicPr>
        <xdr:cNvPr id="50" name="imgdevicenetkabel2" hidden="1">
          <a:extLst>
            <a:ext uri="{FF2B5EF4-FFF2-40B4-BE49-F238E27FC236}">
              <a16:creationId xmlns:a16="http://schemas.microsoft.com/office/drawing/2014/main" id="{00000000-0008-0000-2000-00003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8197216" y="3365563"/>
          <a:ext cx="1685192" cy="577620"/>
        </a:xfrm>
        <a:prstGeom prst="rect">
          <a:avLst/>
        </a:prstGeom>
      </xdr:spPr>
    </xdr:pic>
    <xdr:clientData/>
  </xdr:oneCellAnchor>
  <xdr:oneCellAnchor>
    <xdr:from>
      <xdr:col>7</xdr:col>
      <xdr:colOff>124557</xdr:colOff>
      <xdr:row>12</xdr:row>
      <xdr:rowOff>593481</xdr:rowOff>
    </xdr:from>
    <xdr:ext cx="1585579" cy="631754"/>
    <xdr:pic>
      <xdr:nvPicPr>
        <xdr:cNvPr id="51" name="imginterbus2" hidden="1">
          <a:extLst>
            <a:ext uri="{FF2B5EF4-FFF2-40B4-BE49-F238E27FC236}">
              <a16:creationId xmlns:a16="http://schemas.microsoft.com/office/drawing/2014/main" id="{00000000-0008-0000-2000-000033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232237" y="3485271"/>
          <a:ext cx="1585579" cy="631754"/>
        </a:xfrm>
        <a:prstGeom prst="rect">
          <a:avLst/>
        </a:prstGeom>
      </xdr:spPr>
    </xdr:pic>
    <xdr:clientData/>
  </xdr:oneCellAnchor>
  <xdr:oneCellAnchor>
    <xdr:from>
      <xdr:col>7</xdr:col>
      <xdr:colOff>337038</xdr:colOff>
      <xdr:row>12</xdr:row>
      <xdr:rowOff>109904</xdr:rowOff>
    </xdr:from>
    <xdr:ext cx="1164980" cy="1164980"/>
    <xdr:pic>
      <xdr:nvPicPr>
        <xdr:cNvPr id="52" name="imgCANBuskabel2" hidden="1">
          <a:extLst>
            <a:ext uri="{FF2B5EF4-FFF2-40B4-BE49-F238E27FC236}">
              <a16:creationId xmlns:a16="http://schemas.microsoft.com/office/drawing/2014/main" id="{00000000-0008-0000-2000-000034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8440908" y="3003599"/>
          <a:ext cx="1164980" cy="1164980"/>
        </a:xfrm>
        <a:prstGeom prst="rect">
          <a:avLst/>
        </a:prstGeom>
      </xdr:spPr>
    </xdr:pic>
    <xdr:clientData/>
  </xdr:oneCellAnchor>
  <xdr:oneCellAnchor>
    <xdr:from>
      <xdr:col>7</xdr:col>
      <xdr:colOff>58615</xdr:colOff>
      <xdr:row>12</xdr:row>
      <xdr:rowOff>498232</xdr:rowOff>
    </xdr:from>
    <xdr:ext cx="1714500" cy="505778"/>
    <xdr:pic>
      <xdr:nvPicPr>
        <xdr:cNvPr id="53" name="imgModbus2" hidden="1">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160580" y="3393832"/>
          <a:ext cx="1714500" cy="505778"/>
        </a:xfrm>
        <a:prstGeom prst="rect">
          <a:avLst/>
        </a:prstGeom>
      </xdr:spPr>
    </xdr:pic>
    <xdr:clientData/>
  </xdr:oneCellAnchor>
  <xdr:oneCellAnchor>
    <xdr:from>
      <xdr:col>7</xdr:col>
      <xdr:colOff>117231</xdr:colOff>
      <xdr:row>12</xdr:row>
      <xdr:rowOff>439616</xdr:rowOff>
    </xdr:from>
    <xdr:ext cx="1697533" cy="546394"/>
    <xdr:pic>
      <xdr:nvPicPr>
        <xdr:cNvPr id="54" name="imgCCLinkkabel2" hidden="1">
          <a:extLst>
            <a:ext uri="{FF2B5EF4-FFF2-40B4-BE49-F238E27FC236}">
              <a16:creationId xmlns:a16="http://schemas.microsoft.com/office/drawing/2014/main" id="{00000000-0008-0000-2000-000036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223006" y="3331406"/>
          <a:ext cx="1697533" cy="546394"/>
        </a:xfrm>
        <a:prstGeom prst="rect">
          <a:avLst/>
        </a:prstGeom>
      </xdr:spPr>
    </xdr:pic>
    <xdr:clientData/>
  </xdr:oneCellAnchor>
  <xdr:oneCellAnchor>
    <xdr:from>
      <xdr:col>7</xdr:col>
      <xdr:colOff>549520</xdr:colOff>
      <xdr:row>13</xdr:row>
      <xdr:rowOff>402981</xdr:rowOff>
    </xdr:from>
    <xdr:ext cx="410308" cy="1230924"/>
    <xdr:pic>
      <xdr:nvPicPr>
        <xdr:cNvPr id="55" name="imgLWLInOutpushpull2" hidden="1">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659105" y="4780671"/>
          <a:ext cx="410308" cy="1230924"/>
        </a:xfrm>
        <a:prstGeom prst="rect">
          <a:avLst/>
        </a:prstGeom>
      </xdr:spPr>
    </xdr:pic>
    <xdr:clientData/>
  </xdr:oneCellAnchor>
  <xdr:oneCellAnchor>
    <xdr:from>
      <xdr:col>7</xdr:col>
      <xdr:colOff>514746</xdr:colOff>
      <xdr:row>13</xdr:row>
      <xdr:rowOff>402979</xdr:rowOff>
    </xdr:from>
    <xdr:ext cx="472005" cy="1283855"/>
    <xdr:pic>
      <xdr:nvPicPr>
        <xdr:cNvPr id="56" name="imgLWLINpushpull2" hidden="1">
          <a:extLst>
            <a:ext uri="{FF2B5EF4-FFF2-40B4-BE49-F238E27FC236}">
              <a16:creationId xmlns:a16="http://schemas.microsoft.com/office/drawing/2014/main" id="{00000000-0008-0000-2000-000038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616711" y="4780669"/>
          <a:ext cx="472005" cy="1283855"/>
        </a:xfrm>
        <a:prstGeom prst="rect">
          <a:avLst/>
        </a:prstGeom>
      </xdr:spPr>
    </xdr:pic>
    <xdr:clientData/>
  </xdr:oneCellAnchor>
  <xdr:oneCellAnchor>
    <xdr:from>
      <xdr:col>7</xdr:col>
      <xdr:colOff>604631</xdr:colOff>
      <xdr:row>13</xdr:row>
      <xdr:rowOff>381000</xdr:rowOff>
    </xdr:from>
    <xdr:ext cx="743250" cy="1210164"/>
    <xdr:pic>
      <xdr:nvPicPr>
        <xdr:cNvPr id="57" name="imgQuintaxIn2" hidden="1">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8501" y="4762500"/>
          <a:ext cx="743250" cy="1210164"/>
        </a:xfrm>
        <a:prstGeom prst="rect">
          <a:avLst/>
        </a:prstGeom>
      </xdr:spPr>
    </xdr:pic>
    <xdr:clientData/>
  </xdr:oneCellAnchor>
  <xdr:oneCellAnchor>
    <xdr:from>
      <xdr:col>7</xdr:col>
      <xdr:colOff>289891</xdr:colOff>
      <xdr:row>13</xdr:row>
      <xdr:rowOff>463826</xdr:rowOff>
    </xdr:from>
    <xdr:ext cx="1219693" cy="1086289"/>
    <xdr:pic>
      <xdr:nvPicPr>
        <xdr:cNvPr id="58" name="imgQuintaxInOut2" hidden="1">
          <a:extLst>
            <a:ext uri="{FF2B5EF4-FFF2-40B4-BE49-F238E27FC236}">
              <a16:creationId xmlns:a16="http://schemas.microsoft.com/office/drawing/2014/main" id="{00000000-0008-0000-2000-00003A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391856" y="4847231"/>
          <a:ext cx="1219693" cy="1086289"/>
        </a:xfrm>
        <a:prstGeom prst="rect">
          <a:avLst/>
        </a:prstGeom>
      </xdr:spPr>
    </xdr:pic>
    <xdr:clientData/>
  </xdr:oneCellAnchor>
  <mc:AlternateContent xmlns:mc="http://schemas.openxmlformats.org/markup-compatibility/2006">
    <mc:Choice xmlns:a14="http://schemas.microsoft.com/office/drawing/2010/main" Requires="a14">
      <xdr:twoCellAnchor>
        <xdr:from>
          <xdr:col>7</xdr:col>
          <xdr:colOff>581025</xdr:colOff>
          <xdr:row>0</xdr:row>
          <xdr:rowOff>161925</xdr:rowOff>
        </xdr:from>
        <xdr:to>
          <xdr:col>7</xdr:col>
          <xdr:colOff>1781175</xdr:colOff>
          <xdr:row>0</xdr:row>
          <xdr:rowOff>685800</xdr:rowOff>
        </xdr:to>
        <xdr:sp macro="" textlink="">
          <xdr:nvSpPr>
            <xdr:cNvPr id="928772" name="Schaltfläche 1" hidden="1">
              <a:extLst>
                <a:ext uri="{63B3BB69-23CF-44E3-9099-C40C66FF867C}">
                  <a14:compatExt spid="_x0000_s928772"/>
                </a:ext>
                <a:ext uri="{FF2B5EF4-FFF2-40B4-BE49-F238E27FC236}">
                  <a16:creationId xmlns:a16="http://schemas.microsoft.com/office/drawing/2014/main" id="{00000000-0008-0000-2600-000004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0</xdr:row>
          <xdr:rowOff>180975</xdr:rowOff>
        </xdr:from>
        <xdr:to>
          <xdr:col>0</xdr:col>
          <xdr:colOff>1409700</xdr:colOff>
          <xdr:row>0</xdr:row>
          <xdr:rowOff>676275</xdr:rowOff>
        </xdr:to>
        <xdr:sp macro="" textlink="">
          <xdr:nvSpPr>
            <xdr:cNvPr id="928793" name="Button 25" hidden="1">
              <a:extLst>
                <a:ext uri="{63B3BB69-23CF-44E3-9099-C40C66FF867C}">
                  <a14:compatExt spid="_x0000_s928793"/>
                </a:ext>
                <a:ext uri="{FF2B5EF4-FFF2-40B4-BE49-F238E27FC236}">
                  <a16:creationId xmlns:a16="http://schemas.microsoft.com/office/drawing/2014/main" id="{00000000-0008-0000-2600-0000192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37" name="Grafik 36">
          <a:extLst>
            <a:ext uri="{FF2B5EF4-FFF2-40B4-BE49-F238E27FC236}">
              <a16:creationId xmlns:a16="http://schemas.microsoft.com/office/drawing/2014/main" id="{00000000-0008-0000-1500-00002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3357" y="69057"/>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525315" name="Button 3" hidden="1">
              <a:extLst>
                <a:ext uri="{63B3BB69-23CF-44E3-9099-C40C66FF867C}">
                  <a14:compatExt spid="_x0000_s525315"/>
                </a:ext>
                <a:ext uri="{FF2B5EF4-FFF2-40B4-BE49-F238E27FC236}">
                  <a16:creationId xmlns:a16="http://schemas.microsoft.com/office/drawing/2014/main" id="{00000000-0008-0000-2700-000003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525344" name="Button 32" hidden="1">
              <a:extLst>
                <a:ext uri="{63B3BB69-23CF-44E3-9099-C40C66FF867C}">
                  <a14:compatExt spid="_x0000_s525344"/>
                </a:ext>
                <a:ext uri="{FF2B5EF4-FFF2-40B4-BE49-F238E27FC236}">
                  <a16:creationId xmlns:a16="http://schemas.microsoft.com/office/drawing/2014/main" id="{00000000-0008-0000-2700-000020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525343" name="Button 31" hidden="1">
              <a:extLst>
                <a:ext uri="{63B3BB69-23CF-44E3-9099-C40C66FF867C}">
                  <a14:compatExt spid="_x0000_s525343"/>
                </a:ext>
                <a:ext uri="{FF2B5EF4-FFF2-40B4-BE49-F238E27FC236}">
                  <a16:creationId xmlns:a16="http://schemas.microsoft.com/office/drawing/2014/main" id="{00000000-0008-0000-2700-00001F0408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A474DC64-996C-4113-80B3-BBF86A42353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104775</xdr:colOff>
          <xdr:row>0</xdr:row>
          <xdr:rowOff>923925</xdr:rowOff>
        </xdr:from>
        <xdr:to>
          <xdr:col>3</xdr:col>
          <xdr:colOff>838200</xdr:colOff>
          <xdr:row>0</xdr:row>
          <xdr:rowOff>1419225</xdr:rowOff>
        </xdr:to>
        <xdr:sp macro="" textlink="">
          <xdr:nvSpPr>
            <xdr:cNvPr id="1723393" name="Button 1" hidden="1">
              <a:extLst>
                <a:ext uri="{63B3BB69-23CF-44E3-9099-C40C66FF867C}">
                  <a14:compatExt spid="_x0000_s1723393"/>
                </a:ext>
                <a:ext uri="{FF2B5EF4-FFF2-40B4-BE49-F238E27FC236}">
                  <a16:creationId xmlns:a16="http://schemas.microsoft.com/office/drawing/2014/main" id="{00000000-0008-0000-2800-000001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3352800</xdr:colOff>
          <xdr:row>0</xdr:row>
          <xdr:rowOff>866775</xdr:rowOff>
        </xdr:from>
        <xdr:to>
          <xdr:col>6</xdr:col>
          <xdr:colOff>4448175</xdr:colOff>
          <xdr:row>0</xdr:row>
          <xdr:rowOff>1419225</xdr:rowOff>
        </xdr:to>
        <xdr:sp macro="" textlink="">
          <xdr:nvSpPr>
            <xdr:cNvPr id="1723394" name="Button 2" hidden="1">
              <a:extLst>
                <a:ext uri="{63B3BB69-23CF-44E3-9099-C40C66FF867C}">
                  <a14:compatExt spid="_x0000_s1723394"/>
                </a:ext>
                <a:ext uri="{FF2B5EF4-FFF2-40B4-BE49-F238E27FC236}">
                  <a16:creationId xmlns:a16="http://schemas.microsoft.com/office/drawing/2014/main" id="{00000000-0008-0000-2800-000002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3276600</xdr:colOff>
          <xdr:row>10</xdr:row>
          <xdr:rowOff>142875</xdr:rowOff>
        </xdr:from>
        <xdr:to>
          <xdr:col>6</xdr:col>
          <xdr:colOff>4448175</xdr:colOff>
          <xdr:row>10</xdr:row>
          <xdr:rowOff>638175</xdr:rowOff>
        </xdr:to>
        <xdr:sp macro="" textlink="">
          <xdr:nvSpPr>
            <xdr:cNvPr id="1723395" name="Button 3" hidden="1">
              <a:extLst>
                <a:ext uri="{63B3BB69-23CF-44E3-9099-C40C66FF867C}">
                  <a14:compatExt spid="_x0000_s1723395"/>
                </a:ext>
                <a:ext uri="{FF2B5EF4-FFF2-40B4-BE49-F238E27FC236}">
                  <a16:creationId xmlns:a16="http://schemas.microsoft.com/office/drawing/2014/main" id="{00000000-0008-0000-2800-0000034C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oneCellAnchor>
    <xdr:from>
      <xdr:col>0</xdr:col>
      <xdr:colOff>183357</xdr:colOff>
      <xdr:row>0</xdr:row>
      <xdr:rowOff>69057</xdr:rowOff>
    </xdr:from>
    <xdr:ext cx="1473705" cy="821531"/>
    <xdr:pic>
      <xdr:nvPicPr>
        <xdr:cNvPr id="2" name="Grafik 1">
          <a:extLst>
            <a:ext uri="{FF2B5EF4-FFF2-40B4-BE49-F238E27FC236}">
              <a16:creationId xmlns:a16="http://schemas.microsoft.com/office/drawing/2014/main" id="{45F1F6C9-9348-4D91-A57A-BE951DFAE2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1452" y="67152"/>
          <a:ext cx="1473705" cy="821531"/>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171450</xdr:colOff>
          <xdr:row>0</xdr:row>
          <xdr:rowOff>628650</xdr:rowOff>
        </xdr:from>
        <xdr:to>
          <xdr:col>3</xdr:col>
          <xdr:colOff>9525</xdr:colOff>
          <xdr:row>0</xdr:row>
          <xdr:rowOff>1066800</xdr:rowOff>
        </xdr:to>
        <xdr:sp macro="" textlink="">
          <xdr:nvSpPr>
            <xdr:cNvPr id="1724417" name="Button 1" hidden="1">
              <a:extLst>
                <a:ext uri="{63B3BB69-23CF-44E3-9099-C40C66FF867C}">
                  <a14:compatExt spid="_x0000_s1724417"/>
                </a:ext>
                <a:ext uri="{FF2B5EF4-FFF2-40B4-BE49-F238E27FC236}">
                  <a16:creationId xmlns:a16="http://schemas.microsoft.com/office/drawing/2014/main" id="{00000000-0008-0000-2900-000001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3362325</xdr:colOff>
          <xdr:row>10</xdr:row>
          <xdr:rowOff>142875</xdr:rowOff>
        </xdr:from>
        <xdr:to>
          <xdr:col>6</xdr:col>
          <xdr:colOff>4533900</xdr:colOff>
          <xdr:row>10</xdr:row>
          <xdr:rowOff>638175</xdr:rowOff>
        </xdr:to>
        <xdr:sp macro="" textlink="">
          <xdr:nvSpPr>
            <xdr:cNvPr id="1724418" name="Button 2" hidden="1">
              <a:extLst>
                <a:ext uri="{63B3BB69-23CF-44E3-9099-C40C66FF867C}">
                  <a14:compatExt spid="_x0000_s1724418"/>
                </a:ext>
                <a:ext uri="{FF2B5EF4-FFF2-40B4-BE49-F238E27FC236}">
                  <a16:creationId xmlns:a16="http://schemas.microsoft.com/office/drawing/2014/main" id="{00000000-0008-0000-2900-000002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3190875</xdr:colOff>
          <xdr:row>0</xdr:row>
          <xdr:rowOff>638175</xdr:rowOff>
        </xdr:from>
        <xdr:to>
          <xdr:col>6</xdr:col>
          <xdr:colOff>4543425</xdr:colOff>
          <xdr:row>0</xdr:row>
          <xdr:rowOff>1028700</xdr:rowOff>
        </xdr:to>
        <xdr:sp macro="" textlink="">
          <xdr:nvSpPr>
            <xdr:cNvPr id="1724419" name="Button 3" hidden="1">
              <a:extLst>
                <a:ext uri="{63B3BB69-23CF-44E3-9099-C40C66FF867C}">
                  <a14:compatExt spid="_x0000_s1724419"/>
                </a:ext>
                <a:ext uri="{FF2B5EF4-FFF2-40B4-BE49-F238E27FC236}">
                  <a16:creationId xmlns:a16="http://schemas.microsoft.com/office/drawing/2014/main" id="{00000000-0008-0000-2900-000003501A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xdr:twoCellAnchor editAs="oneCell">
    <xdr:from>
      <xdr:col>9</xdr:col>
      <xdr:colOff>104447</xdr:colOff>
      <xdr:row>4</xdr:row>
      <xdr:rowOff>0</xdr:rowOff>
    </xdr:from>
    <xdr:to>
      <xdr:col>9</xdr:col>
      <xdr:colOff>1542722</xdr:colOff>
      <xdr:row>5</xdr:row>
      <xdr:rowOff>378126</xdr:rowOff>
    </xdr:to>
    <xdr:pic>
      <xdr:nvPicPr>
        <xdr:cNvPr id="2" name="imgSYS6000v3" hidden="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238422" y="2153054"/>
          <a:ext cx="1438275" cy="578151"/>
        </a:xfrm>
        <a:prstGeom prst="rect">
          <a:avLst/>
        </a:prstGeom>
      </xdr:spPr>
    </xdr:pic>
    <xdr:clientData/>
  </xdr:twoCellAnchor>
  <xdr:twoCellAnchor editAs="oneCell">
    <xdr:from>
      <xdr:col>9</xdr:col>
      <xdr:colOff>117997</xdr:colOff>
      <xdr:row>5</xdr:row>
      <xdr:rowOff>372145</xdr:rowOff>
    </xdr:from>
    <xdr:to>
      <xdr:col>9</xdr:col>
      <xdr:colOff>1368873</xdr:colOff>
      <xdr:row>5</xdr:row>
      <xdr:rowOff>1199406</xdr:rowOff>
    </xdr:to>
    <xdr:pic>
      <xdr:nvPicPr>
        <xdr:cNvPr id="3" name="imgPNKabel" hidden="1">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51972" y="3753520"/>
          <a:ext cx="1250876" cy="815831"/>
        </a:xfrm>
        <a:prstGeom prst="rect">
          <a:avLst/>
        </a:prstGeom>
      </xdr:spPr>
    </xdr:pic>
    <xdr:clientData/>
  </xdr:twoCellAnchor>
  <xdr:twoCellAnchor editAs="oneCell">
    <xdr:from>
      <xdr:col>9</xdr:col>
      <xdr:colOff>20167</xdr:colOff>
      <xdr:row>5</xdr:row>
      <xdr:rowOff>446171</xdr:rowOff>
    </xdr:from>
    <xdr:to>
      <xdr:col>9</xdr:col>
      <xdr:colOff>1406719</xdr:colOff>
      <xdr:row>5</xdr:row>
      <xdr:rowOff>1291818</xdr:rowOff>
    </xdr:to>
    <xdr:pic>
      <xdr:nvPicPr>
        <xdr:cNvPr id="4" name="imgPBKabel" hidden="1">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142" y="3827546"/>
          <a:ext cx="1367502" cy="826597"/>
        </a:xfrm>
        <a:prstGeom prst="rect">
          <a:avLst/>
        </a:prstGeom>
      </xdr:spPr>
    </xdr:pic>
    <xdr:clientData/>
  </xdr:twoCellAnchor>
  <xdr:twoCellAnchor editAs="oneCell">
    <xdr:from>
      <xdr:col>9</xdr:col>
      <xdr:colOff>79802</xdr:colOff>
      <xdr:row>6</xdr:row>
      <xdr:rowOff>436812</xdr:rowOff>
    </xdr:from>
    <xdr:to>
      <xdr:col>9</xdr:col>
      <xdr:colOff>801650</xdr:colOff>
      <xdr:row>6</xdr:row>
      <xdr:rowOff>2304737</xdr:rowOff>
    </xdr:to>
    <xdr:pic>
      <xdr:nvPicPr>
        <xdr:cNvPr id="5" name="img5PolrowIn" hidden="1">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213777" y="5475537"/>
          <a:ext cx="721848" cy="1879355"/>
        </a:xfrm>
        <a:prstGeom prst="rect">
          <a:avLst/>
        </a:prstGeom>
      </xdr:spPr>
    </xdr:pic>
    <xdr:clientData/>
  </xdr:twoCellAnchor>
  <xdr:twoCellAnchor editAs="oneCell">
    <xdr:from>
      <xdr:col>9</xdr:col>
      <xdr:colOff>915355</xdr:colOff>
      <xdr:row>6</xdr:row>
      <xdr:rowOff>518107</xdr:rowOff>
    </xdr:from>
    <xdr:to>
      <xdr:col>10</xdr:col>
      <xdr:colOff>18408</xdr:colOff>
      <xdr:row>6</xdr:row>
      <xdr:rowOff>2396584</xdr:rowOff>
    </xdr:to>
    <xdr:pic>
      <xdr:nvPicPr>
        <xdr:cNvPr id="6" name="img785poIn" hidden="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49330" y="5556832"/>
          <a:ext cx="714683" cy="1855617"/>
        </a:xfrm>
        <a:prstGeom prst="rect">
          <a:avLst/>
        </a:prstGeom>
      </xdr:spPr>
    </xdr:pic>
    <xdr:clientData/>
  </xdr:twoCellAnchor>
  <xdr:twoCellAnchor editAs="oneCell">
    <xdr:from>
      <xdr:col>9</xdr:col>
      <xdr:colOff>848904</xdr:colOff>
      <xdr:row>6</xdr:row>
      <xdr:rowOff>540980</xdr:rowOff>
    </xdr:from>
    <xdr:to>
      <xdr:col>9</xdr:col>
      <xdr:colOff>1596837</xdr:colOff>
      <xdr:row>6</xdr:row>
      <xdr:rowOff>2359231</xdr:rowOff>
    </xdr:to>
    <xdr:pic>
      <xdr:nvPicPr>
        <xdr:cNvPr id="7" name="imgBulkheadfeedthrughInOut" hidden="1">
          <a:extLst>
            <a:ext uri="{FF2B5EF4-FFF2-40B4-BE49-F238E27FC236}">
              <a16:creationId xmlns:a16="http://schemas.microsoft.com/office/drawing/2014/main" id="{00000000-0008-0000-23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982879" y="5579705"/>
          <a:ext cx="730788" cy="1789676"/>
        </a:xfrm>
        <a:prstGeom prst="rect">
          <a:avLst/>
        </a:prstGeom>
      </xdr:spPr>
    </xdr:pic>
    <xdr:clientData/>
  </xdr:twoCellAnchor>
  <xdr:twoCellAnchor editAs="oneCell">
    <xdr:from>
      <xdr:col>9</xdr:col>
      <xdr:colOff>980822</xdr:colOff>
      <xdr:row>6</xdr:row>
      <xdr:rowOff>568155</xdr:rowOff>
    </xdr:from>
    <xdr:to>
      <xdr:col>10</xdr:col>
      <xdr:colOff>1213</xdr:colOff>
      <xdr:row>6</xdr:row>
      <xdr:rowOff>2283976</xdr:rowOff>
    </xdr:to>
    <xdr:pic>
      <xdr:nvPicPr>
        <xdr:cNvPr id="8" name="imgBulkheadfeedthroughIn" hidden="1">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14797" y="5606880"/>
          <a:ext cx="626306" cy="1715821"/>
        </a:xfrm>
        <a:prstGeom prst="rect">
          <a:avLst/>
        </a:prstGeom>
      </xdr:spPr>
    </xdr:pic>
    <xdr:clientData/>
  </xdr:twoCellAnchor>
  <xdr:twoCellAnchor editAs="oneCell">
    <xdr:from>
      <xdr:col>9</xdr:col>
      <xdr:colOff>983274</xdr:colOff>
      <xdr:row>6</xdr:row>
      <xdr:rowOff>571500</xdr:rowOff>
    </xdr:from>
    <xdr:to>
      <xdr:col>10</xdr:col>
      <xdr:colOff>57018</xdr:colOff>
      <xdr:row>6</xdr:row>
      <xdr:rowOff>2321756</xdr:rowOff>
    </xdr:to>
    <xdr:pic>
      <xdr:nvPicPr>
        <xdr:cNvPr id="9" name="imgDSubBulkheadfeedthroughInOut" hidden="1">
          <a:extLst>
            <a:ext uri="{FF2B5EF4-FFF2-40B4-BE49-F238E27FC236}">
              <a16:creationId xmlns:a16="http://schemas.microsoft.com/office/drawing/2014/main" id="{00000000-0008-0000-23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117249" y="5610225"/>
          <a:ext cx="692994" cy="1750256"/>
        </a:xfrm>
        <a:prstGeom prst="rect">
          <a:avLst/>
        </a:prstGeom>
      </xdr:spPr>
    </xdr:pic>
    <xdr:clientData/>
  </xdr:twoCellAnchor>
  <xdr:twoCellAnchor editAs="oneCell">
    <xdr:from>
      <xdr:col>9</xdr:col>
      <xdr:colOff>81551</xdr:colOff>
      <xdr:row>6</xdr:row>
      <xdr:rowOff>549169</xdr:rowOff>
    </xdr:from>
    <xdr:to>
      <xdr:col>9</xdr:col>
      <xdr:colOff>796366</xdr:colOff>
      <xdr:row>6</xdr:row>
      <xdr:rowOff>2266601</xdr:rowOff>
    </xdr:to>
    <xdr:pic>
      <xdr:nvPicPr>
        <xdr:cNvPr id="10" name="imgLWLBulkheadfeedthrough24InOut" hidden="1">
          <a:extLst>
            <a:ext uri="{FF2B5EF4-FFF2-40B4-BE49-F238E27FC236}">
              <a16:creationId xmlns:a16="http://schemas.microsoft.com/office/drawing/2014/main" id="{00000000-0008-0000-23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215526" y="5587894"/>
          <a:ext cx="699575" cy="1706002"/>
        </a:xfrm>
        <a:prstGeom prst="rect">
          <a:avLst/>
        </a:prstGeom>
      </xdr:spPr>
    </xdr:pic>
    <xdr:clientData/>
  </xdr:twoCellAnchor>
  <xdr:twoCellAnchor editAs="oneCell">
    <xdr:from>
      <xdr:col>9</xdr:col>
      <xdr:colOff>994326</xdr:colOff>
      <xdr:row>6</xdr:row>
      <xdr:rowOff>586823</xdr:rowOff>
    </xdr:from>
    <xdr:to>
      <xdr:col>10</xdr:col>
      <xdr:colOff>1675</xdr:colOff>
      <xdr:row>6</xdr:row>
      <xdr:rowOff>2170612</xdr:rowOff>
    </xdr:to>
    <xdr:pic>
      <xdr:nvPicPr>
        <xdr:cNvPr id="11" name="imgM12DcodedIn" hidden="1">
          <a:extLst>
            <a:ext uri="{FF2B5EF4-FFF2-40B4-BE49-F238E27FC236}">
              <a16:creationId xmlns:a16="http://schemas.microsoft.com/office/drawing/2014/main" id="{00000000-0008-0000-23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128301" y="5625548"/>
          <a:ext cx="618979" cy="1583789"/>
        </a:xfrm>
        <a:prstGeom prst="rect">
          <a:avLst/>
        </a:prstGeom>
      </xdr:spPr>
    </xdr:pic>
    <xdr:clientData/>
  </xdr:twoCellAnchor>
  <xdr:twoCellAnchor editAs="oneCell">
    <xdr:from>
      <xdr:col>9</xdr:col>
      <xdr:colOff>917395</xdr:colOff>
      <xdr:row>6</xdr:row>
      <xdr:rowOff>523014</xdr:rowOff>
    </xdr:from>
    <xdr:to>
      <xdr:col>10</xdr:col>
      <xdr:colOff>210</xdr:colOff>
      <xdr:row>6</xdr:row>
      <xdr:rowOff>2282353</xdr:rowOff>
    </xdr:to>
    <xdr:pic>
      <xdr:nvPicPr>
        <xdr:cNvPr id="12" name="imgM12DcodedInOut" hidden="1">
          <a:extLst>
            <a:ext uri="{FF2B5EF4-FFF2-40B4-BE49-F238E27FC236}">
              <a16:creationId xmlns:a16="http://schemas.microsoft.com/office/drawing/2014/main" id="{00000000-0008-0000-23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6051370" y="5561739"/>
          <a:ext cx="692540" cy="1759339"/>
        </a:xfrm>
        <a:prstGeom prst="rect">
          <a:avLst/>
        </a:prstGeom>
      </xdr:spPr>
    </xdr:pic>
    <xdr:clientData/>
  </xdr:twoCellAnchor>
  <xdr:twoCellAnchor editAs="oneCell">
    <xdr:from>
      <xdr:col>9</xdr:col>
      <xdr:colOff>1019525</xdr:colOff>
      <xdr:row>6</xdr:row>
      <xdr:rowOff>475294</xdr:rowOff>
    </xdr:from>
    <xdr:to>
      <xdr:col>10</xdr:col>
      <xdr:colOff>111281</xdr:colOff>
      <xdr:row>6</xdr:row>
      <xdr:rowOff>2282849</xdr:rowOff>
    </xdr:to>
    <xdr:pic>
      <xdr:nvPicPr>
        <xdr:cNvPr id="13" name="imgM23MultibusInOut" hidden="1">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153500" y="5514019"/>
          <a:ext cx="703386" cy="1790410"/>
        </a:xfrm>
        <a:prstGeom prst="rect">
          <a:avLst/>
        </a:prstGeom>
      </xdr:spPr>
    </xdr:pic>
    <xdr:clientData/>
  </xdr:twoCellAnchor>
  <xdr:twoCellAnchor editAs="oneCell">
    <xdr:from>
      <xdr:col>9</xdr:col>
      <xdr:colOff>930646</xdr:colOff>
      <xdr:row>6</xdr:row>
      <xdr:rowOff>605618</xdr:rowOff>
    </xdr:from>
    <xdr:to>
      <xdr:col>9</xdr:col>
      <xdr:colOff>1580544</xdr:colOff>
      <xdr:row>6</xdr:row>
      <xdr:rowOff>2342831</xdr:rowOff>
    </xdr:to>
    <xdr:pic>
      <xdr:nvPicPr>
        <xdr:cNvPr id="14" name="imgPushPullIn" hidden="1">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64621" y="5644343"/>
          <a:ext cx="663233" cy="1727688"/>
        </a:xfrm>
        <a:prstGeom prst="rect">
          <a:avLst/>
        </a:prstGeom>
      </xdr:spPr>
    </xdr:pic>
    <xdr:clientData/>
  </xdr:twoCellAnchor>
  <xdr:twoCellAnchor editAs="oneCell">
    <xdr:from>
      <xdr:col>9</xdr:col>
      <xdr:colOff>897166</xdr:colOff>
      <xdr:row>6</xdr:row>
      <xdr:rowOff>526550</xdr:rowOff>
    </xdr:from>
    <xdr:to>
      <xdr:col>9</xdr:col>
      <xdr:colOff>1597327</xdr:colOff>
      <xdr:row>6</xdr:row>
      <xdr:rowOff>2342455</xdr:rowOff>
    </xdr:to>
    <xdr:pic>
      <xdr:nvPicPr>
        <xdr:cNvPr id="15" name="imgPushPullInOut" hidden="1">
          <a:extLst>
            <a:ext uri="{FF2B5EF4-FFF2-40B4-BE49-F238E27FC236}">
              <a16:creationId xmlns:a16="http://schemas.microsoft.com/office/drawing/2014/main" id="{00000000-0008-0000-2300-00000F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031141" y="5565275"/>
          <a:ext cx="686826" cy="1804475"/>
        </a:xfrm>
        <a:prstGeom prst="rect">
          <a:avLst/>
        </a:prstGeom>
      </xdr:spPr>
    </xdr:pic>
    <xdr:clientData/>
  </xdr:twoCellAnchor>
  <xdr:twoCellAnchor editAs="oneCell">
    <xdr:from>
      <xdr:col>9</xdr:col>
      <xdr:colOff>854318</xdr:colOff>
      <xdr:row>6</xdr:row>
      <xdr:rowOff>611067</xdr:rowOff>
    </xdr:from>
    <xdr:to>
      <xdr:col>9</xdr:col>
      <xdr:colOff>1596403</xdr:colOff>
      <xdr:row>6</xdr:row>
      <xdr:rowOff>2472693</xdr:rowOff>
    </xdr:to>
    <xdr:pic>
      <xdr:nvPicPr>
        <xdr:cNvPr id="16" name="imgDsubBulkheadfeedthrughIn" hidden="1">
          <a:extLst>
            <a:ext uri="{FF2B5EF4-FFF2-40B4-BE49-F238E27FC236}">
              <a16:creationId xmlns:a16="http://schemas.microsoft.com/office/drawing/2014/main" id="{00000000-0008-0000-2300-000010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8293" y="5649792"/>
          <a:ext cx="726845" cy="1842576"/>
        </a:xfrm>
        <a:prstGeom prst="rect">
          <a:avLst/>
        </a:prstGeom>
      </xdr:spPr>
    </xdr:pic>
    <xdr:clientData/>
  </xdr:twoCellAnchor>
  <xdr:twoCellAnchor editAs="oneCell">
    <xdr:from>
      <xdr:col>9</xdr:col>
      <xdr:colOff>85974</xdr:colOff>
      <xdr:row>6</xdr:row>
      <xdr:rowOff>630467</xdr:rowOff>
    </xdr:from>
    <xdr:to>
      <xdr:col>9</xdr:col>
      <xdr:colOff>763862</xdr:colOff>
      <xdr:row>6</xdr:row>
      <xdr:rowOff>2342625</xdr:rowOff>
    </xdr:to>
    <xdr:pic>
      <xdr:nvPicPr>
        <xdr:cNvPr id="17" name="imgPushPull5polpowerIn" hidden="1">
          <a:extLst>
            <a:ext uri="{FF2B5EF4-FFF2-40B4-BE49-F238E27FC236}">
              <a16:creationId xmlns:a16="http://schemas.microsoft.com/office/drawing/2014/main" id="{00000000-0008-0000-2300-00001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219949" y="5669192"/>
          <a:ext cx="677888" cy="1714063"/>
        </a:xfrm>
        <a:prstGeom prst="rect">
          <a:avLst/>
        </a:prstGeom>
      </xdr:spPr>
    </xdr:pic>
    <xdr:clientData/>
  </xdr:twoCellAnchor>
  <xdr:twoCellAnchor editAs="oneCell">
    <xdr:from>
      <xdr:col>9</xdr:col>
      <xdr:colOff>180691</xdr:colOff>
      <xdr:row>6</xdr:row>
      <xdr:rowOff>500300</xdr:rowOff>
    </xdr:from>
    <xdr:to>
      <xdr:col>9</xdr:col>
      <xdr:colOff>873231</xdr:colOff>
      <xdr:row>6</xdr:row>
      <xdr:rowOff>2440614</xdr:rowOff>
    </xdr:to>
    <xdr:pic>
      <xdr:nvPicPr>
        <xdr:cNvPr id="18" name="imgLWLBulkheadfeedthroughInOut" hidden="1">
          <a:extLst>
            <a:ext uri="{FF2B5EF4-FFF2-40B4-BE49-F238E27FC236}">
              <a16:creationId xmlns:a16="http://schemas.microsoft.com/office/drawing/2014/main" id="{00000000-0008-0000-2300-000012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314666" y="5539025"/>
          <a:ext cx="684920" cy="1940314"/>
        </a:xfrm>
        <a:prstGeom prst="rect">
          <a:avLst/>
        </a:prstGeom>
      </xdr:spPr>
    </xdr:pic>
    <xdr:clientData/>
  </xdr:twoCellAnchor>
  <xdr:twoCellAnchor editAs="oneCell">
    <xdr:from>
      <xdr:col>9</xdr:col>
      <xdr:colOff>150614</xdr:colOff>
      <xdr:row>6</xdr:row>
      <xdr:rowOff>546653</xdr:rowOff>
    </xdr:from>
    <xdr:to>
      <xdr:col>9</xdr:col>
      <xdr:colOff>797023</xdr:colOff>
      <xdr:row>6</xdr:row>
      <xdr:rowOff>2304274</xdr:rowOff>
    </xdr:to>
    <xdr:pic>
      <xdr:nvPicPr>
        <xdr:cNvPr id="19" name="imgPushPull5polpowerIn/Out" hidden="1">
          <a:extLst>
            <a:ext uri="{FF2B5EF4-FFF2-40B4-BE49-F238E27FC236}">
              <a16:creationId xmlns:a16="http://schemas.microsoft.com/office/drawing/2014/main" id="{00000000-0008-0000-2300-000013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284589" y="5585378"/>
          <a:ext cx="638789" cy="1767146"/>
        </a:xfrm>
        <a:prstGeom prst="rect">
          <a:avLst/>
        </a:prstGeom>
      </xdr:spPr>
    </xdr:pic>
    <xdr:clientData/>
  </xdr:twoCellAnchor>
  <xdr:twoCellAnchor editAs="oneCell">
    <xdr:from>
      <xdr:col>9</xdr:col>
      <xdr:colOff>233284</xdr:colOff>
      <xdr:row>5</xdr:row>
      <xdr:rowOff>251929</xdr:rowOff>
    </xdr:from>
    <xdr:to>
      <xdr:col>9</xdr:col>
      <xdr:colOff>1390644</xdr:colOff>
      <xdr:row>5</xdr:row>
      <xdr:rowOff>1428339</xdr:rowOff>
    </xdr:to>
    <xdr:pic>
      <xdr:nvPicPr>
        <xdr:cNvPr id="20" name="imgCANBuskabel" hidden="1">
          <a:extLst>
            <a:ext uri="{FF2B5EF4-FFF2-40B4-BE49-F238E27FC236}">
              <a16:creationId xmlns:a16="http://schemas.microsoft.com/office/drawing/2014/main" id="{00000000-0008-0000-2300-000014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67259" y="3633304"/>
          <a:ext cx="1161170" cy="1166885"/>
        </a:xfrm>
        <a:prstGeom prst="rect">
          <a:avLst/>
        </a:prstGeom>
      </xdr:spPr>
    </xdr:pic>
    <xdr:clientData/>
  </xdr:twoCellAnchor>
  <xdr:twoCellAnchor editAs="oneCell">
    <xdr:from>
      <xdr:col>9</xdr:col>
      <xdr:colOff>17797</xdr:colOff>
      <xdr:row>5</xdr:row>
      <xdr:rowOff>624404</xdr:rowOff>
    </xdr:from>
    <xdr:to>
      <xdr:col>10</xdr:col>
      <xdr:colOff>3479</xdr:colOff>
      <xdr:row>5</xdr:row>
      <xdr:rowOff>1123299</xdr:rowOff>
    </xdr:to>
    <xdr:pic>
      <xdr:nvPicPr>
        <xdr:cNvPr id="21" name="imgCCLinkkabel" hidden="1">
          <a:extLst>
            <a:ext uri="{FF2B5EF4-FFF2-40B4-BE49-F238E27FC236}">
              <a16:creationId xmlns:a16="http://schemas.microsoft.com/office/drawing/2014/main" id="{00000000-0008-0000-2300-000015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151772" y="4005779"/>
          <a:ext cx="1601122" cy="512230"/>
        </a:xfrm>
        <a:prstGeom prst="rect">
          <a:avLst/>
        </a:prstGeom>
      </xdr:spPr>
    </xdr:pic>
    <xdr:clientData/>
  </xdr:twoCellAnchor>
  <xdr:twoCellAnchor editAs="oneCell">
    <xdr:from>
      <xdr:col>9</xdr:col>
      <xdr:colOff>163298</xdr:colOff>
      <xdr:row>5</xdr:row>
      <xdr:rowOff>656417</xdr:rowOff>
    </xdr:from>
    <xdr:to>
      <xdr:col>9</xdr:col>
      <xdr:colOff>1444225</xdr:colOff>
      <xdr:row>5</xdr:row>
      <xdr:rowOff>1085023</xdr:rowOff>
    </xdr:to>
    <xdr:pic>
      <xdr:nvPicPr>
        <xdr:cNvPr id="22" name="imgdevicenetkabel" hidden="1">
          <a:extLst>
            <a:ext uri="{FF2B5EF4-FFF2-40B4-BE49-F238E27FC236}">
              <a16:creationId xmlns:a16="http://schemas.microsoft.com/office/drawing/2014/main" id="{00000000-0008-0000-2300-00001600000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5297273" y="4037792"/>
          <a:ext cx="1252352" cy="432416"/>
        </a:xfrm>
        <a:prstGeom prst="rect">
          <a:avLst/>
        </a:prstGeom>
      </xdr:spPr>
    </xdr:pic>
    <xdr:clientData/>
  </xdr:twoCellAnchor>
  <xdr:twoCellAnchor editAs="oneCell">
    <xdr:from>
      <xdr:col>9</xdr:col>
      <xdr:colOff>310683</xdr:colOff>
      <xdr:row>5</xdr:row>
      <xdr:rowOff>664265</xdr:rowOff>
    </xdr:from>
    <xdr:to>
      <xdr:col>9</xdr:col>
      <xdr:colOff>1504536</xdr:colOff>
      <xdr:row>5</xdr:row>
      <xdr:rowOff>1143736</xdr:rowOff>
    </xdr:to>
    <xdr:pic>
      <xdr:nvPicPr>
        <xdr:cNvPr id="23" name="imginterbus" hidden="1">
          <a:extLst>
            <a:ext uri="{FF2B5EF4-FFF2-40B4-BE49-F238E27FC236}">
              <a16:creationId xmlns:a16="http://schemas.microsoft.com/office/drawing/2014/main" id="{00000000-0008-0000-2300-000017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444658" y="4045640"/>
          <a:ext cx="1201473" cy="479471"/>
        </a:xfrm>
        <a:prstGeom prst="rect">
          <a:avLst/>
        </a:prstGeom>
      </xdr:spPr>
    </xdr:pic>
    <xdr:clientData/>
  </xdr:twoCellAnchor>
  <xdr:twoCellAnchor editAs="oneCell">
    <xdr:from>
      <xdr:col>9</xdr:col>
      <xdr:colOff>81946</xdr:colOff>
      <xdr:row>5</xdr:row>
      <xdr:rowOff>509429</xdr:rowOff>
    </xdr:from>
    <xdr:to>
      <xdr:col>9</xdr:col>
      <xdr:colOff>1542719</xdr:colOff>
      <xdr:row>5</xdr:row>
      <xdr:rowOff>932613</xdr:rowOff>
    </xdr:to>
    <xdr:pic>
      <xdr:nvPicPr>
        <xdr:cNvPr id="24" name="imgModbus" hidden="1">
          <a:extLst>
            <a:ext uri="{FF2B5EF4-FFF2-40B4-BE49-F238E27FC236}">
              <a16:creationId xmlns:a16="http://schemas.microsoft.com/office/drawing/2014/main" id="{00000000-0008-0000-2300-000018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5215921" y="3890804"/>
          <a:ext cx="1451248" cy="430804"/>
        </a:xfrm>
        <a:prstGeom prst="rect">
          <a:avLst/>
        </a:prstGeom>
      </xdr:spPr>
    </xdr:pic>
    <xdr:clientData/>
  </xdr:twoCellAnchor>
  <xdr:twoCellAnchor editAs="oneCell">
    <xdr:from>
      <xdr:col>9</xdr:col>
      <xdr:colOff>1081709</xdr:colOff>
      <xdr:row>6</xdr:row>
      <xdr:rowOff>581025</xdr:rowOff>
    </xdr:from>
    <xdr:to>
      <xdr:col>10</xdr:col>
      <xdr:colOff>56239</xdr:colOff>
      <xdr:row>6</xdr:row>
      <xdr:rowOff>2358555</xdr:rowOff>
    </xdr:to>
    <xdr:pic>
      <xdr:nvPicPr>
        <xdr:cNvPr id="25" name="imgLWLInOutpushpull" hidden="1">
          <a:extLst>
            <a:ext uri="{FF2B5EF4-FFF2-40B4-BE49-F238E27FC236}">
              <a16:creationId xmlns:a16="http://schemas.microsoft.com/office/drawing/2014/main" id="{00000000-0008-0000-2300-000019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215684" y="5619750"/>
          <a:ext cx="586160" cy="1768005"/>
        </a:xfrm>
        <a:prstGeom prst="rect">
          <a:avLst/>
        </a:prstGeom>
      </xdr:spPr>
    </xdr:pic>
    <xdr:clientData/>
  </xdr:twoCellAnchor>
  <xdr:twoCellAnchor editAs="oneCell">
    <xdr:from>
      <xdr:col>9</xdr:col>
      <xdr:colOff>990186</xdr:colOff>
      <xdr:row>6</xdr:row>
      <xdr:rowOff>610013</xdr:rowOff>
    </xdr:from>
    <xdr:to>
      <xdr:col>10</xdr:col>
      <xdr:colOff>18885</xdr:colOff>
      <xdr:row>6</xdr:row>
      <xdr:rowOff>2365347</xdr:rowOff>
    </xdr:to>
    <xdr:pic>
      <xdr:nvPicPr>
        <xdr:cNvPr id="26" name="imgLWLINpushpull" hidden="1">
          <a:extLst>
            <a:ext uri="{FF2B5EF4-FFF2-40B4-BE49-F238E27FC236}">
              <a16:creationId xmlns:a16="http://schemas.microsoft.com/office/drawing/2014/main" id="{00000000-0008-0000-2300-00001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24161" y="5648738"/>
          <a:ext cx="646044" cy="1755334"/>
        </a:xfrm>
        <a:prstGeom prst="rect">
          <a:avLst/>
        </a:prstGeom>
      </xdr:spPr>
    </xdr:pic>
    <xdr:clientData/>
  </xdr:twoCellAnchor>
  <xdr:twoCellAnchor editAs="oneCell">
    <xdr:from>
      <xdr:col>9</xdr:col>
      <xdr:colOff>846897</xdr:colOff>
      <xdr:row>6</xdr:row>
      <xdr:rowOff>820806</xdr:rowOff>
    </xdr:from>
    <xdr:to>
      <xdr:col>9</xdr:col>
      <xdr:colOff>1580622</xdr:colOff>
      <xdr:row>6</xdr:row>
      <xdr:rowOff>2053830</xdr:rowOff>
    </xdr:to>
    <xdr:pic>
      <xdr:nvPicPr>
        <xdr:cNvPr id="27" name="imgQuintaxIn" hidden="1">
          <a:extLst>
            <a:ext uri="{FF2B5EF4-FFF2-40B4-BE49-F238E27FC236}">
              <a16:creationId xmlns:a16="http://schemas.microsoft.com/office/drawing/2014/main" id="{00000000-0008-0000-2300-00001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0872" y="5859531"/>
          <a:ext cx="747060" cy="1213974"/>
        </a:xfrm>
        <a:prstGeom prst="rect">
          <a:avLst/>
        </a:prstGeom>
      </xdr:spPr>
    </xdr:pic>
    <xdr:clientData/>
  </xdr:twoCellAnchor>
  <xdr:twoCellAnchor editAs="oneCell">
    <xdr:from>
      <xdr:col>9</xdr:col>
      <xdr:colOff>369406</xdr:colOff>
      <xdr:row>6</xdr:row>
      <xdr:rowOff>919369</xdr:rowOff>
    </xdr:from>
    <xdr:to>
      <xdr:col>9</xdr:col>
      <xdr:colOff>1596719</xdr:colOff>
      <xdr:row>6</xdr:row>
      <xdr:rowOff>1999943</xdr:rowOff>
    </xdr:to>
    <xdr:pic>
      <xdr:nvPicPr>
        <xdr:cNvPr id="28" name="imgQuintaxInOut" hidden="1">
          <a:extLst>
            <a:ext uri="{FF2B5EF4-FFF2-40B4-BE49-F238E27FC236}">
              <a16:creationId xmlns:a16="http://schemas.microsoft.com/office/drawing/2014/main" id="{00000000-0008-0000-2300-00001C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503381" y="5958094"/>
          <a:ext cx="1217788" cy="1082479"/>
        </a:xfrm>
        <a:prstGeom prst="rect">
          <a:avLst/>
        </a:prstGeom>
      </xdr:spPr>
    </xdr:pic>
    <xdr:clientData/>
  </xdr:twoCellAnchor>
  <xdr:twoCellAnchor editAs="oneCell">
    <xdr:from>
      <xdr:col>9</xdr:col>
      <xdr:colOff>910252</xdr:colOff>
      <xdr:row>6</xdr:row>
      <xdr:rowOff>580610</xdr:rowOff>
    </xdr:from>
    <xdr:to>
      <xdr:col>10</xdr:col>
      <xdr:colOff>18455</xdr:colOff>
      <xdr:row>6</xdr:row>
      <xdr:rowOff>2244279</xdr:rowOff>
    </xdr:to>
    <xdr:pic>
      <xdr:nvPicPr>
        <xdr:cNvPr id="29" name="imgBulkheadfeedthroughIn_HAR" hidden="1">
          <a:extLst>
            <a:ext uri="{FF2B5EF4-FFF2-40B4-BE49-F238E27FC236}">
              <a16:creationId xmlns:a16="http://schemas.microsoft.com/office/drawing/2014/main" id="{00000000-0008-0000-2300-00001D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044227" y="5619335"/>
          <a:ext cx="740788" cy="1656049"/>
        </a:xfrm>
        <a:prstGeom prst="rect">
          <a:avLst/>
        </a:prstGeom>
      </xdr:spPr>
    </xdr:pic>
    <xdr:clientData/>
  </xdr:twoCellAnchor>
  <xdr:twoCellAnchor editAs="oneCell">
    <xdr:from>
      <xdr:col>9</xdr:col>
      <xdr:colOff>851411</xdr:colOff>
      <xdr:row>6</xdr:row>
      <xdr:rowOff>918541</xdr:rowOff>
    </xdr:from>
    <xdr:to>
      <xdr:col>10</xdr:col>
      <xdr:colOff>498</xdr:colOff>
      <xdr:row>6</xdr:row>
      <xdr:rowOff>1939619</xdr:rowOff>
    </xdr:to>
    <xdr:pic>
      <xdr:nvPicPr>
        <xdr:cNvPr id="30" name="imgswitch" hidden="1">
          <a:extLst>
            <a:ext uri="{FF2B5EF4-FFF2-40B4-BE49-F238E27FC236}">
              <a16:creationId xmlns:a16="http://schemas.microsoft.com/office/drawing/2014/main" id="{00000000-0008-0000-2300-00001E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386" y="5957266"/>
          <a:ext cx="756907" cy="1005838"/>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361950</xdr:colOff>
          <xdr:row>0</xdr:row>
          <xdr:rowOff>152400</xdr:rowOff>
        </xdr:from>
        <xdr:to>
          <xdr:col>9</xdr:col>
          <xdr:colOff>1400175</xdr:colOff>
          <xdr:row>0</xdr:row>
          <xdr:rowOff>590550</xdr:rowOff>
        </xdr:to>
        <xdr:sp macro="" textlink="">
          <xdr:nvSpPr>
            <xdr:cNvPr id="886785" name="Button 1" hidden="1">
              <a:extLst>
                <a:ext uri="{63B3BB69-23CF-44E3-9099-C40C66FF867C}">
                  <a14:compatExt spid="_x0000_s886785"/>
                </a:ext>
                <a:ext uri="{FF2B5EF4-FFF2-40B4-BE49-F238E27FC236}">
                  <a16:creationId xmlns:a16="http://schemas.microsoft.com/office/drawing/2014/main" id="{00000000-0008-0000-2A00-000001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133350</xdr:colOff>
          <xdr:row>0</xdr:row>
          <xdr:rowOff>171450</xdr:rowOff>
        </xdr:from>
        <xdr:to>
          <xdr:col>0</xdr:col>
          <xdr:colOff>1371600</xdr:colOff>
          <xdr:row>0</xdr:row>
          <xdr:rowOff>666750</xdr:rowOff>
        </xdr:to>
        <xdr:sp macro="" textlink="">
          <xdr:nvSpPr>
            <xdr:cNvPr id="886786" name="Button 2" hidden="1">
              <a:extLst>
                <a:ext uri="{63B3BB69-23CF-44E3-9099-C40C66FF867C}">
                  <a14:compatExt spid="_x0000_s886786"/>
                </a:ext>
                <a:ext uri="{FF2B5EF4-FFF2-40B4-BE49-F238E27FC236}">
                  <a16:creationId xmlns:a16="http://schemas.microsoft.com/office/drawing/2014/main" id="{00000000-0008-0000-2A00-000002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0</xdr:row>
          <xdr:rowOff>161925</xdr:rowOff>
        </xdr:from>
        <xdr:to>
          <xdr:col>9</xdr:col>
          <xdr:colOff>1495425</xdr:colOff>
          <xdr:row>0</xdr:row>
          <xdr:rowOff>685800</xdr:rowOff>
        </xdr:to>
        <xdr:sp macro="" textlink="">
          <xdr:nvSpPr>
            <xdr:cNvPr id="886787" name="Button 3" hidden="1">
              <a:extLst>
                <a:ext uri="{63B3BB69-23CF-44E3-9099-C40C66FF867C}">
                  <a14:compatExt spid="_x0000_s886787"/>
                </a:ext>
                <a:ext uri="{FF2B5EF4-FFF2-40B4-BE49-F238E27FC236}">
                  <a16:creationId xmlns:a16="http://schemas.microsoft.com/office/drawing/2014/main" id="{00000000-0008-0000-2A00-000003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171450</xdr:rowOff>
        </xdr:from>
        <xdr:to>
          <xdr:col>0</xdr:col>
          <xdr:colOff>1390650</xdr:colOff>
          <xdr:row>0</xdr:row>
          <xdr:rowOff>666750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2A00-000004880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twoCellAnchor editAs="oneCell">
    <xdr:from>
      <xdr:col>9</xdr:col>
      <xdr:colOff>947762</xdr:colOff>
      <xdr:row>6</xdr:row>
      <xdr:rowOff>1314450</xdr:rowOff>
    </xdr:from>
    <xdr:to>
      <xdr:col>9</xdr:col>
      <xdr:colOff>1597280</xdr:colOff>
      <xdr:row>6</xdr:row>
      <xdr:rowOff>2400300</xdr:rowOff>
    </xdr:to>
    <xdr:pic>
      <xdr:nvPicPr>
        <xdr:cNvPr id="35" name="imgBulkheadfeedthrough4hole" hidden="1">
          <a:extLst>
            <a:ext uri="{FF2B5EF4-FFF2-40B4-BE49-F238E27FC236}">
              <a16:creationId xmlns:a16="http://schemas.microsoft.com/office/drawing/2014/main" id="{00000000-0008-0000-2300-000023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081737" y="6353175"/>
          <a:ext cx="622848" cy="1085850"/>
        </a:xfrm>
        <a:prstGeom prst="rect">
          <a:avLst/>
        </a:prstGeom>
      </xdr:spPr>
    </xdr:pic>
    <xdr:clientData/>
  </xdr:twoCellAnchor>
  <xdr:twoCellAnchor editAs="oneCell">
    <xdr:from>
      <xdr:col>9</xdr:col>
      <xdr:colOff>952500</xdr:colOff>
      <xdr:row>6</xdr:row>
      <xdr:rowOff>501994</xdr:rowOff>
    </xdr:from>
    <xdr:to>
      <xdr:col>9</xdr:col>
      <xdr:colOff>1596390</xdr:colOff>
      <xdr:row>6</xdr:row>
      <xdr:rowOff>1276173</xdr:rowOff>
    </xdr:to>
    <xdr:pic>
      <xdr:nvPicPr>
        <xdr:cNvPr id="36" name="Switch" hidden="1">
          <a:extLst>
            <a:ext uri="{FF2B5EF4-FFF2-40B4-BE49-F238E27FC236}">
              <a16:creationId xmlns:a16="http://schemas.microsoft.com/office/drawing/2014/main" id="{00000000-0008-0000-2300-000024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6086475" y="5540719"/>
          <a:ext cx="638175" cy="774179"/>
        </a:xfrm>
        <a:prstGeom prst="rect">
          <a:avLst/>
        </a:prstGeom>
      </xdr:spPr>
    </xdr:pic>
    <xdr:clientData/>
  </xdr:twoCellAnchor>
  <xdr:twoCellAnchor editAs="oneCell">
    <xdr:from>
      <xdr:col>9</xdr:col>
      <xdr:colOff>885825</xdr:colOff>
      <xdr:row>6</xdr:row>
      <xdr:rowOff>504825</xdr:rowOff>
    </xdr:from>
    <xdr:to>
      <xdr:col>9</xdr:col>
      <xdr:colOff>1596488</xdr:colOff>
      <xdr:row>6</xdr:row>
      <xdr:rowOff>2362459</xdr:rowOff>
    </xdr:to>
    <xdr:pic>
      <xdr:nvPicPr>
        <xdr:cNvPr id="37" name="img785pol2" hidden="1">
          <a:extLst>
            <a:ext uri="{FF2B5EF4-FFF2-40B4-BE49-F238E27FC236}">
              <a16:creationId xmlns:a16="http://schemas.microsoft.com/office/drawing/2014/main" id="{00000000-0008-0000-2300-000025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6019800" y="5543550"/>
          <a:ext cx="704948" cy="1857634"/>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2B00-000039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0</xdr:row>
          <xdr:rowOff>228600</xdr:rowOff>
        </xdr:from>
        <xdr:to>
          <xdr:col>2</xdr:col>
          <xdr:colOff>390525</xdr:colOff>
          <xdr:row>0</xdr:row>
          <xdr:rowOff>723900</xdr:rowOff>
        </xdr:to>
        <xdr:sp macro="" textlink="">
          <xdr:nvSpPr>
            <xdr:cNvPr id="260154" name="Button 58" hidden="1">
              <a:extLst>
                <a:ext uri="{63B3BB69-23CF-44E3-9099-C40C66FF867C}">
                  <a14:compatExt spid="_x0000_s260154"/>
                </a:ext>
                <a:ext uri="{FF2B5EF4-FFF2-40B4-BE49-F238E27FC236}">
                  <a16:creationId xmlns:a16="http://schemas.microsoft.com/office/drawing/2014/main" id="{00000000-0008-0000-2B00-00003A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8</xdr:col>
          <xdr:colOff>228600</xdr:colOff>
          <xdr:row>3</xdr:row>
          <xdr:rowOff>600075</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2B00-00003BF803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2C00-000001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0</xdr:row>
          <xdr:rowOff>200025</xdr:rowOff>
        </xdr:from>
        <xdr:to>
          <xdr:col>2</xdr:col>
          <xdr:colOff>371475</xdr:colOff>
          <xdr:row>0</xdr:row>
          <xdr:rowOff>695325</xdr:rowOff>
        </xdr:to>
        <xdr:sp macro="" textlink="">
          <xdr:nvSpPr>
            <xdr:cNvPr id="266242" name="Button 2" hidden="1">
              <a:extLst>
                <a:ext uri="{63B3BB69-23CF-44E3-9099-C40C66FF867C}">
                  <a14:compatExt spid="_x0000_s266242"/>
                </a:ext>
                <a:ext uri="{FF2B5EF4-FFF2-40B4-BE49-F238E27FC236}">
                  <a16:creationId xmlns:a16="http://schemas.microsoft.com/office/drawing/2014/main" id="{00000000-0008-0000-2C00-000002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10</xdr:col>
          <xdr:colOff>266700</xdr:colOff>
          <xdr:row>3</xdr:row>
          <xdr:rowOff>600075</xdr:rowOff>
        </xdr:to>
        <xdr:sp macro="" textlink="">
          <xdr:nvSpPr>
            <xdr:cNvPr id="266245" name="Button 5" hidden="1">
              <a:extLst>
                <a:ext uri="{63B3BB69-23CF-44E3-9099-C40C66FF867C}">
                  <a14:compatExt spid="_x0000_s266245"/>
                </a:ext>
                <a:ext uri="{FF2B5EF4-FFF2-40B4-BE49-F238E27FC236}">
                  <a16:creationId xmlns:a16="http://schemas.microsoft.com/office/drawing/2014/main" id="{00000000-0008-0000-2C00-00000510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266700</xdr:colOff>
          <xdr:row>0</xdr:row>
          <xdr:rowOff>247650</xdr:rowOff>
        </xdr:from>
        <xdr:to>
          <xdr:col>17</xdr:col>
          <xdr:colOff>752475</xdr:colOff>
          <xdr:row>0</xdr:row>
          <xdr:rowOff>685800</xdr:rowOff>
        </xdr:to>
        <xdr:sp macro="" textlink="">
          <xdr:nvSpPr>
            <xdr:cNvPr id="959489" name="Button 1" hidden="1">
              <a:extLst>
                <a:ext uri="{63B3BB69-23CF-44E3-9099-C40C66FF867C}">
                  <a14:compatExt spid="_x0000_s959489"/>
                </a:ext>
                <a:ext uri="{FF2B5EF4-FFF2-40B4-BE49-F238E27FC236}">
                  <a16:creationId xmlns:a16="http://schemas.microsoft.com/office/drawing/2014/main" id="{00000000-0008-0000-2D00-000001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257175</xdr:rowOff>
        </xdr:from>
        <xdr:to>
          <xdr:col>2</xdr:col>
          <xdr:colOff>361950</xdr:colOff>
          <xdr:row>0</xdr:row>
          <xdr:rowOff>752475</xdr:rowOff>
        </xdr:to>
        <xdr:sp macro="" textlink="">
          <xdr:nvSpPr>
            <xdr:cNvPr id="959490" name="Button 2" hidden="1">
              <a:extLst>
                <a:ext uri="{63B3BB69-23CF-44E3-9099-C40C66FF867C}">
                  <a14:compatExt spid="_x0000_s959490"/>
                </a:ext>
                <a:ext uri="{FF2B5EF4-FFF2-40B4-BE49-F238E27FC236}">
                  <a16:creationId xmlns:a16="http://schemas.microsoft.com/office/drawing/2014/main" id="{00000000-0008-0000-2D00-00000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3</xdr:row>
          <xdr:rowOff>238125</xdr:rowOff>
        </xdr:from>
        <xdr:to>
          <xdr:col>11</xdr:col>
          <xdr:colOff>85725</xdr:colOff>
          <xdr:row>3</xdr:row>
          <xdr:rowOff>600075</xdr:rowOff>
        </xdr:to>
        <xdr:sp macro="" textlink="">
          <xdr:nvSpPr>
            <xdr:cNvPr id="959602" name="Button 114" hidden="1">
              <a:extLst>
                <a:ext uri="{63B3BB69-23CF-44E3-9099-C40C66FF867C}">
                  <a14:compatExt spid="_x0000_s959602"/>
                </a:ext>
                <a:ext uri="{FF2B5EF4-FFF2-40B4-BE49-F238E27FC236}">
                  <a16:creationId xmlns:a16="http://schemas.microsoft.com/office/drawing/2014/main" id="{00000000-0008-0000-2D00-000072A4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Add Attachment</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0</xdr:row>
          <xdr:rowOff>180975</xdr:rowOff>
        </xdr:from>
        <xdr:to>
          <xdr:col>5</xdr:col>
          <xdr:colOff>1552575</xdr:colOff>
          <xdr:row>0</xdr:row>
          <xdr:rowOff>581025</xdr:rowOff>
        </xdr:to>
        <xdr:sp macro="" textlink="">
          <xdr:nvSpPr>
            <xdr:cNvPr id="965633" name="Button 1" hidden="1">
              <a:extLst>
                <a:ext uri="{63B3BB69-23CF-44E3-9099-C40C66FF867C}">
                  <a14:compatExt spid="_x0000_s965633"/>
                </a:ext>
                <a:ext uri="{FF2B5EF4-FFF2-40B4-BE49-F238E27FC236}">
                  <a16:creationId xmlns:a16="http://schemas.microsoft.com/office/drawing/2014/main" id="{00000000-0008-0000-2E00-000001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0</xdr:row>
          <xdr:rowOff>104775</xdr:rowOff>
        </xdr:from>
        <xdr:to>
          <xdr:col>1</xdr:col>
          <xdr:colOff>590550</xdr:colOff>
          <xdr:row>0</xdr:row>
          <xdr:rowOff>600075</xdr:rowOff>
        </xdr:to>
        <xdr:sp macro="" textlink="">
          <xdr:nvSpPr>
            <xdr:cNvPr id="965634" name="Button 2" hidden="1">
              <a:extLst>
                <a:ext uri="{63B3BB69-23CF-44E3-9099-C40C66FF867C}">
                  <a14:compatExt spid="_x0000_s965634"/>
                </a:ext>
                <a:ext uri="{FF2B5EF4-FFF2-40B4-BE49-F238E27FC236}">
                  <a16:creationId xmlns:a16="http://schemas.microsoft.com/office/drawing/2014/main" id="{00000000-0008-0000-2E00-000002BC0E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de-DE" sz="1100" b="0" i="0" u="none" strike="noStrike" baseline="0">
                  <a:solidFill>
                    <a:srgbClr val="808080"/>
                  </a:solidFill>
                  <a:latin typeface="Arial Black"/>
                </a:rPr>
                <a:t>Systemmatrix</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linguee.de/englisch-deutsch/uebersetzung/employee.html"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1.xml"/><Relationship Id="rId11" Type="http://schemas.openxmlformats.org/officeDocument/2006/relationships/comments" Target="../comments2.xml"/><Relationship Id="rId5" Type="http://schemas.openxmlformats.org/officeDocument/2006/relationships/image" Target="../media/image4.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image" Target="../media/image7.emf"/><Relationship Id="rId4" Type="http://schemas.openxmlformats.org/officeDocument/2006/relationships/control" Target="../activeX/activeX2.xm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8.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9.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10.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11.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2.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14.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1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omments" Target="../comments16.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17.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omments" Target="../comments18.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9.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4.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70.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5.xml"/><Relationship Id="rId2" Type="http://schemas.openxmlformats.org/officeDocument/2006/relationships/drawing" Target="../drawings/drawing27.xml"/><Relationship Id="rId1" Type="http://schemas.openxmlformats.org/officeDocument/2006/relationships/printerSettings" Target="../printerSettings/printerSettings25.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6.xml"/><Relationship Id="rId2" Type="http://schemas.openxmlformats.org/officeDocument/2006/relationships/drawing" Target="../drawings/drawing28.xml"/><Relationship Id="rId1" Type="http://schemas.openxmlformats.org/officeDocument/2006/relationships/printerSettings" Target="../printerSettings/printerSettings26.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27.bin"/><Relationship Id="rId6" Type="http://schemas.openxmlformats.org/officeDocument/2006/relationships/comments" Target="../comments27.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omments" Target="../comments28.xml"/><Relationship Id="rId2" Type="http://schemas.openxmlformats.org/officeDocument/2006/relationships/drawing" Target="../drawings/drawing30.xml"/><Relationship Id="rId1" Type="http://schemas.openxmlformats.org/officeDocument/2006/relationships/printerSettings" Target="../printerSettings/printerSettings28.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omments" Target="../comments29.xml"/><Relationship Id="rId2" Type="http://schemas.openxmlformats.org/officeDocument/2006/relationships/drawing" Target="../drawings/drawing31.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comments" Target="../comments30.xml"/><Relationship Id="rId2" Type="http://schemas.openxmlformats.org/officeDocument/2006/relationships/drawing" Target="../drawings/drawing32.xml"/><Relationship Id="rId1" Type="http://schemas.openxmlformats.org/officeDocument/2006/relationships/printerSettings" Target="../printerSettings/printerSettings30.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omments" Target="../comments31.xml"/><Relationship Id="rId2" Type="http://schemas.openxmlformats.org/officeDocument/2006/relationships/drawing" Target="../drawings/drawing33.xml"/><Relationship Id="rId1" Type="http://schemas.openxmlformats.org/officeDocument/2006/relationships/printerSettings" Target="../printerSettings/printerSettings31.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comments" Target="../comments32.xml"/><Relationship Id="rId2" Type="http://schemas.openxmlformats.org/officeDocument/2006/relationships/drawing" Target="../drawings/drawing34.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comments" Target="../comments33.xml"/><Relationship Id="rId2" Type="http://schemas.openxmlformats.org/officeDocument/2006/relationships/drawing" Target="../drawings/drawing35.xml"/><Relationship Id="rId1" Type="http://schemas.openxmlformats.org/officeDocument/2006/relationships/printerSettings" Target="../printerSettings/printerSettings33.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comments" Target="../comments34.xml"/><Relationship Id="rId2" Type="http://schemas.openxmlformats.org/officeDocument/2006/relationships/drawing" Target="../drawings/drawing36.xml"/><Relationship Id="rId1" Type="http://schemas.openxmlformats.org/officeDocument/2006/relationships/printerSettings" Target="../printerSettings/printerSettings34.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comments" Target="../comments35.xml"/><Relationship Id="rId2" Type="http://schemas.openxmlformats.org/officeDocument/2006/relationships/drawing" Target="../drawings/drawing37.xml"/><Relationship Id="rId1" Type="http://schemas.openxmlformats.org/officeDocument/2006/relationships/printerSettings" Target="../printerSettings/printerSettings35.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omments" Target="../comments36.xml"/><Relationship Id="rId2" Type="http://schemas.openxmlformats.org/officeDocument/2006/relationships/drawing" Target="../drawings/drawing38.xml"/><Relationship Id="rId1" Type="http://schemas.openxmlformats.org/officeDocument/2006/relationships/printerSettings" Target="../printerSettings/printerSettings36.bin"/><Relationship Id="rId6" Type="http://schemas.openxmlformats.org/officeDocument/2006/relationships/ctrlProp" Target="../ctrlProps/ctrlProp105.xml"/><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7" Type="http://schemas.openxmlformats.org/officeDocument/2006/relationships/comments" Target="../comments37.xml"/><Relationship Id="rId2" Type="http://schemas.openxmlformats.org/officeDocument/2006/relationships/drawing" Target="../drawings/drawing39.xml"/><Relationship Id="rId1" Type="http://schemas.openxmlformats.org/officeDocument/2006/relationships/printerSettings" Target="../printerSettings/printerSettings37.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8.vml"/><Relationship Id="rId7" Type="http://schemas.openxmlformats.org/officeDocument/2006/relationships/comments" Target="../comments38.xml"/><Relationship Id="rId2" Type="http://schemas.openxmlformats.org/officeDocument/2006/relationships/drawing" Target="../drawings/drawing40.xml"/><Relationship Id="rId1" Type="http://schemas.openxmlformats.org/officeDocument/2006/relationships/printerSettings" Target="../printerSettings/printerSettings38.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7" Type="http://schemas.openxmlformats.org/officeDocument/2006/relationships/comments" Target="../comments39.xml"/><Relationship Id="rId2" Type="http://schemas.openxmlformats.org/officeDocument/2006/relationships/drawing" Target="../drawings/drawing41.xml"/><Relationship Id="rId1" Type="http://schemas.openxmlformats.org/officeDocument/2006/relationships/printerSettings" Target="../printerSettings/printerSettings39.bin"/><Relationship Id="rId6" Type="http://schemas.openxmlformats.org/officeDocument/2006/relationships/ctrlProp" Target="../ctrlProps/ctrlProp114.xml"/><Relationship Id="rId5" Type="http://schemas.openxmlformats.org/officeDocument/2006/relationships/ctrlProp" Target="../ctrlProps/ctrlProp113.xml"/><Relationship Id="rId4" Type="http://schemas.openxmlformats.org/officeDocument/2006/relationships/ctrlProp" Target="../ctrlProps/ctrlProp112.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7" Type="http://schemas.openxmlformats.org/officeDocument/2006/relationships/comments" Target="../comments40.xml"/><Relationship Id="rId2" Type="http://schemas.openxmlformats.org/officeDocument/2006/relationships/drawing" Target="../drawings/drawing42.xml"/><Relationship Id="rId1" Type="http://schemas.openxmlformats.org/officeDocument/2006/relationships/printerSettings" Target="../printerSettings/printerSettings40.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7" Type="http://schemas.openxmlformats.org/officeDocument/2006/relationships/comments" Target="../comments41.xml"/><Relationship Id="rId2" Type="http://schemas.openxmlformats.org/officeDocument/2006/relationships/drawing" Target="../drawings/drawing43.xml"/><Relationship Id="rId1" Type="http://schemas.openxmlformats.org/officeDocument/2006/relationships/printerSettings" Target="../printerSettings/printerSettings41.bin"/><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4.xml"/><Relationship Id="rId1" Type="http://schemas.openxmlformats.org/officeDocument/2006/relationships/printerSettings" Target="../printerSettings/printerSettings42.bin"/><Relationship Id="rId6" Type="http://schemas.openxmlformats.org/officeDocument/2006/relationships/comments" Target="../comments42.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45.xml.rels><?xml version="1.0" encoding="UTF-8" standalone="yes"?>
<Relationships xmlns="http://schemas.openxmlformats.org/package/2006/relationships"><Relationship Id="rId8" Type="http://schemas.openxmlformats.org/officeDocument/2006/relationships/comments" Target="../comments43.xml"/><Relationship Id="rId3" Type="http://schemas.openxmlformats.org/officeDocument/2006/relationships/vmlDrawing" Target="../drawings/vmlDrawing43.vml"/><Relationship Id="rId7" Type="http://schemas.openxmlformats.org/officeDocument/2006/relationships/ctrlProp" Target="../ctrlProps/ctrlProp126.xml"/><Relationship Id="rId2" Type="http://schemas.openxmlformats.org/officeDocument/2006/relationships/drawing" Target="../drawings/drawing45.xml"/><Relationship Id="rId1" Type="http://schemas.openxmlformats.org/officeDocument/2006/relationships/printerSettings" Target="../printerSettings/printerSettings43.bin"/><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46.xml.rels><?xml version="1.0" encoding="UTF-8" standalone="yes"?>
<Relationships xmlns="http://schemas.openxmlformats.org/package/2006/relationships"><Relationship Id="rId8" Type="http://schemas.openxmlformats.org/officeDocument/2006/relationships/comments" Target="../comments44.xml"/><Relationship Id="rId3" Type="http://schemas.openxmlformats.org/officeDocument/2006/relationships/vmlDrawing" Target="../drawings/vmlDrawing44.vml"/><Relationship Id="rId7" Type="http://schemas.openxmlformats.org/officeDocument/2006/relationships/ctrlProp" Target="../ctrlProps/ctrlProp130.xml"/><Relationship Id="rId2" Type="http://schemas.openxmlformats.org/officeDocument/2006/relationships/drawing" Target="../drawings/drawing46.xml"/><Relationship Id="rId1" Type="http://schemas.openxmlformats.org/officeDocument/2006/relationships/printerSettings" Target="../printerSettings/printerSettings44.bin"/><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135.xml"/><Relationship Id="rId3" Type="http://schemas.openxmlformats.org/officeDocument/2006/relationships/vmlDrawing" Target="../drawings/vmlDrawing45.vml"/><Relationship Id="rId7" Type="http://schemas.openxmlformats.org/officeDocument/2006/relationships/ctrlProp" Target="../ctrlProps/ctrlProp134.xml"/><Relationship Id="rId2" Type="http://schemas.openxmlformats.org/officeDocument/2006/relationships/drawing" Target="../drawings/drawing47.xml"/><Relationship Id="rId1" Type="http://schemas.openxmlformats.org/officeDocument/2006/relationships/printerSettings" Target="../printerSettings/printerSettings45.bin"/><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 Id="rId9" Type="http://schemas.openxmlformats.org/officeDocument/2006/relationships/comments" Target="../comments4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8.xml"/><Relationship Id="rId1" Type="http://schemas.openxmlformats.org/officeDocument/2006/relationships/printerSettings" Target="../printerSettings/printerSettings46.bin"/><Relationship Id="rId6" Type="http://schemas.openxmlformats.org/officeDocument/2006/relationships/comments" Target="../comments46.xml"/><Relationship Id="rId5" Type="http://schemas.openxmlformats.org/officeDocument/2006/relationships/ctrlProp" Target="../ctrlProps/ctrlProp137.xml"/><Relationship Id="rId4" Type="http://schemas.openxmlformats.org/officeDocument/2006/relationships/ctrlProp" Target="../ctrlProps/ctrlProp136.xml"/></Relationships>
</file>

<file path=xl/worksheets/_rels/sheet49.xml.rels><?xml version="1.0" encoding="UTF-8" standalone="yes"?>
<Relationships xmlns="http://schemas.openxmlformats.org/package/2006/relationships"><Relationship Id="rId8" Type="http://schemas.openxmlformats.org/officeDocument/2006/relationships/comments" Target="../comments47.xml"/><Relationship Id="rId3" Type="http://schemas.openxmlformats.org/officeDocument/2006/relationships/vmlDrawing" Target="../drawings/vmlDrawing47.vml"/><Relationship Id="rId7" Type="http://schemas.openxmlformats.org/officeDocument/2006/relationships/ctrlProp" Target="../ctrlProps/ctrlProp141.xml"/><Relationship Id="rId2" Type="http://schemas.openxmlformats.org/officeDocument/2006/relationships/drawing" Target="../drawings/drawing49.xml"/><Relationship Id="rId1" Type="http://schemas.openxmlformats.org/officeDocument/2006/relationships/printerSettings" Target="../printerSettings/printerSettings47.bin"/><Relationship Id="rId6" Type="http://schemas.openxmlformats.org/officeDocument/2006/relationships/ctrlProp" Target="../ctrlProps/ctrlProp140.xml"/><Relationship Id="rId5" Type="http://schemas.openxmlformats.org/officeDocument/2006/relationships/ctrlProp" Target="../ctrlProps/ctrlProp139.xml"/><Relationship Id="rId4" Type="http://schemas.openxmlformats.org/officeDocument/2006/relationships/ctrlProp" Target="../ctrlProps/ctrlProp138.xml"/></Relationships>
</file>

<file path=xl/worksheets/_rels/sheet50.xml.rels><?xml version="1.0" encoding="UTF-8" standalone="yes"?>
<Relationships xmlns="http://schemas.openxmlformats.org/package/2006/relationships"><Relationship Id="rId8" Type="http://schemas.openxmlformats.org/officeDocument/2006/relationships/comments" Target="../comments48.xml"/><Relationship Id="rId3" Type="http://schemas.openxmlformats.org/officeDocument/2006/relationships/vmlDrawing" Target="../drawings/vmlDrawing48.vml"/><Relationship Id="rId7" Type="http://schemas.openxmlformats.org/officeDocument/2006/relationships/ctrlProp" Target="../ctrlProps/ctrlProp145.xml"/><Relationship Id="rId2" Type="http://schemas.openxmlformats.org/officeDocument/2006/relationships/drawing" Target="../drawings/drawing50.xml"/><Relationship Id="rId1" Type="http://schemas.openxmlformats.org/officeDocument/2006/relationships/printerSettings" Target="../printerSettings/printerSettings48.bin"/><Relationship Id="rId6" Type="http://schemas.openxmlformats.org/officeDocument/2006/relationships/ctrlProp" Target="../ctrlProps/ctrlProp144.xml"/><Relationship Id="rId5" Type="http://schemas.openxmlformats.org/officeDocument/2006/relationships/ctrlProp" Target="../ctrlProps/ctrlProp143.xml"/><Relationship Id="rId4" Type="http://schemas.openxmlformats.org/officeDocument/2006/relationships/ctrlProp" Target="../ctrlProps/ctrlProp142.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150.xml"/><Relationship Id="rId3" Type="http://schemas.openxmlformats.org/officeDocument/2006/relationships/vmlDrawing" Target="../drawings/vmlDrawing49.vml"/><Relationship Id="rId7" Type="http://schemas.openxmlformats.org/officeDocument/2006/relationships/ctrlProp" Target="../ctrlProps/ctrlProp149.xml"/><Relationship Id="rId2" Type="http://schemas.openxmlformats.org/officeDocument/2006/relationships/drawing" Target="../drawings/drawing51.xml"/><Relationship Id="rId1" Type="http://schemas.openxmlformats.org/officeDocument/2006/relationships/printerSettings" Target="../printerSettings/printerSettings49.bin"/><Relationship Id="rId6" Type="http://schemas.openxmlformats.org/officeDocument/2006/relationships/ctrlProp" Target="../ctrlProps/ctrlProp148.xml"/><Relationship Id="rId5" Type="http://schemas.openxmlformats.org/officeDocument/2006/relationships/ctrlProp" Target="../ctrlProps/ctrlProp147.xml"/><Relationship Id="rId4" Type="http://schemas.openxmlformats.org/officeDocument/2006/relationships/ctrlProp" Target="../ctrlProps/ctrlProp146.xml"/><Relationship Id="rId9" Type="http://schemas.openxmlformats.org/officeDocument/2006/relationships/comments" Target="../comments49.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0.vml"/><Relationship Id="rId7" Type="http://schemas.openxmlformats.org/officeDocument/2006/relationships/comments" Target="../comments50.xml"/><Relationship Id="rId2" Type="http://schemas.openxmlformats.org/officeDocument/2006/relationships/drawing" Target="../drawings/drawing52.xml"/><Relationship Id="rId1" Type="http://schemas.openxmlformats.org/officeDocument/2006/relationships/printerSettings" Target="../printerSettings/printerSettings50.bin"/><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1.vml"/><Relationship Id="rId7" Type="http://schemas.openxmlformats.org/officeDocument/2006/relationships/comments" Target="../comments51.xml"/><Relationship Id="rId2" Type="http://schemas.openxmlformats.org/officeDocument/2006/relationships/drawing" Target="../drawings/drawing53.xml"/><Relationship Id="rId1" Type="http://schemas.openxmlformats.org/officeDocument/2006/relationships/printerSettings" Target="../printerSettings/printerSettings51.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2.vml"/><Relationship Id="rId7" Type="http://schemas.openxmlformats.org/officeDocument/2006/relationships/comments" Target="../comments52.xml"/><Relationship Id="rId2" Type="http://schemas.openxmlformats.org/officeDocument/2006/relationships/drawing" Target="../drawings/drawing54.xml"/><Relationship Id="rId1" Type="http://schemas.openxmlformats.org/officeDocument/2006/relationships/printerSettings" Target="../printerSettings/printerSettings52.bin"/><Relationship Id="rId6" Type="http://schemas.openxmlformats.org/officeDocument/2006/relationships/ctrlProp" Target="../ctrlProps/ctrlProp159.xml"/><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55.xml.rels><?xml version="1.0" encoding="UTF-8" standalone="yes"?>
<Relationships xmlns="http://schemas.openxmlformats.org/package/2006/relationships"><Relationship Id="rId8" Type="http://schemas.openxmlformats.org/officeDocument/2006/relationships/comments" Target="../comments53.xml"/><Relationship Id="rId3" Type="http://schemas.openxmlformats.org/officeDocument/2006/relationships/vmlDrawing" Target="../drawings/vmlDrawing53.vml"/><Relationship Id="rId7" Type="http://schemas.openxmlformats.org/officeDocument/2006/relationships/ctrlProp" Target="../ctrlProps/ctrlProp163.xml"/><Relationship Id="rId2" Type="http://schemas.openxmlformats.org/officeDocument/2006/relationships/drawing" Target="../drawings/drawing55.xml"/><Relationship Id="rId1" Type="http://schemas.openxmlformats.org/officeDocument/2006/relationships/printerSettings" Target="../printerSettings/printerSettings53.bin"/><Relationship Id="rId6" Type="http://schemas.openxmlformats.org/officeDocument/2006/relationships/ctrlProp" Target="../ctrlProps/ctrlProp162.xml"/><Relationship Id="rId5" Type="http://schemas.openxmlformats.org/officeDocument/2006/relationships/ctrlProp" Target="../ctrlProps/ctrlProp161.xml"/><Relationship Id="rId4" Type="http://schemas.openxmlformats.org/officeDocument/2006/relationships/ctrlProp" Target="../ctrlProps/ctrlProp160.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4.vml"/><Relationship Id="rId7" Type="http://schemas.openxmlformats.org/officeDocument/2006/relationships/comments" Target="../comments54.xml"/><Relationship Id="rId2" Type="http://schemas.openxmlformats.org/officeDocument/2006/relationships/drawing" Target="../drawings/drawing56.xml"/><Relationship Id="rId1" Type="http://schemas.openxmlformats.org/officeDocument/2006/relationships/printerSettings" Target="../printerSettings/printerSettings54.bin"/><Relationship Id="rId6" Type="http://schemas.openxmlformats.org/officeDocument/2006/relationships/ctrlProp" Target="../ctrlProps/ctrlProp166.xml"/><Relationship Id="rId5" Type="http://schemas.openxmlformats.org/officeDocument/2006/relationships/ctrlProp" Target="../ctrlProps/ctrlProp165.xml"/><Relationship Id="rId4" Type="http://schemas.openxmlformats.org/officeDocument/2006/relationships/ctrlProp" Target="../ctrlProps/ctrlProp164.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5.vml"/><Relationship Id="rId7" Type="http://schemas.openxmlformats.org/officeDocument/2006/relationships/comments" Target="../comments55.xml"/><Relationship Id="rId2" Type="http://schemas.openxmlformats.org/officeDocument/2006/relationships/drawing" Target="../drawings/drawing57.xml"/><Relationship Id="rId1" Type="http://schemas.openxmlformats.org/officeDocument/2006/relationships/printerSettings" Target="../printerSettings/printerSettings55.bin"/><Relationship Id="rId6" Type="http://schemas.openxmlformats.org/officeDocument/2006/relationships/ctrlProp" Target="../ctrlProps/ctrlProp169.xml"/><Relationship Id="rId5" Type="http://schemas.openxmlformats.org/officeDocument/2006/relationships/ctrlProp" Target="../ctrlProps/ctrlProp168.xml"/><Relationship Id="rId4" Type="http://schemas.openxmlformats.org/officeDocument/2006/relationships/ctrlProp" Target="../ctrlProps/ctrlProp16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6.vml"/><Relationship Id="rId7" Type="http://schemas.openxmlformats.org/officeDocument/2006/relationships/comments" Target="../comments56.xml"/><Relationship Id="rId2" Type="http://schemas.openxmlformats.org/officeDocument/2006/relationships/drawing" Target="../drawings/drawing58.xml"/><Relationship Id="rId1" Type="http://schemas.openxmlformats.org/officeDocument/2006/relationships/printerSettings" Target="../printerSettings/printerSettings56.bin"/><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9.xml"/><Relationship Id="rId1" Type="http://schemas.openxmlformats.org/officeDocument/2006/relationships/printerSettings" Target="../printerSettings/printerSettings57.bin"/><Relationship Id="rId6" Type="http://schemas.openxmlformats.org/officeDocument/2006/relationships/comments" Target="../comments57.xml"/><Relationship Id="rId5" Type="http://schemas.openxmlformats.org/officeDocument/2006/relationships/ctrlProp" Target="../ctrlProps/ctrlProp174.xml"/><Relationship Id="rId4" Type="http://schemas.openxmlformats.org/officeDocument/2006/relationships/ctrlProp" Target="../ctrlProps/ctrlProp173.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5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AB968-F0F9-44E7-9D7F-9430E05258FB}">
  <sheetPr codeName="Tabelle3"/>
  <dimension ref="A1:F27"/>
  <sheetViews>
    <sheetView workbookViewId="0">
      <selection activeCell="C35" sqref="C35"/>
    </sheetView>
  </sheetViews>
  <sheetFormatPr defaultColWidth="11.42578125" defaultRowHeight="15" x14ac:dyDescent="0.25"/>
  <cols>
    <col min="1" max="3" width="17.7109375" customWidth="1"/>
    <col min="4" max="4" width="51.42578125" customWidth="1"/>
    <col min="5" max="6" width="17.7109375" customWidth="1"/>
  </cols>
  <sheetData>
    <row r="1" spans="1:6" ht="77.25" customHeight="1" thickBot="1" x14ac:dyDescent="0.3">
      <c r="A1" s="335"/>
      <c r="B1" s="673" t="s">
        <v>0</v>
      </c>
      <c r="C1" s="673"/>
      <c r="D1" s="673"/>
      <c r="E1" s="673"/>
      <c r="F1" s="674"/>
    </row>
    <row r="2" spans="1:6" ht="15.75" thickBot="1" x14ac:dyDescent="0.3">
      <c r="A2" s="332" t="s">
        <v>1</v>
      </c>
      <c r="B2" s="333" t="s">
        <v>2</v>
      </c>
      <c r="C2" s="333" t="s">
        <v>3</v>
      </c>
      <c r="D2" s="333" t="s">
        <v>4</v>
      </c>
      <c r="E2" s="333" t="s">
        <v>5</v>
      </c>
      <c r="F2" s="334" t="s">
        <v>6</v>
      </c>
    </row>
    <row r="3" spans="1:6" x14ac:dyDescent="0.25">
      <c r="A3" s="328">
        <v>1</v>
      </c>
      <c r="B3" s="329"/>
      <c r="C3" s="330"/>
      <c r="D3" s="330"/>
      <c r="E3" s="330"/>
      <c r="F3" s="331"/>
    </row>
    <row r="4" spans="1:6" x14ac:dyDescent="0.25">
      <c r="A4" s="320">
        <v>2</v>
      </c>
      <c r="B4" s="322"/>
      <c r="C4" s="324"/>
      <c r="D4" s="324"/>
      <c r="E4" s="324"/>
      <c r="F4" s="325"/>
    </row>
    <row r="5" spans="1:6" x14ac:dyDescent="0.25">
      <c r="A5" s="320">
        <v>3</v>
      </c>
      <c r="B5" s="322"/>
      <c r="C5" s="324"/>
      <c r="D5" s="324"/>
      <c r="E5" s="324"/>
      <c r="F5" s="325"/>
    </row>
    <row r="6" spans="1:6" x14ac:dyDescent="0.25">
      <c r="A6" s="320">
        <v>4</v>
      </c>
      <c r="B6" s="322"/>
      <c r="C6" s="324"/>
      <c r="D6" s="324"/>
      <c r="E6" s="324"/>
      <c r="F6" s="325"/>
    </row>
    <row r="7" spans="1:6" x14ac:dyDescent="0.25">
      <c r="A7" s="320">
        <v>5</v>
      </c>
      <c r="B7" s="322"/>
      <c r="C7" s="324"/>
      <c r="D7" s="324"/>
      <c r="E7" s="324"/>
      <c r="F7" s="325"/>
    </row>
    <row r="8" spans="1:6" x14ac:dyDescent="0.25">
      <c r="A8" s="320">
        <v>6</v>
      </c>
      <c r="B8" s="322"/>
      <c r="C8" s="324"/>
      <c r="D8" s="324"/>
      <c r="E8" s="324"/>
      <c r="F8" s="325"/>
    </row>
    <row r="9" spans="1:6" x14ac:dyDescent="0.25">
      <c r="A9" s="320">
        <v>7</v>
      </c>
      <c r="B9" s="322"/>
      <c r="C9" s="324"/>
      <c r="D9" s="324"/>
      <c r="E9" s="324"/>
      <c r="F9" s="325"/>
    </row>
    <row r="10" spans="1:6" x14ac:dyDescent="0.25">
      <c r="A10" s="320">
        <v>8</v>
      </c>
      <c r="B10" s="322"/>
      <c r="C10" s="324"/>
      <c r="D10" s="324"/>
      <c r="E10" s="324"/>
      <c r="F10" s="325"/>
    </row>
    <row r="11" spans="1:6" x14ac:dyDescent="0.25">
      <c r="A11" s="320">
        <v>9</v>
      </c>
      <c r="B11" s="322"/>
      <c r="C11" s="324"/>
      <c r="D11" s="324"/>
      <c r="E11" s="324"/>
      <c r="F11" s="325"/>
    </row>
    <row r="12" spans="1:6" x14ac:dyDescent="0.25">
      <c r="A12" s="320">
        <v>10</v>
      </c>
      <c r="B12" s="322"/>
      <c r="C12" s="324"/>
      <c r="D12" s="324"/>
      <c r="E12" s="324"/>
      <c r="F12" s="325"/>
    </row>
    <row r="13" spans="1:6" x14ac:dyDescent="0.25">
      <c r="A13" s="320">
        <v>11</v>
      </c>
      <c r="B13" s="322"/>
      <c r="C13" s="324"/>
      <c r="D13" s="324"/>
      <c r="E13" s="324"/>
      <c r="F13" s="325"/>
    </row>
    <row r="14" spans="1:6" x14ac:dyDescent="0.25">
      <c r="A14" s="320">
        <v>12</v>
      </c>
      <c r="B14" s="322"/>
      <c r="C14" s="324"/>
      <c r="D14" s="324"/>
      <c r="E14" s="324"/>
      <c r="F14" s="325"/>
    </row>
    <row r="15" spans="1:6" x14ac:dyDescent="0.25">
      <c r="A15" s="320">
        <v>13</v>
      </c>
      <c r="B15" s="322"/>
      <c r="C15" s="324"/>
      <c r="D15" s="324"/>
      <c r="E15" s="324"/>
      <c r="F15" s="325"/>
    </row>
    <row r="16" spans="1:6" x14ac:dyDescent="0.25">
      <c r="A16" s="320">
        <v>14</v>
      </c>
      <c r="B16" s="322"/>
      <c r="C16" s="324"/>
      <c r="D16" s="324"/>
      <c r="E16" s="324"/>
      <c r="F16" s="325"/>
    </row>
    <row r="17" spans="1:6" x14ac:dyDescent="0.25">
      <c r="A17" s="320">
        <v>15</v>
      </c>
      <c r="B17" s="322"/>
      <c r="C17" s="324"/>
      <c r="D17" s="324"/>
      <c r="E17" s="324"/>
      <c r="F17" s="325"/>
    </row>
    <row r="18" spans="1:6" x14ac:dyDescent="0.25">
      <c r="A18" s="320">
        <v>16</v>
      </c>
      <c r="B18" s="322"/>
      <c r="C18" s="324"/>
      <c r="D18" s="324"/>
      <c r="E18" s="324"/>
      <c r="F18" s="325"/>
    </row>
    <row r="19" spans="1:6" x14ac:dyDescent="0.25">
      <c r="A19" s="320">
        <v>17</v>
      </c>
      <c r="B19" s="322"/>
      <c r="C19" s="324"/>
      <c r="D19" s="324"/>
      <c r="E19" s="324"/>
      <c r="F19" s="325"/>
    </row>
    <row r="20" spans="1:6" x14ac:dyDescent="0.25">
      <c r="A20" s="320">
        <v>18</v>
      </c>
      <c r="B20" s="322"/>
      <c r="C20" s="324"/>
      <c r="D20" s="324"/>
      <c r="E20" s="324"/>
      <c r="F20" s="325"/>
    </row>
    <row r="21" spans="1:6" x14ac:dyDescent="0.25">
      <c r="A21" s="320">
        <v>19</v>
      </c>
      <c r="B21" s="322"/>
      <c r="C21" s="324"/>
      <c r="D21" s="324"/>
      <c r="E21" s="324"/>
      <c r="F21" s="325"/>
    </row>
    <row r="22" spans="1:6" x14ac:dyDescent="0.25">
      <c r="A22" s="320">
        <v>20</v>
      </c>
      <c r="B22" s="322"/>
      <c r="C22" s="324"/>
      <c r="D22" s="324"/>
      <c r="E22" s="324"/>
      <c r="F22" s="325"/>
    </row>
    <row r="23" spans="1:6" x14ac:dyDescent="0.25">
      <c r="A23" s="320">
        <v>21</v>
      </c>
      <c r="B23" s="322"/>
      <c r="C23" s="324"/>
      <c r="D23" s="324"/>
      <c r="E23" s="324"/>
      <c r="F23" s="325"/>
    </row>
    <row r="24" spans="1:6" x14ac:dyDescent="0.25">
      <c r="A24" s="320">
        <v>22</v>
      </c>
      <c r="B24" s="322"/>
      <c r="C24" s="324"/>
      <c r="D24" s="324"/>
      <c r="E24" s="324"/>
      <c r="F24" s="325"/>
    </row>
    <row r="25" spans="1:6" x14ac:dyDescent="0.25">
      <c r="A25" s="320">
        <v>23</v>
      </c>
      <c r="B25" s="322"/>
      <c r="C25" s="324"/>
      <c r="D25" s="324"/>
      <c r="E25" s="324"/>
      <c r="F25" s="325"/>
    </row>
    <row r="26" spans="1:6" x14ac:dyDescent="0.25">
      <c r="A26" s="320">
        <v>24</v>
      </c>
      <c r="B26" s="322"/>
      <c r="C26" s="324"/>
      <c r="D26" s="324"/>
      <c r="E26" s="324"/>
      <c r="F26" s="325"/>
    </row>
    <row r="27" spans="1:6" ht="15.75" thickBot="1" x14ac:dyDescent="0.3">
      <c r="A27" s="321">
        <v>25</v>
      </c>
      <c r="B27" s="323"/>
      <c r="C27" s="326"/>
      <c r="D27" s="326"/>
      <c r="E27" s="326"/>
      <c r="F27" s="327"/>
    </row>
  </sheetData>
  <mergeCells count="1">
    <mergeCell ref="B1:F1"/>
  </mergeCells>
  <hyperlinks>
    <hyperlink ref="C2" r:id="rId1" display="https://www.linguee.de/englisch-deutsch/uebersetzung/employee.html" xr:uid="{82EDF9E7-5E3E-4315-AA72-23302D7E41E1}"/>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5E5DA-54E8-4B5A-AB71-47BFBDD95ECF}">
  <sheetPr codeName="Tabelle5">
    <tabColor rgb="FFFFFF00"/>
  </sheetPr>
  <dimension ref="A1:P204"/>
  <sheetViews>
    <sheetView zoomScale="130" zoomScaleNormal="130" workbookViewId="0">
      <selection activeCell="B4" sqref="B4:C4"/>
    </sheetView>
  </sheetViews>
  <sheetFormatPr defaultColWidth="11.42578125" defaultRowHeight="12.75" x14ac:dyDescent="0.25"/>
  <cols>
    <col min="1" max="1" width="28" style="53" bestFit="1" customWidth="1"/>
    <col min="2" max="2" width="30.85546875" style="57" bestFit="1" customWidth="1"/>
    <col min="3" max="3" width="39.85546875" style="95" customWidth="1"/>
    <col min="4" max="6" width="4.42578125" style="53" customWidth="1"/>
    <col min="7" max="7" width="20" style="53" customWidth="1"/>
    <col min="8" max="8" width="11.42578125" style="53"/>
    <col min="9" max="9" width="22.42578125" style="53" customWidth="1"/>
    <col min="10" max="10" width="43.42578125" style="53" customWidth="1"/>
    <col min="11" max="11" width="19.42578125" style="53" customWidth="1"/>
    <col min="12" max="12" width="26.85546875" style="53" customWidth="1"/>
    <col min="13" max="15" width="11.42578125" style="53"/>
    <col min="16" max="16" width="31" style="53" bestFit="1" customWidth="1"/>
    <col min="17" max="16384" width="11.42578125" style="53"/>
  </cols>
  <sheetData>
    <row r="1" spans="1:12" ht="67.5" customHeight="1" x14ac:dyDescent="0.25">
      <c r="A1" s="52"/>
      <c r="B1" s="686" t="s">
        <v>7</v>
      </c>
      <c r="C1" s="687"/>
    </row>
    <row r="2" spans="1:12" ht="18" customHeight="1" thickBot="1" x14ac:dyDescent="0.3">
      <c r="A2" s="54"/>
      <c r="B2" s="688" t="s">
        <v>8</v>
      </c>
      <c r="C2" s="689"/>
      <c r="D2" s="55"/>
      <c r="E2" s="55"/>
      <c r="F2" s="55"/>
      <c r="G2" s="56"/>
      <c r="H2" s="56"/>
      <c r="J2" s="56"/>
      <c r="K2" s="56"/>
      <c r="L2" s="56"/>
    </row>
    <row r="3" spans="1:12" ht="18" customHeight="1" x14ac:dyDescent="0.25">
      <c r="A3" s="100" t="s">
        <v>9</v>
      </c>
      <c r="B3" s="690">
        <v>30029017</v>
      </c>
      <c r="C3" s="691"/>
      <c r="D3" s="57"/>
      <c r="E3" s="57"/>
      <c r="F3" s="57"/>
    </row>
    <row r="4" spans="1:12" ht="18" customHeight="1" x14ac:dyDescent="0.25">
      <c r="A4" s="58" t="s">
        <v>10</v>
      </c>
      <c r="B4" s="677" t="s">
        <v>1188</v>
      </c>
      <c r="C4" s="678"/>
      <c r="D4" s="55"/>
      <c r="E4" s="55"/>
      <c r="F4" s="55"/>
    </row>
    <row r="5" spans="1:12" ht="17.25" customHeight="1" thickBot="1" x14ac:dyDescent="0.3">
      <c r="A5" s="58" t="s">
        <v>11</v>
      </c>
      <c r="B5" s="677" t="s">
        <v>1206</v>
      </c>
      <c r="C5" s="678"/>
      <c r="D5" s="55"/>
      <c r="E5" s="55"/>
      <c r="F5" s="55"/>
    </row>
    <row r="6" spans="1:12" ht="18" customHeight="1" thickBot="1" x14ac:dyDescent="0.3">
      <c r="A6" s="59" t="s">
        <v>12</v>
      </c>
      <c r="B6" s="96"/>
      <c r="C6" s="60" t="s">
        <v>13</v>
      </c>
      <c r="D6" s="56"/>
      <c r="E6" s="56"/>
      <c r="F6" s="56"/>
    </row>
    <row r="7" spans="1:12" ht="18" customHeight="1" x14ac:dyDescent="0.25">
      <c r="A7" s="65" t="s">
        <v>12</v>
      </c>
      <c r="B7" s="97" t="s">
        <v>1189</v>
      </c>
      <c r="C7" s="98"/>
      <c r="D7" s="56"/>
      <c r="E7" s="56"/>
      <c r="F7" s="56"/>
    </row>
    <row r="8" spans="1:12" ht="18" customHeight="1" x14ac:dyDescent="0.25">
      <c r="A8" s="61" t="s">
        <v>14</v>
      </c>
      <c r="B8" s="681" t="s">
        <v>1190</v>
      </c>
      <c r="C8" s="682"/>
      <c r="D8" s="55"/>
      <c r="E8" s="55"/>
      <c r="F8" s="55"/>
    </row>
    <row r="9" spans="1:12" ht="18" customHeight="1" x14ac:dyDescent="0.25">
      <c r="A9" s="61" t="s">
        <v>15</v>
      </c>
      <c r="B9" s="681" t="s">
        <v>1191</v>
      </c>
      <c r="C9" s="682"/>
      <c r="D9" s="55"/>
      <c r="E9" s="55"/>
      <c r="F9" s="55"/>
    </row>
    <row r="10" spans="1:12" ht="18" customHeight="1" thickBot="1" x14ac:dyDescent="0.3">
      <c r="A10" s="61" t="s">
        <v>16</v>
      </c>
      <c r="B10" s="683" t="s">
        <v>1192</v>
      </c>
      <c r="C10" s="682"/>
      <c r="D10" s="55"/>
      <c r="E10" s="55"/>
      <c r="F10" s="55"/>
    </row>
    <row r="11" spans="1:12" ht="39.75" customHeight="1" thickBot="1" x14ac:dyDescent="0.3">
      <c r="A11" s="459" t="s">
        <v>17</v>
      </c>
      <c r="B11" s="460" t="s">
        <v>60</v>
      </c>
      <c r="C11" s="461"/>
    </row>
    <row r="12" spans="1:12" ht="15.75" customHeight="1" x14ac:dyDescent="0.25">
      <c r="A12" s="679" t="s">
        <v>19</v>
      </c>
      <c r="B12" s="675" t="s">
        <v>20</v>
      </c>
      <c r="C12" s="684" t="s">
        <v>13</v>
      </c>
      <c r="D12" s="56"/>
      <c r="E12" s="56"/>
      <c r="F12" s="56"/>
    </row>
    <row r="13" spans="1:12" ht="4.5" customHeight="1" thickBot="1" x14ac:dyDescent="0.3">
      <c r="A13" s="680"/>
      <c r="B13" s="676"/>
      <c r="C13" s="685"/>
      <c r="K13" s="56"/>
      <c r="L13" s="56"/>
    </row>
    <row r="14" spans="1:12" ht="18" customHeight="1" x14ac:dyDescent="0.25">
      <c r="A14" s="462" t="s">
        <v>21</v>
      </c>
      <c r="B14" s="463"/>
      <c r="C14" s="464"/>
      <c r="K14" s="56"/>
      <c r="L14" s="56"/>
    </row>
    <row r="15" spans="1:12" ht="18" customHeight="1" x14ac:dyDescent="0.25">
      <c r="A15" s="61" t="s">
        <v>22</v>
      </c>
      <c r="B15" s="343" t="s">
        <v>23</v>
      </c>
      <c r="C15" s="67"/>
      <c r="K15" s="56"/>
      <c r="L15" s="56"/>
    </row>
    <row r="16" spans="1:12" ht="18" customHeight="1" thickBot="1" x14ac:dyDescent="0.3">
      <c r="A16" s="344" t="s">
        <v>24</v>
      </c>
      <c r="B16" s="696" t="s">
        <v>25</v>
      </c>
      <c r="C16" s="697"/>
      <c r="K16" s="56"/>
      <c r="L16" s="56"/>
    </row>
    <row r="17" spans="1:16" ht="17.25" customHeight="1" thickBot="1" x14ac:dyDescent="0.3">
      <c r="A17" s="70"/>
      <c r="B17" s="71" t="s">
        <v>26</v>
      </c>
      <c r="C17" s="60" t="s">
        <v>13</v>
      </c>
      <c r="D17" s="56"/>
      <c r="E17" s="56"/>
      <c r="F17" s="56"/>
      <c r="J17" s="56"/>
    </row>
    <row r="18" spans="1:16" ht="20.25" customHeight="1" x14ac:dyDescent="0.25">
      <c r="A18" s="72" t="s">
        <v>27</v>
      </c>
      <c r="B18" s="73" t="s">
        <v>1069</v>
      </c>
      <c r="C18" s="66"/>
      <c r="K18" s="56"/>
    </row>
    <row r="19" spans="1:16" ht="20.25" customHeight="1" x14ac:dyDescent="0.25">
      <c r="A19" s="61" t="s">
        <v>29</v>
      </c>
      <c r="B19" s="74" t="s">
        <v>1063</v>
      </c>
      <c r="C19" s="67"/>
      <c r="M19" s="56"/>
    </row>
    <row r="20" spans="1:16" ht="20.25" customHeight="1" x14ac:dyDescent="0.25">
      <c r="A20" s="61" t="s">
        <v>31</v>
      </c>
      <c r="B20" s="74" t="s">
        <v>32</v>
      </c>
      <c r="C20" s="67"/>
      <c r="M20" s="56"/>
    </row>
    <row r="21" spans="1:16" ht="19.5" customHeight="1" x14ac:dyDescent="0.25">
      <c r="A21" s="61" t="s">
        <v>33</v>
      </c>
      <c r="B21" s="74" t="s">
        <v>34</v>
      </c>
      <c r="C21" s="67"/>
      <c r="P21" s="56"/>
    </row>
    <row r="22" spans="1:16" ht="19.5" customHeight="1" thickBot="1" x14ac:dyDescent="0.3">
      <c r="A22" s="68" t="s">
        <v>35</v>
      </c>
      <c r="B22" s="75" t="s">
        <v>23</v>
      </c>
      <c r="C22" s="69"/>
      <c r="K22" s="56"/>
    </row>
    <row r="23" spans="1:16" ht="19.5" hidden="1" customHeight="1" thickBot="1" x14ac:dyDescent="0.3">
      <c r="A23" s="77" t="s">
        <v>36</v>
      </c>
      <c r="B23" s="78"/>
      <c r="C23" s="79"/>
      <c r="J23" s="56"/>
    </row>
    <row r="24" spans="1:16" ht="19.5" customHeight="1" thickBot="1" x14ac:dyDescent="0.3">
      <c r="A24" s="70"/>
      <c r="B24" s="71" t="s">
        <v>37</v>
      </c>
      <c r="C24" s="60" t="s">
        <v>13</v>
      </c>
    </row>
    <row r="25" spans="1:16" ht="19.5" customHeight="1" x14ac:dyDescent="0.25">
      <c r="A25" s="65" t="s">
        <v>37</v>
      </c>
      <c r="B25" s="73" t="s">
        <v>38</v>
      </c>
      <c r="C25" s="66"/>
    </row>
    <row r="26" spans="1:16" ht="19.5" customHeight="1" x14ac:dyDescent="0.25">
      <c r="A26" s="76" t="s">
        <v>39</v>
      </c>
      <c r="B26" s="74" t="s">
        <v>23</v>
      </c>
      <c r="C26" s="67"/>
    </row>
    <row r="27" spans="1:16" ht="19.5" customHeight="1" thickBot="1" x14ac:dyDescent="0.3">
      <c r="A27" s="77" t="s">
        <v>40</v>
      </c>
      <c r="B27" s="75" t="s">
        <v>41</v>
      </c>
      <c r="C27" s="69"/>
    </row>
    <row r="28" spans="1:16" ht="21" customHeight="1" thickBot="1" x14ac:dyDescent="0.3">
      <c r="A28" s="63" t="s">
        <v>42</v>
      </c>
      <c r="B28" s="80" t="s">
        <v>43</v>
      </c>
      <c r="C28" s="99" t="s">
        <v>13</v>
      </c>
    </row>
    <row r="29" spans="1:16" ht="0.75" customHeight="1" x14ac:dyDescent="0.25">
      <c r="A29" s="81"/>
      <c r="C29" s="82"/>
    </row>
    <row r="30" spans="1:16" ht="19.5" customHeight="1" x14ac:dyDescent="0.25">
      <c r="A30" s="76" t="s">
        <v>44</v>
      </c>
      <c r="B30" s="74" t="s">
        <v>45</v>
      </c>
      <c r="C30" s="101"/>
    </row>
    <row r="31" spans="1:16" ht="36.6" customHeight="1" thickBot="1" x14ac:dyDescent="0.3">
      <c r="A31" s="61" t="s">
        <v>46</v>
      </c>
      <c r="B31" s="694"/>
      <c r="C31" s="695"/>
    </row>
    <row r="32" spans="1:16" ht="19.5" customHeight="1" thickBot="1" x14ac:dyDescent="0.3">
      <c r="A32" s="84"/>
      <c r="B32" s="80" t="s">
        <v>47</v>
      </c>
      <c r="C32" s="64" t="s">
        <v>13</v>
      </c>
    </row>
    <row r="33" spans="1:7" ht="19.5" customHeight="1" x14ac:dyDescent="0.25">
      <c r="A33" s="224" t="s">
        <v>48</v>
      </c>
      <c r="B33" s="225" t="s">
        <v>49</v>
      </c>
      <c r="C33" s="226"/>
    </row>
    <row r="34" spans="1:7" ht="19.5" customHeight="1" x14ac:dyDescent="0.25">
      <c r="A34" s="227" t="s">
        <v>50</v>
      </c>
      <c r="B34" s="228" t="s">
        <v>913</v>
      </c>
      <c r="C34" s="229"/>
    </row>
    <row r="35" spans="1:7" ht="20.25" customHeight="1" thickBot="1" x14ac:dyDescent="0.3">
      <c r="A35" s="62" t="s">
        <v>51</v>
      </c>
      <c r="B35" s="83" t="s">
        <v>25</v>
      </c>
      <c r="C35" s="85"/>
      <c r="G35" s="56"/>
    </row>
    <row r="36" spans="1:7" ht="20.25" customHeight="1" x14ac:dyDescent="0.25">
      <c r="A36" s="70"/>
      <c r="B36" s="71" t="s">
        <v>52</v>
      </c>
      <c r="C36" s="60" t="s">
        <v>13</v>
      </c>
    </row>
    <row r="37" spans="1:7" ht="20.25" customHeight="1" x14ac:dyDescent="0.25">
      <c r="A37" s="62" t="s">
        <v>53</v>
      </c>
      <c r="B37" s="83" t="s">
        <v>49</v>
      </c>
      <c r="C37" s="85"/>
      <c r="G37" s="56"/>
    </row>
    <row r="38" spans="1:7" ht="20.25" customHeight="1" x14ac:dyDescent="0.25">
      <c r="A38" s="62" t="s">
        <v>54</v>
      </c>
      <c r="B38" s="83" t="s">
        <v>913</v>
      </c>
      <c r="C38" s="85"/>
      <c r="G38" s="56"/>
    </row>
    <row r="39" spans="1:7" ht="20.25" customHeight="1" x14ac:dyDescent="0.25">
      <c r="A39" s="62" t="s">
        <v>55</v>
      </c>
      <c r="B39" s="83" t="s">
        <v>25</v>
      </c>
      <c r="C39" s="85"/>
      <c r="G39" s="56"/>
    </row>
    <row r="40" spans="1:7" ht="20.25" customHeight="1" x14ac:dyDescent="0.25">
      <c r="A40" s="62" t="s">
        <v>56</v>
      </c>
      <c r="B40" s="83" t="s">
        <v>25</v>
      </c>
      <c r="C40" s="85"/>
      <c r="G40" s="56"/>
    </row>
    <row r="41" spans="1:7" ht="20.25" customHeight="1" x14ac:dyDescent="0.25">
      <c r="A41" s="61" t="s">
        <v>57</v>
      </c>
      <c r="B41" s="74" t="s">
        <v>25</v>
      </c>
      <c r="C41" s="67"/>
      <c r="G41" s="56"/>
    </row>
    <row r="42" spans="1:7" ht="45.75" customHeight="1" x14ac:dyDescent="0.25">
      <c r="A42" s="61" t="s">
        <v>46</v>
      </c>
      <c r="B42" s="710"/>
      <c r="C42" s="711"/>
      <c r="G42" s="56"/>
    </row>
    <row r="43" spans="1:7" ht="24.6" customHeight="1" thickBot="1" x14ac:dyDescent="0.3">
      <c r="A43" s="68" t="s">
        <v>58</v>
      </c>
      <c r="B43" s="692"/>
      <c r="C43" s="693"/>
      <c r="G43" s="56"/>
    </row>
    <row r="44" spans="1:7" ht="19.5" customHeight="1" thickBot="1" x14ac:dyDescent="0.3">
      <c r="A44" s="707" t="s">
        <v>59</v>
      </c>
      <c r="B44" s="708"/>
      <c r="C44" s="709"/>
    </row>
    <row r="45" spans="1:7" ht="19.5" customHeight="1" x14ac:dyDescent="0.25">
      <c r="A45" s="698"/>
      <c r="B45" s="699"/>
      <c r="C45" s="700"/>
    </row>
    <row r="46" spans="1:7" x14ac:dyDescent="0.25">
      <c r="A46" s="701"/>
      <c r="B46" s="702"/>
      <c r="C46" s="703"/>
    </row>
    <row r="47" spans="1:7" x14ac:dyDescent="0.25">
      <c r="A47" s="701"/>
      <c r="B47" s="702"/>
      <c r="C47" s="703"/>
    </row>
    <row r="48" spans="1:7" x14ac:dyDescent="0.25">
      <c r="A48" s="701"/>
      <c r="B48" s="702"/>
      <c r="C48" s="703"/>
    </row>
    <row r="49" spans="1:3" x14ac:dyDescent="0.25">
      <c r="A49" s="701"/>
      <c r="B49" s="702"/>
      <c r="C49" s="703"/>
    </row>
    <row r="50" spans="1:3" x14ac:dyDescent="0.25">
      <c r="A50" s="701"/>
      <c r="B50" s="702"/>
      <c r="C50" s="703"/>
    </row>
    <row r="51" spans="1:3" ht="13.5" thickBot="1" x14ac:dyDescent="0.3">
      <c r="A51" s="704"/>
      <c r="B51" s="705"/>
      <c r="C51" s="706"/>
    </row>
    <row r="52" spans="1:3" x14ac:dyDescent="0.25">
      <c r="A52" s="86"/>
      <c r="B52" s="86"/>
      <c r="C52" s="86"/>
    </row>
    <row r="53" spans="1:3" ht="11.25" customHeight="1" x14ac:dyDescent="0.25">
      <c r="A53" s="87"/>
      <c r="B53" s="86"/>
      <c r="C53" s="86"/>
    </row>
    <row r="54" spans="1:3" ht="12.75" hidden="1" customHeight="1" x14ac:dyDescent="0.25">
      <c r="A54" s="88"/>
      <c r="B54" s="89"/>
      <c r="C54" s="90"/>
    </row>
    <row r="55" spans="1:3" ht="13.5" hidden="1" customHeight="1" thickBot="1" x14ac:dyDescent="0.3">
      <c r="A55" s="86"/>
      <c r="B55" s="91"/>
      <c r="C55" s="92"/>
    </row>
    <row r="56" spans="1:3" x14ac:dyDescent="0.25">
      <c r="A56" s="86"/>
      <c r="B56" s="93"/>
      <c r="C56" s="92"/>
    </row>
    <row r="57" spans="1:3" x14ac:dyDescent="0.25">
      <c r="A57" s="86"/>
      <c r="B57" s="91"/>
      <c r="C57" s="92"/>
    </row>
    <row r="58" spans="1:3" x14ac:dyDescent="0.25">
      <c r="A58" s="94"/>
      <c r="B58" s="91"/>
      <c r="C58" s="92"/>
    </row>
    <row r="59" spans="1:3" x14ac:dyDescent="0.25">
      <c r="A59" s="86"/>
      <c r="B59" s="91"/>
      <c r="C59" s="92"/>
    </row>
    <row r="60" spans="1:3" x14ac:dyDescent="0.25">
      <c r="A60" s="86"/>
      <c r="B60" s="91"/>
      <c r="C60" s="92"/>
    </row>
    <row r="61" spans="1:3" x14ac:dyDescent="0.25">
      <c r="A61" s="86"/>
      <c r="B61" s="91"/>
      <c r="C61" s="92"/>
    </row>
    <row r="62" spans="1:3" x14ac:dyDescent="0.25">
      <c r="A62" s="86"/>
      <c r="B62" s="91"/>
      <c r="C62" s="92"/>
    </row>
    <row r="63" spans="1:3" x14ac:dyDescent="0.25">
      <c r="A63" s="86"/>
      <c r="B63" s="91"/>
      <c r="C63" s="92"/>
    </row>
    <row r="64" spans="1:3" x14ac:dyDescent="0.25">
      <c r="A64" s="86"/>
      <c r="B64" s="91"/>
      <c r="C64" s="92"/>
    </row>
    <row r="65" spans="1:3" x14ac:dyDescent="0.25">
      <c r="A65" s="86"/>
      <c r="B65" s="91"/>
      <c r="C65" s="92"/>
    </row>
    <row r="66" spans="1:3" x14ac:dyDescent="0.25">
      <c r="A66" s="86"/>
      <c r="B66" s="91"/>
      <c r="C66" s="92"/>
    </row>
    <row r="67" spans="1:3" x14ac:dyDescent="0.25">
      <c r="A67" s="86"/>
      <c r="B67" s="91"/>
      <c r="C67" s="92"/>
    </row>
    <row r="68" spans="1:3" x14ac:dyDescent="0.25">
      <c r="A68" s="86"/>
      <c r="B68" s="91"/>
      <c r="C68" s="92"/>
    </row>
    <row r="69" spans="1:3" x14ac:dyDescent="0.25">
      <c r="A69" s="86"/>
      <c r="B69" s="91"/>
      <c r="C69" s="92"/>
    </row>
    <row r="70" spans="1:3" x14ac:dyDescent="0.25">
      <c r="A70" s="86"/>
      <c r="B70" s="91"/>
      <c r="C70" s="92"/>
    </row>
    <row r="71" spans="1:3" x14ac:dyDescent="0.25">
      <c r="A71" s="86"/>
      <c r="B71" s="91"/>
      <c r="C71" s="92"/>
    </row>
    <row r="72" spans="1:3" x14ac:dyDescent="0.25">
      <c r="A72" s="86"/>
      <c r="B72" s="91"/>
      <c r="C72" s="92"/>
    </row>
    <row r="73" spans="1:3" x14ac:dyDescent="0.25">
      <c r="A73" s="86"/>
      <c r="B73" s="91"/>
      <c r="C73" s="92"/>
    </row>
    <row r="74" spans="1:3" x14ac:dyDescent="0.25">
      <c r="A74" s="86"/>
      <c r="B74" s="91"/>
      <c r="C74" s="92"/>
    </row>
    <row r="75" spans="1:3" x14ac:dyDescent="0.25">
      <c r="A75" s="86"/>
      <c r="B75" s="91"/>
      <c r="C75" s="92"/>
    </row>
    <row r="76" spans="1:3" x14ac:dyDescent="0.25">
      <c r="A76" s="86"/>
      <c r="B76" s="91"/>
      <c r="C76" s="92"/>
    </row>
    <row r="77" spans="1:3" x14ac:dyDescent="0.25">
      <c r="A77" s="86"/>
      <c r="B77" s="91"/>
      <c r="C77" s="92"/>
    </row>
    <row r="78" spans="1:3" x14ac:dyDescent="0.25">
      <c r="A78" s="86"/>
      <c r="B78" s="91"/>
      <c r="C78" s="92"/>
    </row>
    <row r="79" spans="1:3" x14ac:dyDescent="0.25">
      <c r="A79" s="86"/>
      <c r="B79" s="91"/>
      <c r="C79" s="92"/>
    </row>
    <row r="80" spans="1:3" x14ac:dyDescent="0.25">
      <c r="A80" s="86"/>
      <c r="B80" s="91"/>
      <c r="C80" s="92"/>
    </row>
    <row r="81" spans="1:3" x14ac:dyDescent="0.25">
      <c r="A81" s="86"/>
      <c r="B81" s="91"/>
      <c r="C81" s="92"/>
    </row>
    <row r="82" spans="1:3" x14ac:dyDescent="0.25">
      <c r="A82" s="86"/>
      <c r="B82" s="91"/>
      <c r="C82" s="92"/>
    </row>
    <row r="83" spans="1:3" x14ac:dyDescent="0.25">
      <c r="A83" s="86"/>
      <c r="B83" s="91"/>
      <c r="C83" s="92"/>
    </row>
    <row r="84" spans="1:3" x14ac:dyDescent="0.25">
      <c r="A84" s="86"/>
      <c r="B84" s="91"/>
      <c r="C84" s="92"/>
    </row>
    <row r="85" spans="1:3" x14ac:dyDescent="0.25">
      <c r="A85" s="86"/>
      <c r="B85" s="91"/>
      <c r="C85" s="92"/>
    </row>
    <row r="86" spans="1:3" x14ac:dyDescent="0.25">
      <c r="A86" s="86"/>
      <c r="B86" s="91"/>
      <c r="C86" s="92"/>
    </row>
    <row r="87" spans="1:3" x14ac:dyDescent="0.25">
      <c r="A87" s="86"/>
      <c r="B87" s="91"/>
      <c r="C87" s="92"/>
    </row>
    <row r="88" spans="1:3" x14ac:dyDescent="0.25">
      <c r="A88" s="86"/>
      <c r="B88" s="91"/>
      <c r="C88" s="92"/>
    </row>
    <row r="89" spans="1:3" x14ac:dyDescent="0.25">
      <c r="A89" s="86"/>
      <c r="B89" s="91"/>
      <c r="C89" s="92"/>
    </row>
    <row r="90" spans="1:3" x14ac:dyDescent="0.25">
      <c r="A90" s="86"/>
      <c r="B90" s="91"/>
      <c r="C90" s="92"/>
    </row>
    <row r="91" spans="1:3" x14ac:dyDescent="0.25">
      <c r="A91" s="86"/>
      <c r="B91" s="91"/>
      <c r="C91" s="92"/>
    </row>
    <row r="92" spans="1:3" x14ac:dyDescent="0.25">
      <c r="A92" s="86"/>
      <c r="B92" s="91"/>
      <c r="C92" s="92"/>
    </row>
    <row r="93" spans="1:3" x14ac:dyDescent="0.25">
      <c r="A93" s="86"/>
      <c r="B93" s="91"/>
      <c r="C93" s="92"/>
    </row>
    <row r="94" spans="1:3" x14ac:dyDescent="0.25">
      <c r="A94" s="86"/>
      <c r="B94" s="91"/>
      <c r="C94" s="92"/>
    </row>
    <row r="95" spans="1:3" x14ac:dyDescent="0.25">
      <c r="A95" s="86"/>
      <c r="B95" s="91"/>
      <c r="C95" s="92"/>
    </row>
    <row r="96" spans="1:3" x14ac:dyDescent="0.25">
      <c r="A96" s="86"/>
      <c r="B96" s="91"/>
      <c r="C96" s="92"/>
    </row>
    <row r="97" spans="1:3" x14ac:dyDescent="0.25">
      <c r="A97" s="86"/>
      <c r="B97" s="91"/>
      <c r="C97" s="92"/>
    </row>
    <row r="98" spans="1:3" x14ac:dyDescent="0.25">
      <c r="A98" s="86"/>
      <c r="B98" s="91"/>
      <c r="C98" s="92"/>
    </row>
    <row r="99" spans="1:3" x14ac:dyDescent="0.25">
      <c r="A99" s="86"/>
      <c r="B99" s="91"/>
      <c r="C99" s="92"/>
    </row>
    <row r="100" spans="1:3" x14ac:dyDescent="0.25">
      <c r="A100" s="86"/>
      <c r="B100" s="91"/>
      <c r="C100" s="92"/>
    </row>
    <row r="101" spans="1:3" x14ac:dyDescent="0.25">
      <c r="A101" s="86"/>
      <c r="B101" s="91"/>
      <c r="C101" s="92"/>
    </row>
    <row r="102" spans="1:3" x14ac:dyDescent="0.25">
      <c r="A102" s="86"/>
      <c r="B102" s="91"/>
      <c r="C102" s="92"/>
    </row>
    <row r="103" spans="1:3" x14ac:dyDescent="0.25">
      <c r="A103" s="86"/>
      <c r="B103" s="91"/>
      <c r="C103" s="92"/>
    </row>
    <row r="104" spans="1:3" x14ac:dyDescent="0.25">
      <c r="A104" s="86"/>
      <c r="B104" s="91"/>
      <c r="C104" s="92"/>
    </row>
    <row r="105" spans="1:3" x14ac:dyDescent="0.25">
      <c r="A105" s="86"/>
      <c r="B105" s="91"/>
      <c r="C105" s="92"/>
    </row>
    <row r="106" spans="1:3" x14ac:dyDescent="0.25">
      <c r="A106" s="86"/>
      <c r="B106" s="91"/>
      <c r="C106" s="92"/>
    </row>
    <row r="107" spans="1:3" x14ac:dyDescent="0.25">
      <c r="A107" s="86"/>
      <c r="B107" s="91"/>
      <c r="C107" s="92"/>
    </row>
    <row r="108" spans="1:3" x14ac:dyDescent="0.25">
      <c r="A108" s="86"/>
      <c r="B108" s="91"/>
      <c r="C108" s="92"/>
    </row>
    <row r="109" spans="1:3" x14ac:dyDescent="0.25">
      <c r="A109" s="86"/>
      <c r="B109" s="91"/>
      <c r="C109" s="92"/>
    </row>
    <row r="110" spans="1:3" x14ac:dyDescent="0.25">
      <c r="A110" s="86"/>
      <c r="B110" s="91"/>
      <c r="C110" s="92"/>
    </row>
    <row r="111" spans="1:3" x14ac:dyDescent="0.25">
      <c r="A111" s="86"/>
      <c r="B111" s="91"/>
      <c r="C111" s="92"/>
    </row>
    <row r="112" spans="1:3" x14ac:dyDescent="0.25">
      <c r="A112" s="86"/>
      <c r="B112" s="91"/>
      <c r="C112" s="92"/>
    </row>
    <row r="113" spans="1:3" x14ac:dyDescent="0.25">
      <c r="A113" s="86"/>
      <c r="B113" s="91"/>
      <c r="C113" s="92"/>
    </row>
    <row r="114" spans="1:3" x14ac:dyDescent="0.25">
      <c r="A114" s="86"/>
      <c r="B114" s="91"/>
      <c r="C114" s="92"/>
    </row>
    <row r="115" spans="1:3" x14ac:dyDescent="0.25">
      <c r="A115" s="86"/>
      <c r="B115" s="91"/>
      <c r="C115" s="92"/>
    </row>
    <row r="116" spans="1:3" x14ac:dyDescent="0.25">
      <c r="A116" s="86"/>
      <c r="B116" s="91"/>
      <c r="C116" s="92"/>
    </row>
    <row r="117" spans="1:3" x14ac:dyDescent="0.25">
      <c r="A117" s="86"/>
      <c r="B117" s="91"/>
      <c r="C117" s="92"/>
    </row>
    <row r="118" spans="1:3" x14ac:dyDescent="0.25">
      <c r="A118" s="86"/>
      <c r="B118" s="91"/>
      <c r="C118" s="92"/>
    </row>
    <row r="119" spans="1:3" x14ac:dyDescent="0.25">
      <c r="A119" s="86"/>
      <c r="B119" s="91"/>
      <c r="C119" s="92"/>
    </row>
    <row r="120" spans="1:3" x14ac:dyDescent="0.25">
      <c r="A120" s="86"/>
      <c r="B120" s="91"/>
      <c r="C120" s="92"/>
    </row>
    <row r="121" spans="1:3" x14ac:dyDescent="0.25">
      <c r="A121" s="86"/>
      <c r="B121" s="91"/>
      <c r="C121" s="92"/>
    </row>
    <row r="122" spans="1:3" x14ac:dyDescent="0.25">
      <c r="A122" s="86"/>
      <c r="B122" s="91"/>
      <c r="C122" s="92"/>
    </row>
    <row r="123" spans="1:3" x14ac:dyDescent="0.25">
      <c r="A123" s="86"/>
      <c r="B123" s="91"/>
      <c r="C123" s="92"/>
    </row>
    <row r="124" spans="1:3" x14ac:dyDescent="0.25">
      <c r="A124" s="86"/>
      <c r="B124" s="91"/>
      <c r="C124" s="92"/>
    </row>
    <row r="125" spans="1:3" x14ac:dyDescent="0.25">
      <c r="A125" s="86"/>
      <c r="B125" s="91"/>
      <c r="C125" s="92"/>
    </row>
    <row r="126" spans="1:3" x14ac:dyDescent="0.25">
      <c r="A126" s="86"/>
      <c r="B126" s="91"/>
      <c r="C126" s="92"/>
    </row>
    <row r="127" spans="1:3" x14ac:dyDescent="0.25">
      <c r="A127" s="86"/>
      <c r="B127" s="91"/>
      <c r="C127" s="92"/>
    </row>
    <row r="128" spans="1:3" x14ac:dyDescent="0.25">
      <c r="A128" s="86"/>
      <c r="B128" s="91"/>
      <c r="C128" s="92"/>
    </row>
    <row r="129" spans="1:3" x14ac:dyDescent="0.25">
      <c r="A129" s="86"/>
      <c r="B129" s="91"/>
      <c r="C129" s="92"/>
    </row>
    <row r="130" spans="1:3" x14ac:dyDescent="0.25">
      <c r="A130" s="86"/>
      <c r="B130" s="91"/>
      <c r="C130" s="92"/>
    </row>
    <row r="131" spans="1:3" x14ac:dyDescent="0.25">
      <c r="A131" s="86"/>
      <c r="B131" s="91"/>
      <c r="C131" s="92"/>
    </row>
    <row r="132" spans="1:3" x14ac:dyDescent="0.25">
      <c r="A132" s="86"/>
      <c r="B132" s="91"/>
      <c r="C132" s="92"/>
    </row>
    <row r="133" spans="1:3" x14ac:dyDescent="0.25">
      <c r="A133" s="86"/>
      <c r="B133" s="91"/>
      <c r="C133" s="92"/>
    </row>
    <row r="134" spans="1:3" x14ac:dyDescent="0.25">
      <c r="A134" s="86"/>
      <c r="B134" s="91"/>
      <c r="C134" s="92"/>
    </row>
    <row r="135" spans="1:3" x14ac:dyDescent="0.25">
      <c r="A135" s="86"/>
      <c r="B135" s="91"/>
      <c r="C135" s="92"/>
    </row>
    <row r="136" spans="1:3" x14ac:dyDescent="0.25">
      <c r="A136" s="86"/>
      <c r="B136" s="91"/>
      <c r="C136" s="92"/>
    </row>
    <row r="137" spans="1:3" x14ac:dyDescent="0.25">
      <c r="A137" s="86"/>
      <c r="B137" s="91"/>
      <c r="C137" s="92"/>
    </row>
    <row r="138" spans="1:3" x14ac:dyDescent="0.25">
      <c r="A138" s="86"/>
      <c r="B138" s="91"/>
      <c r="C138" s="92"/>
    </row>
    <row r="139" spans="1:3" x14ac:dyDescent="0.25">
      <c r="A139" s="86"/>
      <c r="B139" s="91"/>
      <c r="C139" s="92"/>
    </row>
    <row r="140" spans="1:3" x14ac:dyDescent="0.25">
      <c r="A140" s="86"/>
      <c r="B140" s="91"/>
      <c r="C140" s="92"/>
    </row>
    <row r="141" spans="1:3" x14ac:dyDescent="0.25">
      <c r="A141" s="86"/>
      <c r="B141" s="91"/>
      <c r="C141" s="92"/>
    </row>
    <row r="142" spans="1:3" x14ac:dyDescent="0.25">
      <c r="A142" s="86"/>
      <c r="B142" s="91"/>
      <c r="C142" s="92"/>
    </row>
    <row r="143" spans="1:3" x14ac:dyDescent="0.25">
      <c r="A143" s="86"/>
      <c r="B143" s="91"/>
      <c r="C143" s="92"/>
    </row>
    <row r="144" spans="1:3" x14ac:dyDescent="0.25">
      <c r="A144" s="86"/>
      <c r="B144" s="91"/>
      <c r="C144" s="92"/>
    </row>
    <row r="145" spans="1:3" x14ac:dyDescent="0.25">
      <c r="A145" s="86"/>
      <c r="B145" s="91"/>
      <c r="C145" s="92"/>
    </row>
    <row r="146" spans="1:3" x14ac:dyDescent="0.25">
      <c r="A146" s="86"/>
      <c r="B146" s="91"/>
      <c r="C146" s="92"/>
    </row>
    <row r="147" spans="1:3" x14ac:dyDescent="0.25">
      <c r="A147" s="86"/>
      <c r="B147" s="91"/>
      <c r="C147" s="92"/>
    </row>
    <row r="148" spans="1:3" x14ac:dyDescent="0.25">
      <c r="A148" s="86"/>
      <c r="B148" s="91"/>
      <c r="C148" s="92"/>
    </row>
    <row r="149" spans="1:3" x14ac:dyDescent="0.25">
      <c r="A149" s="86"/>
      <c r="B149" s="91"/>
      <c r="C149" s="92"/>
    </row>
    <row r="150" spans="1:3" x14ac:dyDescent="0.25">
      <c r="A150" s="86"/>
      <c r="B150" s="91"/>
      <c r="C150" s="92"/>
    </row>
    <row r="151" spans="1:3" x14ac:dyDescent="0.25">
      <c r="A151" s="86"/>
      <c r="B151" s="91"/>
      <c r="C151" s="92"/>
    </row>
    <row r="152" spans="1:3" x14ac:dyDescent="0.25">
      <c r="A152" s="86"/>
      <c r="B152" s="91"/>
      <c r="C152" s="92"/>
    </row>
    <row r="153" spans="1:3" x14ac:dyDescent="0.25">
      <c r="A153" s="86"/>
      <c r="B153" s="91"/>
      <c r="C153" s="92"/>
    </row>
    <row r="154" spans="1:3" x14ac:dyDescent="0.25">
      <c r="A154" s="86"/>
      <c r="B154" s="91"/>
      <c r="C154" s="92"/>
    </row>
    <row r="155" spans="1:3" x14ac:dyDescent="0.25">
      <c r="A155" s="86"/>
      <c r="B155" s="91"/>
      <c r="C155" s="92"/>
    </row>
    <row r="156" spans="1:3" x14ac:dyDescent="0.25">
      <c r="A156" s="86"/>
      <c r="B156" s="91"/>
      <c r="C156" s="92"/>
    </row>
    <row r="157" spans="1:3" x14ac:dyDescent="0.25">
      <c r="A157" s="86"/>
      <c r="B157" s="91"/>
      <c r="C157" s="92"/>
    </row>
    <row r="158" spans="1:3" x14ac:dyDescent="0.25">
      <c r="A158" s="86"/>
      <c r="B158" s="91"/>
      <c r="C158" s="92"/>
    </row>
    <row r="159" spans="1:3" x14ac:dyDescent="0.25">
      <c r="A159" s="86"/>
      <c r="B159" s="91"/>
      <c r="C159" s="92"/>
    </row>
    <row r="160" spans="1:3" x14ac:dyDescent="0.25">
      <c r="A160" s="86"/>
      <c r="B160" s="91"/>
      <c r="C160" s="92"/>
    </row>
    <row r="161" spans="1:3" x14ac:dyDescent="0.25">
      <c r="A161" s="86"/>
      <c r="B161" s="91"/>
      <c r="C161" s="92"/>
    </row>
    <row r="162" spans="1:3" x14ac:dyDescent="0.25">
      <c r="A162" s="86"/>
      <c r="B162" s="91"/>
      <c r="C162" s="92"/>
    </row>
    <row r="163" spans="1:3" x14ac:dyDescent="0.25">
      <c r="A163" s="86"/>
      <c r="B163" s="91"/>
      <c r="C163" s="92"/>
    </row>
    <row r="164" spans="1:3" x14ac:dyDescent="0.25">
      <c r="A164" s="86"/>
      <c r="B164" s="91"/>
      <c r="C164" s="92"/>
    </row>
    <row r="165" spans="1:3" x14ac:dyDescent="0.25">
      <c r="A165" s="86"/>
      <c r="B165" s="91"/>
      <c r="C165" s="92"/>
    </row>
    <row r="166" spans="1:3" x14ac:dyDescent="0.25">
      <c r="A166" s="86"/>
      <c r="B166" s="91"/>
      <c r="C166" s="92"/>
    </row>
    <row r="167" spans="1:3" x14ac:dyDescent="0.25">
      <c r="A167" s="86"/>
      <c r="B167" s="91"/>
      <c r="C167" s="92"/>
    </row>
    <row r="168" spans="1:3" x14ac:dyDescent="0.25">
      <c r="A168" s="86"/>
      <c r="B168" s="91"/>
      <c r="C168" s="92"/>
    </row>
    <row r="169" spans="1:3" x14ac:dyDescent="0.25">
      <c r="A169" s="86"/>
      <c r="B169" s="91"/>
      <c r="C169" s="92"/>
    </row>
    <row r="170" spans="1:3" x14ac:dyDescent="0.25">
      <c r="A170" s="86"/>
      <c r="B170" s="91"/>
      <c r="C170" s="92"/>
    </row>
    <row r="171" spans="1:3" x14ac:dyDescent="0.25">
      <c r="A171" s="86"/>
      <c r="B171" s="91"/>
      <c r="C171" s="92"/>
    </row>
    <row r="172" spans="1:3" x14ac:dyDescent="0.25">
      <c r="A172" s="86"/>
      <c r="B172" s="91"/>
      <c r="C172" s="92"/>
    </row>
    <row r="173" spans="1:3" x14ac:dyDescent="0.25">
      <c r="A173" s="86"/>
      <c r="B173" s="91"/>
      <c r="C173" s="92"/>
    </row>
    <row r="174" spans="1:3" x14ac:dyDescent="0.25">
      <c r="A174" s="86"/>
      <c r="B174" s="91"/>
      <c r="C174" s="92"/>
    </row>
    <row r="175" spans="1:3" x14ac:dyDescent="0.25">
      <c r="A175" s="86"/>
      <c r="B175" s="91"/>
      <c r="C175" s="92"/>
    </row>
    <row r="176" spans="1:3" x14ac:dyDescent="0.25">
      <c r="A176" s="86"/>
      <c r="B176" s="91"/>
      <c r="C176" s="92"/>
    </row>
    <row r="177" spans="1:3" x14ac:dyDescent="0.25">
      <c r="A177" s="86"/>
      <c r="B177" s="91"/>
      <c r="C177" s="92"/>
    </row>
    <row r="178" spans="1:3" x14ac:dyDescent="0.25">
      <c r="A178" s="86"/>
      <c r="B178" s="91"/>
      <c r="C178" s="92"/>
    </row>
    <row r="179" spans="1:3" x14ac:dyDescent="0.25">
      <c r="A179" s="86"/>
      <c r="B179" s="91"/>
      <c r="C179" s="92"/>
    </row>
    <row r="180" spans="1:3" x14ac:dyDescent="0.25">
      <c r="A180" s="86"/>
      <c r="B180" s="91"/>
      <c r="C180" s="92"/>
    </row>
    <row r="181" spans="1:3" x14ac:dyDescent="0.25">
      <c r="A181" s="86"/>
      <c r="B181" s="91"/>
      <c r="C181" s="92"/>
    </row>
    <row r="182" spans="1:3" x14ac:dyDescent="0.25">
      <c r="A182" s="86"/>
      <c r="B182" s="91"/>
      <c r="C182" s="92"/>
    </row>
    <row r="183" spans="1:3" x14ac:dyDescent="0.25">
      <c r="A183" s="86"/>
      <c r="B183" s="91"/>
      <c r="C183" s="92"/>
    </row>
    <row r="184" spans="1:3" x14ac:dyDescent="0.25">
      <c r="A184" s="86"/>
      <c r="B184" s="91"/>
      <c r="C184" s="92"/>
    </row>
    <row r="185" spans="1:3" x14ac:dyDescent="0.25">
      <c r="A185" s="86"/>
      <c r="B185" s="91"/>
      <c r="C185" s="92"/>
    </row>
    <row r="186" spans="1:3" x14ac:dyDescent="0.25">
      <c r="A186" s="86"/>
      <c r="B186" s="91"/>
      <c r="C186" s="92"/>
    </row>
    <row r="187" spans="1:3" x14ac:dyDescent="0.25">
      <c r="A187" s="86"/>
      <c r="B187" s="91"/>
      <c r="C187" s="92"/>
    </row>
    <row r="188" spans="1:3" x14ac:dyDescent="0.25">
      <c r="A188" s="86"/>
      <c r="B188" s="91"/>
      <c r="C188" s="92"/>
    </row>
    <row r="189" spans="1:3" x14ac:dyDescent="0.25">
      <c r="A189" s="86"/>
      <c r="B189" s="91"/>
      <c r="C189" s="92"/>
    </row>
    <row r="190" spans="1:3" x14ac:dyDescent="0.25">
      <c r="A190" s="86"/>
      <c r="B190" s="91"/>
      <c r="C190" s="92"/>
    </row>
    <row r="191" spans="1:3" x14ac:dyDescent="0.25">
      <c r="A191" s="86"/>
      <c r="B191" s="91"/>
      <c r="C191" s="92"/>
    </row>
    <row r="192" spans="1:3" x14ac:dyDescent="0.25">
      <c r="A192" s="86"/>
      <c r="B192" s="91"/>
      <c r="C192" s="92"/>
    </row>
    <row r="193" spans="1:3" x14ac:dyDescent="0.25">
      <c r="A193" s="86"/>
      <c r="B193" s="91"/>
      <c r="C193" s="92"/>
    </row>
    <row r="194" spans="1:3" x14ac:dyDescent="0.25">
      <c r="A194" s="86"/>
      <c r="B194" s="91"/>
      <c r="C194" s="92"/>
    </row>
    <row r="195" spans="1:3" x14ac:dyDescent="0.25">
      <c r="A195" s="86"/>
      <c r="B195" s="91"/>
      <c r="C195" s="92"/>
    </row>
    <row r="196" spans="1:3" x14ac:dyDescent="0.25">
      <c r="A196" s="86"/>
      <c r="B196" s="91"/>
      <c r="C196" s="92"/>
    </row>
    <row r="197" spans="1:3" x14ac:dyDescent="0.25">
      <c r="A197" s="86"/>
      <c r="B197" s="91"/>
      <c r="C197" s="92"/>
    </row>
    <row r="198" spans="1:3" x14ac:dyDescent="0.25">
      <c r="A198" s="86"/>
      <c r="B198" s="91"/>
      <c r="C198" s="92"/>
    </row>
    <row r="199" spans="1:3" x14ac:dyDescent="0.25">
      <c r="A199" s="86"/>
      <c r="B199" s="91"/>
      <c r="C199" s="92"/>
    </row>
    <row r="200" spans="1:3" x14ac:dyDescent="0.25">
      <c r="A200" s="86"/>
      <c r="B200" s="91"/>
      <c r="C200" s="92"/>
    </row>
    <row r="201" spans="1:3" x14ac:dyDescent="0.25">
      <c r="A201" s="86"/>
      <c r="B201" s="91"/>
      <c r="C201" s="92"/>
    </row>
    <row r="202" spans="1:3" x14ac:dyDescent="0.25">
      <c r="A202" s="86"/>
      <c r="B202" s="91"/>
      <c r="C202" s="92"/>
    </row>
    <row r="203" spans="1:3" x14ac:dyDescent="0.25">
      <c r="A203" s="86"/>
      <c r="B203" s="91"/>
      <c r="C203" s="92"/>
    </row>
    <row r="204" spans="1:3" x14ac:dyDescent="0.25">
      <c r="A204" s="86"/>
      <c r="B204" s="91"/>
      <c r="C204" s="92"/>
    </row>
  </sheetData>
  <sheetProtection selectLockedCells="1"/>
  <dataConsolidate link="1"/>
  <mergeCells count="17">
    <mergeCell ref="B43:C43"/>
    <mergeCell ref="B31:C31"/>
    <mergeCell ref="B16:C16"/>
    <mergeCell ref="A45:C51"/>
    <mergeCell ref="A44:C44"/>
    <mergeCell ref="B42:C42"/>
    <mergeCell ref="B1:C1"/>
    <mergeCell ref="B2:C2"/>
    <mergeCell ref="B3:C3"/>
    <mergeCell ref="B5:C5"/>
    <mergeCell ref="B8:C8"/>
    <mergeCell ref="B12:B13"/>
    <mergeCell ref="B4:C4"/>
    <mergeCell ref="A12:A13"/>
    <mergeCell ref="B9:C9"/>
    <mergeCell ref="B10:C10"/>
    <mergeCell ref="C12:C13"/>
  </mergeCells>
  <phoneticPr fontId="11" type="noConversion"/>
  <conditionalFormatting sqref="B30 B15:B16">
    <cfRule type="containsBlanks" dxfId="400" priority="16">
      <formula>LEN(TRIM(B15))=0</formula>
    </cfRule>
  </conditionalFormatting>
  <conditionalFormatting sqref="B19 B22">
    <cfRule type="containsBlanks" dxfId="399" priority="14">
      <formula>LEN(TRIM(B19))=0</formula>
    </cfRule>
  </conditionalFormatting>
  <conditionalFormatting sqref="B18">
    <cfRule type="containsBlanks" dxfId="398" priority="13">
      <formula>LEN(TRIM(B18))=0</formula>
    </cfRule>
  </conditionalFormatting>
  <conditionalFormatting sqref="B25">
    <cfRule type="containsBlanks" dxfId="397" priority="12">
      <formula>LEN(TRIM(B25))=0</formula>
    </cfRule>
  </conditionalFormatting>
  <conditionalFormatting sqref="B26">
    <cfRule type="containsBlanks" dxfId="396" priority="10">
      <formula>LEN(TRIM(B26))=0</formula>
    </cfRule>
  </conditionalFormatting>
  <conditionalFormatting sqref="B27">
    <cfRule type="containsBlanks" dxfId="395" priority="9">
      <formula>LEN(TRIM(B27))=0</formula>
    </cfRule>
  </conditionalFormatting>
  <conditionalFormatting sqref="B33">
    <cfRule type="containsBlanks" dxfId="394" priority="7">
      <formula>LEN(TRIM(B33))=0</formula>
    </cfRule>
  </conditionalFormatting>
  <conditionalFormatting sqref="B4">
    <cfRule type="containsBlanks" dxfId="393" priority="6">
      <formula>LEN(TRIM(B4))=0</formula>
    </cfRule>
  </conditionalFormatting>
  <conditionalFormatting sqref="B3 B5">
    <cfRule type="containsBlanks" dxfId="392" priority="17">
      <formula>LEN(TRIM(B3))=0</formula>
    </cfRule>
  </conditionalFormatting>
  <conditionalFormatting sqref="B11">
    <cfRule type="containsBlanks" dxfId="391" priority="4">
      <formula>LEN(TRIM(B11))=0</formula>
    </cfRule>
  </conditionalFormatting>
  <conditionalFormatting sqref="B9:B10">
    <cfRule type="containsBlanks" dxfId="390" priority="1">
      <formula>LEN(TRIM(B9))=0</formula>
    </cfRule>
  </conditionalFormatting>
  <conditionalFormatting sqref="B7:B8">
    <cfRule type="containsBlanks" dxfId="389" priority="2">
      <formula>LEN(TRIM(B7))=0</formula>
    </cfRule>
  </conditionalFormatting>
  <pageMargins left="0.25" right="0.25" top="0.75" bottom="0.75" header="0.3" footer="0.3"/>
  <pageSetup orientation="portrait" r:id="rId1"/>
  <headerFooter>
    <oddFooter>&amp;C&amp;P] von &amp;N</oddFooter>
  </headerFooter>
  <rowBreaks count="1" manualBreakCount="1">
    <brk id="2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51235" r:id="rId4" name="Button 35">
              <controlPr defaultSize="0" print="0" autoFill="0" autoPict="0" macro="[0]!btn_link">
                <anchor moveWithCells="1" sizeWithCells="1">
                  <from>
                    <xdr:col>2</xdr:col>
                    <xdr:colOff>1981200</xdr:colOff>
                    <xdr:row>15</xdr:row>
                    <xdr:rowOff>19050</xdr:rowOff>
                  </from>
                  <to>
                    <xdr:col>2</xdr:col>
                    <xdr:colOff>2628900</xdr:colOff>
                    <xdr:row>15</xdr:row>
                    <xdr:rowOff>200025</xdr:rowOff>
                  </to>
                </anchor>
              </controlPr>
            </control>
          </mc:Choice>
        </mc:AlternateContent>
        <mc:AlternateContent xmlns:mc="http://schemas.openxmlformats.org/markup-compatibility/2006">
          <mc:Choice Requires="x14">
            <control shapeId="51240" r:id="rId5" name="Button 40">
              <controlPr defaultSize="0" print="0" autoFill="0" autoPict="0" macro="[0]!Schaltflaeche40_Klicken">
                <anchor moveWithCells="1" sizeWithCells="1">
                  <from>
                    <xdr:col>2</xdr:col>
                    <xdr:colOff>495300</xdr:colOff>
                    <xdr:row>10</xdr:row>
                    <xdr:rowOff>95250</xdr:rowOff>
                  </from>
                  <to>
                    <xdr:col>2</xdr:col>
                    <xdr:colOff>2171700</xdr:colOff>
                    <xdr:row>10</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971BD51-B427-4F3B-9635-C92D770B091C}">
          <x14:formula1>
            <xm:f>DATA_Checklist!$N$175:$N$177</xm:f>
          </x14:formula1>
          <xm:sqref>B11</xm:sqref>
        </x14:dataValidation>
        <x14:dataValidation type="list" allowBlank="1" showInputMessage="1" showErrorMessage="1" xr:uid="{20E890C3-907A-40B0-9A21-5BCD8A05AF97}">
          <x14:formula1>
            <xm:f>DATA_Checklist!$B$6:$B$7</xm:f>
          </x14:formula1>
          <xm:sqref>B15 B22 B26:B27</xm:sqref>
        </x14:dataValidation>
        <x14:dataValidation type="list" allowBlank="1" showInputMessage="1" showErrorMessage="1" xr:uid="{D753D325-E450-478C-8802-E9E584FD6AD6}">
          <x14:formula1>
            <xm:f>DATA_Checklist!$B$170:$B$182</xm:f>
          </x14:formula1>
          <xm:sqref>B18</xm:sqref>
        </x14:dataValidation>
        <x14:dataValidation type="list" allowBlank="1" showInputMessage="1" showErrorMessage="1" xr:uid="{0CCBC811-B2DC-4CA9-B992-AA18820356D0}">
          <x14:formula1>
            <xm:f>DATA_Checklist!$C$170:$C$173</xm:f>
          </x14:formula1>
          <xm:sqref>B19</xm:sqref>
        </x14:dataValidation>
        <x14:dataValidation type="list" allowBlank="1" showInputMessage="1" showErrorMessage="1" xr:uid="{77488231-ED3E-4EFE-A8BC-ADAB2237A86F}">
          <x14:formula1>
            <xm:f>DATA_Checklist!$C$177:$C$178</xm:f>
          </x14:formula1>
          <xm:sqref>B20</xm:sqref>
        </x14:dataValidation>
        <x14:dataValidation type="list" allowBlank="1" showInputMessage="1" showErrorMessage="1" xr:uid="{B933E718-DDEE-481D-A7E5-706B771F8828}">
          <x14:formula1>
            <xm:f>DATA_Checklist!$N$64:$N$65</xm:f>
          </x14:formula1>
          <xm:sqref>B21</xm:sqref>
        </x14:dataValidation>
        <x14:dataValidation type="list" allowBlank="1" showInputMessage="1" showErrorMessage="1" xr:uid="{42AACEF4-F7AC-4C8F-8CC4-1BB8A5534A07}">
          <x14:formula1>
            <xm:f>DATA_Checklist!$B$83:$B$85</xm:f>
          </x14:formula1>
          <xm:sqref>B25</xm:sqref>
        </x14:dataValidation>
        <x14:dataValidation type="list" allowBlank="1" showInputMessage="1" showErrorMessage="1" xr:uid="{C46F5B2C-7110-4FBC-BF5A-3B9521C56DFC}">
          <x14:formula1>
            <xm:f>DATA_Checklist!$N$19:$N$20</xm:f>
          </x14:formula1>
          <xm:sqref>B30</xm:sqref>
        </x14:dataValidation>
        <x14:dataValidation type="list" allowBlank="1" showInputMessage="1" showErrorMessage="1" xr:uid="{D673EDF0-FB8B-4AD6-AF65-D2CD1D0CDEE7}">
          <x14:formula1>
            <xm:f>DATA_Checklist!$N$73:$N$93</xm:f>
          </x14:formula1>
          <xm:sqref>B33:B35 B37:B41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35056-C44F-46DB-ADD0-C60BCEF244C2}">
  <sheetPr codeName="Tabelle6"/>
  <dimension ref="A1"/>
  <sheetViews>
    <sheetView tabSelected="1" topLeftCell="A22" workbookViewId="0">
      <selection activeCell="F41" sqref="F41"/>
    </sheetView>
  </sheetViews>
  <sheetFormatPr defaultColWidth="11.42578125" defaultRowHeight="15" x14ac:dyDescent="0.25"/>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D6CE4-6909-42E8-9A9C-8A32EB36CDC1}">
  <sheetPr codeName="Tabelle66"/>
  <dimension ref="A1:BL30"/>
  <sheetViews>
    <sheetView zoomScaleNormal="100" workbookViewId="0">
      <pane xSplit="6" ySplit="1" topLeftCell="G2" activePane="bottomRight" state="frozen"/>
      <selection pane="topRight" activeCell="B3" sqref="B3:G3"/>
      <selection pane="bottomLeft" activeCell="B3" sqref="B3:G3"/>
      <selection pane="bottomRight" activeCell="H26" sqref="H26"/>
    </sheetView>
  </sheetViews>
  <sheetFormatPr defaultColWidth="11.42578125" defaultRowHeight="15" x14ac:dyDescent="0.25"/>
  <cols>
    <col min="1" max="1" width="20.7109375" style="51" customWidth="1"/>
    <col min="2" max="3" width="23.5703125" customWidth="1"/>
    <col min="4" max="4" width="21" style="49" customWidth="1"/>
    <col min="5" max="5" width="39.42578125" style="49" bestFit="1" customWidth="1"/>
    <col min="6"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t="s">
        <v>1193</v>
      </c>
      <c r="H4" s="587" t="s">
        <v>1194</v>
      </c>
      <c r="I4" s="587" t="s">
        <v>1195</v>
      </c>
      <c r="J4" s="587" t="s">
        <v>1196</v>
      </c>
      <c r="K4" s="587" t="s">
        <v>1197</v>
      </c>
      <c r="L4" s="587" t="s">
        <v>1198</v>
      </c>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t="s">
        <v>68</v>
      </c>
      <c r="BD4" s="522" t="s">
        <v>69</v>
      </c>
    </row>
    <row r="5" spans="1:64" x14ac:dyDescent="0.25">
      <c r="A5" s="490" t="s">
        <v>1207</v>
      </c>
      <c r="B5" s="491" t="s">
        <v>252</v>
      </c>
      <c r="C5" s="491" t="s">
        <v>1235</v>
      </c>
      <c r="D5" s="492" t="s">
        <v>1013</v>
      </c>
      <c r="E5" s="493" t="s">
        <v>1236</v>
      </c>
      <c r="F5" s="493"/>
      <c r="G5" s="494" t="s">
        <v>908</v>
      </c>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t="s">
        <v>1208</v>
      </c>
      <c r="B6" s="503" t="s">
        <v>1200</v>
      </c>
      <c r="C6" s="672" t="s">
        <v>1201</v>
      </c>
      <c r="D6" s="499" t="s">
        <v>1016</v>
      </c>
      <c r="E6" s="493"/>
      <c r="F6" s="500" t="s">
        <v>70</v>
      </c>
      <c r="G6" s="501" t="s">
        <v>908</v>
      </c>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t="s">
        <v>1209</v>
      </c>
      <c r="B7" s="498" t="s">
        <v>1010</v>
      </c>
      <c r="C7" s="672" t="s">
        <v>1199</v>
      </c>
      <c r="D7" s="492" t="s">
        <v>1016</v>
      </c>
      <c r="E7" s="500" t="s">
        <v>1202</v>
      </c>
      <c r="F7" s="493" t="s">
        <v>70</v>
      </c>
      <c r="G7" s="494" t="s">
        <v>908</v>
      </c>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t="s">
        <v>1210</v>
      </c>
      <c r="B8" s="497" t="s">
        <v>134</v>
      </c>
      <c r="C8" s="672" t="s">
        <v>1203</v>
      </c>
      <c r="D8" s="499" t="s">
        <v>1016</v>
      </c>
      <c r="E8" s="500"/>
      <c r="F8" s="500" t="s">
        <v>70</v>
      </c>
      <c r="G8" s="501" t="s">
        <v>908</v>
      </c>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t="s">
        <v>1211</v>
      </c>
      <c r="B9" s="491" t="s">
        <v>252</v>
      </c>
      <c r="C9" s="491" t="s">
        <v>1235</v>
      </c>
      <c r="D9" s="492" t="s">
        <v>1013</v>
      </c>
      <c r="E9" s="493" t="s">
        <v>1236</v>
      </c>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t="s">
        <v>1212</v>
      </c>
      <c r="B10" s="503" t="s">
        <v>1200</v>
      </c>
      <c r="C10" s="672" t="s">
        <v>1201</v>
      </c>
      <c r="D10" s="499" t="s">
        <v>1016</v>
      </c>
      <c r="E10" s="493"/>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t="s">
        <v>1213</v>
      </c>
      <c r="B11" s="498" t="s">
        <v>1010</v>
      </c>
      <c r="C11" s="672"/>
      <c r="D11" s="492" t="s">
        <v>1013</v>
      </c>
      <c r="E11" s="500" t="s">
        <v>1204</v>
      </c>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t="s">
        <v>1214</v>
      </c>
      <c r="B12" s="498" t="s">
        <v>134</v>
      </c>
      <c r="C12" s="672"/>
      <c r="D12" s="499" t="s">
        <v>1013</v>
      </c>
      <c r="E12" s="500" t="s">
        <v>79</v>
      </c>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t="s">
        <v>1215</v>
      </c>
      <c r="B13" s="491" t="s">
        <v>252</v>
      </c>
      <c r="C13" s="491" t="s">
        <v>1235</v>
      </c>
      <c r="D13" s="492" t="s">
        <v>1013</v>
      </c>
      <c r="E13" s="493" t="s">
        <v>1236</v>
      </c>
      <c r="F13" s="493" t="s">
        <v>70</v>
      </c>
      <c r="G13" s="494"/>
      <c r="H13" s="494"/>
      <c r="I13" s="494" t="s">
        <v>908</v>
      </c>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t="s">
        <v>1216</v>
      </c>
      <c r="B14" s="503" t="s">
        <v>1200</v>
      </c>
      <c r="C14" s="672" t="s">
        <v>1201</v>
      </c>
      <c r="D14" s="499" t="s">
        <v>1016</v>
      </c>
      <c r="E14" s="493"/>
      <c r="F14" s="500" t="s">
        <v>70</v>
      </c>
      <c r="G14" s="501"/>
      <c r="H14" s="501"/>
      <c r="I14" s="501" t="s">
        <v>908</v>
      </c>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t="s">
        <v>1217</v>
      </c>
      <c r="B15" s="498" t="s">
        <v>1010</v>
      </c>
      <c r="C15" s="672"/>
      <c r="D15" s="492" t="s">
        <v>1013</v>
      </c>
      <c r="E15" s="500" t="s">
        <v>1204</v>
      </c>
      <c r="F15" s="493" t="s">
        <v>70</v>
      </c>
      <c r="G15" s="494"/>
      <c r="H15" s="494"/>
      <c r="I15" s="494" t="s">
        <v>908</v>
      </c>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t="s">
        <v>1218</v>
      </c>
      <c r="B16" s="497" t="s">
        <v>134</v>
      </c>
      <c r="C16" s="672" t="s">
        <v>1203</v>
      </c>
      <c r="D16" s="499" t="s">
        <v>1016</v>
      </c>
      <c r="E16" s="500" t="s">
        <v>1205</v>
      </c>
      <c r="F16" s="500" t="s">
        <v>70</v>
      </c>
      <c r="G16" s="501"/>
      <c r="H16" s="501"/>
      <c r="I16" s="501" t="s">
        <v>908</v>
      </c>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t="s">
        <v>1219</v>
      </c>
      <c r="B17" s="491" t="s">
        <v>252</v>
      </c>
      <c r="C17" s="491" t="s">
        <v>1235</v>
      </c>
      <c r="D17" s="492" t="s">
        <v>1013</v>
      </c>
      <c r="E17" s="493" t="s">
        <v>1236</v>
      </c>
      <c r="F17" s="493" t="s">
        <v>70</v>
      </c>
      <c r="G17" s="494"/>
      <c r="H17" s="494"/>
      <c r="I17" s="494"/>
      <c r="J17" s="494" t="s">
        <v>908</v>
      </c>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t="s">
        <v>1220</v>
      </c>
      <c r="B18" s="503" t="s">
        <v>1200</v>
      </c>
      <c r="C18" s="672" t="s">
        <v>1201</v>
      </c>
      <c r="D18" s="499" t="s">
        <v>1016</v>
      </c>
      <c r="E18" s="493"/>
      <c r="F18" s="500" t="s">
        <v>70</v>
      </c>
      <c r="G18" s="501"/>
      <c r="H18" s="501"/>
      <c r="I18" s="501"/>
      <c r="J18" s="501" t="s">
        <v>908</v>
      </c>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t="s">
        <v>1221</v>
      </c>
      <c r="B19" s="498" t="s">
        <v>1010</v>
      </c>
      <c r="C19" s="672"/>
      <c r="D19" s="492" t="s">
        <v>1013</v>
      </c>
      <c r="E19" s="500" t="s">
        <v>1204</v>
      </c>
      <c r="F19" s="493" t="s">
        <v>70</v>
      </c>
      <c r="G19" s="494"/>
      <c r="H19" s="494"/>
      <c r="I19" s="494"/>
      <c r="J19" s="494" t="s">
        <v>908</v>
      </c>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t="s">
        <v>1222</v>
      </c>
      <c r="B20" s="497" t="s">
        <v>134</v>
      </c>
      <c r="C20" s="672" t="s">
        <v>1203</v>
      </c>
      <c r="D20" s="499" t="s">
        <v>1016</v>
      </c>
      <c r="E20" s="500" t="s">
        <v>1205</v>
      </c>
      <c r="F20" s="500" t="s">
        <v>70</v>
      </c>
      <c r="G20" s="501"/>
      <c r="H20" s="501"/>
      <c r="I20" s="501"/>
      <c r="J20" s="501" t="s">
        <v>908</v>
      </c>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t="s">
        <v>1223</v>
      </c>
      <c r="B21" s="491" t="s">
        <v>252</v>
      </c>
      <c r="C21" s="491" t="s">
        <v>1235</v>
      </c>
      <c r="D21" s="492" t="s">
        <v>1013</v>
      </c>
      <c r="E21" s="493" t="s">
        <v>1236</v>
      </c>
      <c r="F21" s="493" t="s">
        <v>70</v>
      </c>
      <c r="G21" s="494"/>
      <c r="H21" s="494"/>
      <c r="I21" s="494"/>
      <c r="J21" s="494"/>
      <c r="K21" s="494" t="s">
        <v>908</v>
      </c>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t="s">
        <v>1224</v>
      </c>
      <c r="B22" s="503" t="s">
        <v>1200</v>
      </c>
      <c r="C22" s="672" t="s">
        <v>1201</v>
      </c>
      <c r="D22" s="499" t="s">
        <v>1016</v>
      </c>
      <c r="E22" s="493"/>
      <c r="F22" s="500" t="s">
        <v>70</v>
      </c>
      <c r="G22" s="501"/>
      <c r="H22" s="501"/>
      <c r="I22" s="501"/>
      <c r="J22" s="501"/>
      <c r="K22" s="501" t="s">
        <v>908</v>
      </c>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t="s">
        <v>1225</v>
      </c>
      <c r="B23" s="498" t="s">
        <v>1010</v>
      </c>
      <c r="C23" s="672" t="s">
        <v>1199</v>
      </c>
      <c r="D23" s="492" t="s">
        <v>1016</v>
      </c>
      <c r="E23" s="500" t="s">
        <v>1202</v>
      </c>
      <c r="F23" s="493" t="s">
        <v>70</v>
      </c>
      <c r="G23" s="494"/>
      <c r="H23" s="494"/>
      <c r="I23" s="494"/>
      <c r="J23" s="494"/>
      <c r="K23" s="494" t="s">
        <v>908</v>
      </c>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t="s">
        <v>1226</v>
      </c>
      <c r="B24" s="497" t="s">
        <v>134</v>
      </c>
      <c r="C24" s="672" t="s">
        <v>1203</v>
      </c>
      <c r="D24" s="499" t="s">
        <v>1016</v>
      </c>
      <c r="E24" s="500"/>
      <c r="F24" s="500" t="s">
        <v>70</v>
      </c>
      <c r="G24" s="501"/>
      <c r="H24" s="501"/>
      <c r="I24" s="501"/>
      <c r="J24" s="501"/>
      <c r="K24" s="501" t="s">
        <v>908</v>
      </c>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t="s">
        <v>1227</v>
      </c>
      <c r="B25" s="491" t="s">
        <v>252</v>
      </c>
      <c r="C25" s="491" t="s">
        <v>1235</v>
      </c>
      <c r="D25" s="492" t="s">
        <v>1013</v>
      </c>
      <c r="E25" s="493" t="s">
        <v>1236</v>
      </c>
      <c r="F25" s="493" t="s">
        <v>70</v>
      </c>
      <c r="G25" s="494"/>
      <c r="H25" s="494"/>
      <c r="I25" s="494"/>
      <c r="J25" s="494"/>
      <c r="K25" s="494"/>
      <c r="L25" s="494" t="s">
        <v>908</v>
      </c>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t="s">
        <v>1228</v>
      </c>
      <c r="B26" s="503" t="s">
        <v>1200</v>
      </c>
      <c r="C26" s="672" t="s">
        <v>1201</v>
      </c>
      <c r="D26" s="499" t="s">
        <v>1016</v>
      </c>
      <c r="E26" s="493"/>
      <c r="F26" s="500" t="s">
        <v>70</v>
      </c>
      <c r="G26" s="501"/>
      <c r="H26" s="501"/>
      <c r="I26" s="501"/>
      <c r="J26" s="501"/>
      <c r="K26" s="501"/>
      <c r="L26" s="501" t="s">
        <v>908</v>
      </c>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t="s">
        <v>1229</v>
      </c>
      <c r="B27" s="498" t="s">
        <v>1010</v>
      </c>
      <c r="C27" s="672"/>
      <c r="D27" s="492" t="s">
        <v>1013</v>
      </c>
      <c r="E27" s="500" t="s">
        <v>1204</v>
      </c>
      <c r="F27" s="493" t="s">
        <v>70</v>
      </c>
      <c r="G27" s="494"/>
      <c r="H27" s="494"/>
      <c r="I27" s="494"/>
      <c r="J27" s="494"/>
      <c r="K27" s="494"/>
      <c r="L27" s="494" t="s">
        <v>908</v>
      </c>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t="s">
        <v>1230</v>
      </c>
      <c r="B28" s="497" t="s">
        <v>134</v>
      </c>
      <c r="C28" s="672" t="s">
        <v>1203</v>
      </c>
      <c r="D28" s="499" t="s">
        <v>1016</v>
      </c>
      <c r="E28" s="500" t="s">
        <v>1205</v>
      </c>
      <c r="F28" s="500" t="s">
        <v>70</v>
      </c>
      <c r="G28" s="501"/>
      <c r="H28" s="501"/>
      <c r="I28" s="501"/>
      <c r="J28" s="501"/>
      <c r="K28" s="501"/>
      <c r="L28" s="501" t="s">
        <v>908</v>
      </c>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type="list" allowBlank="1" showInputMessage="1" sqref="B5:B29" xr:uid="{CEEFCD79-862C-4258-894C-86B795B8B4B1}">
      <formula1>areasys</formula1>
    </dataValidation>
    <dataValidation allowBlank="1" showInputMessage="1" sqref="C5:C29 E5:F29" xr:uid="{7D1CC2A2-FA53-4370-AC16-1BB2CDE13190}"/>
  </dataValidations>
  <hyperlinks>
    <hyperlink ref="B5" location="'I-Nr 1 ESC System Controller'!A3" display="'I-Nr 1 ESC System Controller'!A3" xr:uid="{51D5CEDA-F002-4181-90DD-6B43C0A8CB2F}"/>
    <hyperlink ref="B7" location="'I-Nr 3 Shotmeter ESM'!A3" display="'I-Nr 3 Shotmeter ESM'!A3" xr:uid="{1838AC4C-992D-4BFD-9F96-880E08E972C3}"/>
    <hyperlink ref="B9" location="'I-Nr 5 ESC System Controller'!A3" display="'I-Nr 5 ESC System Controller'!A3" xr:uid="{E414EF8D-2343-443A-8627-C993AA9A1D4E}"/>
    <hyperlink ref="B11" location="'I-Nr 7 Shotmeter ESM'!A3" display="'I-Nr 7 Shotmeter ESM'!A3" xr:uid="{0625DFE6-C45E-4891-A1E2-436BFDC408D0}"/>
    <hyperlink ref="B12" location="'I-Nr 8 Applicator'!A3" display="'I-Nr 8 Applicator'!A3" xr:uid="{BF63AD74-E94D-4C4A-ACC9-69E5EA4294C7}"/>
    <hyperlink ref="B13" location="'I-Nr 9 ESC System Controller'!A3" display="'I-Nr 9 ESC System Controller'!A3" xr:uid="{A1E5EE0C-81E8-4227-8CD3-1169F1FCCCEA}"/>
    <hyperlink ref="B15" location="'I-Nr 11 Shotmeter ESM'!A3" display="'I-Nr 11 Shotmeter ESM'!A3" xr:uid="{D5D7DC16-4D00-4AFF-BDFB-4069DC570E89}"/>
    <hyperlink ref="B17" location="'I-Nr 13 ESC System Controller'!A3" display="'I-Nr 13 ESC System Controller'!A3" xr:uid="{EF9F2CEC-9D1E-4DC8-8624-4B1AF4AB2741}"/>
    <hyperlink ref="B19" location="'I-Nr 15 Shotmeter ESM'!A3" display="'I-Nr 15 Shotmeter ESM'!A3" xr:uid="{FE533B2E-55F4-4455-BAA4-DD197EEA88D5}"/>
    <hyperlink ref="B21" location="'I-Nr 17 ESC System Controller'!A3" display="'I-Nr 17 ESC System Controller'!A3" xr:uid="{7BC2D59E-9D32-4055-B64A-80F971C8137C}"/>
    <hyperlink ref="B23" location="'I-Nr 19 Shotmeter ESM'!A3" display="'I-Nr 19 Shotmeter ESM'!A3" xr:uid="{08BB554C-335D-4230-90AD-3BB5F1607AC2}"/>
    <hyperlink ref="B25" location="'I-Nr 21 ESC System Controller'!A3" display="'I-Nr 21 ESC System Controller'!A3" xr:uid="{FE3B76E3-B111-480F-BA97-2EFB41EAF07F}"/>
    <hyperlink ref="B27" location="'I-Nr 23 Shotmeter ESM'!A3" display="'I-Nr 23 Shotmeter ESM'!A3" xr:uid="{CBDAF14F-96F9-45E2-A538-7789AFEE74CD}"/>
  </hyperlinks>
  <pageMargins left="0.7" right="0.7" top="0.78740157499999996" bottom="0.78740157499999996" header="0.3" footer="0.3"/>
  <pageSetup paperSize="9" orientation="portrait" r:id="rId1"/>
  <drawing r:id="rId2"/>
  <legacyDrawing r:id="rId3"/>
  <oleObjects>
    <mc:AlternateContent xmlns:mc="http://schemas.openxmlformats.org/markup-compatibility/2006">
      <mc:Choice Requires="x14">
        <oleObject progId="Acrobat Document" dvAspect="DVASPECT_ICON" shapeId="1974292" r:id="rId4">
          <objectPr defaultSize="0" r:id="rId5">
            <anchor moveWithCells="1">
              <from>
                <xdr:col>2</xdr:col>
                <xdr:colOff>638175</xdr:colOff>
                <xdr:row>1</xdr:row>
                <xdr:rowOff>38100</xdr:rowOff>
              </from>
              <to>
                <xdr:col>2</xdr:col>
                <xdr:colOff>1552575</xdr:colOff>
                <xdr:row>1</xdr:row>
                <xdr:rowOff>723900</xdr:rowOff>
              </to>
            </anchor>
          </objectPr>
        </oleObject>
      </mc:Choice>
      <mc:Fallback>
        <oleObject progId="Acrobat Document" dvAspect="DVASPECT_ICON" shapeId="1974292" r:id="rId4"/>
      </mc:Fallback>
    </mc:AlternateContent>
  </oleObjects>
  <controls>
    <mc:AlternateContent xmlns:mc="http://schemas.openxmlformats.org/markup-compatibility/2006">
      <mc:Choice Requires="x14">
        <control shapeId="1974274" r:id="rId6" name="CommandButton1">
          <controlPr defaultSize="0" autoLine="0" r:id="rId7">
            <anchor moveWithCells="1">
              <from>
                <xdr:col>13</xdr:col>
                <xdr:colOff>371475</xdr:colOff>
                <xdr:row>0</xdr:row>
                <xdr:rowOff>276225</xdr:rowOff>
              </from>
              <to>
                <xdr:col>14</xdr:col>
                <xdr:colOff>180975</xdr:colOff>
                <xdr:row>0</xdr:row>
                <xdr:rowOff>781050</xdr:rowOff>
              </to>
            </anchor>
          </controlPr>
        </control>
      </mc:Choice>
      <mc:Fallback>
        <control shapeId="1974274" r:id="rId6" name="CommandButton1"/>
      </mc:Fallback>
    </mc:AlternateContent>
    <mc:AlternateContent xmlns:mc="http://schemas.openxmlformats.org/markup-compatibility/2006">
      <mc:Choice Requires="x14">
        <control shapeId="1974273" r:id="rId8"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1974275" r:id="rId9" name="Button 3">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1974276" r:id="rId10" name="Button 4">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xr:uid="{97A70ED1-CB89-430D-B774-B0B42E195EF3}">
          <x14:formula1>
            <xm:f>DATA_Checklist!$N$185:$N$189</xm:f>
          </x14:formula1>
          <xm:sqref>G5:BB29</xm:sqref>
        </x14:dataValidation>
        <x14:dataValidation type="list" allowBlank="1" showInputMessage="1" showErrorMessage="1" xr:uid="{2087BB54-8476-4248-99A4-162FC5F7909F}">
          <x14:formula1>
            <xm:f>DATA_Checklist!$Z$146:$Z$147</xm:f>
          </x14:formula1>
          <xm:sqref>D5:D29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45A6C-20B7-44D2-8236-6AC0001DB3F5}">
  <sheetPr codeName="Tabelle28"/>
  <dimension ref="A1:BL30"/>
  <sheetViews>
    <sheetView zoomScaleNormal="100" workbookViewId="0">
      <pane xSplit="6" ySplit="1" topLeftCell="G2" activePane="bottomRight" state="frozen"/>
      <selection pane="topRight" activeCell="B3" sqref="B3:G3"/>
      <selection pane="bottomLeft" activeCell="B3" sqref="B3:G3"/>
      <selection pane="bottomRight" activeCell="A5" sqref="A5"/>
    </sheetView>
  </sheetViews>
  <sheetFormatPr defaultColWidth="11.42578125" defaultRowHeight="15" x14ac:dyDescent="0.25"/>
  <cols>
    <col min="1" max="1" width="20.7109375" style="51" customWidth="1"/>
    <col min="2" max="3" width="23.5703125" customWidth="1"/>
    <col min="4" max="4" width="21" style="49" customWidth="1"/>
    <col min="5" max="6" width="18.5703125" style="49" customWidth="1"/>
    <col min="7" max="11" width="11.7109375" style="49" customWidth="1"/>
    <col min="12" max="14" width="11.7109375" style="49" bestFit="1" customWidth="1"/>
    <col min="15" max="15" width="11.7109375" style="49" customWidth="1"/>
    <col min="16" max="36" width="12.7109375" style="49" customWidth="1"/>
    <col min="37" max="54" width="12.7109375" customWidth="1"/>
    <col min="55" max="56" width="5.7109375" hidden="1" customWidth="1"/>
    <col min="57" max="59" width="4.28515625" customWidth="1"/>
    <col min="62" max="62" width="32.28515625" style="48" customWidth="1"/>
  </cols>
  <sheetData>
    <row r="1" spans="1:64" ht="75" customHeight="1" thickBot="1" x14ac:dyDescent="0.3">
      <c r="A1" s="154"/>
      <c r="B1" s="716" t="s">
        <v>60</v>
      </c>
      <c r="C1" s="717"/>
      <c r="D1" s="717"/>
      <c r="E1" s="717"/>
      <c r="F1" s="717"/>
      <c r="G1" s="152"/>
      <c r="H1" s="152"/>
      <c r="I1" s="152"/>
      <c r="J1" s="152"/>
      <c r="K1" s="152"/>
      <c r="L1" s="152"/>
      <c r="M1" s="152"/>
      <c r="N1" s="152"/>
      <c r="O1" s="152"/>
      <c r="P1" s="152"/>
      <c r="Q1" s="152"/>
      <c r="R1" s="152"/>
      <c r="S1" s="152"/>
      <c r="T1" s="152"/>
      <c r="U1" s="152"/>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3"/>
    </row>
    <row r="2" spans="1:64" ht="58.5" customHeight="1" x14ac:dyDescent="0.25">
      <c r="A2" s="526" t="s">
        <v>61</v>
      </c>
      <c r="B2" s="718"/>
      <c r="C2" s="718"/>
      <c r="D2" s="527"/>
      <c r="E2" s="528"/>
      <c r="F2" s="528"/>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row>
    <row r="3" spans="1:64" ht="27.6" customHeight="1" x14ac:dyDescent="0.25">
      <c r="A3" s="719" t="s">
        <v>62</v>
      </c>
      <c r="B3" s="719" t="s">
        <v>63</v>
      </c>
      <c r="C3" s="720" t="s">
        <v>64</v>
      </c>
      <c r="D3" s="719" t="s">
        <v>65</v>
      </c>
      <c r="E3" s="719" t="s">
        <v>13</v>
      </c>
      <c r="F3" s="719" t="s">
        <v>66</v>
      </c>
      <c r="G3" s="712" t="s">
        <v>67</v>
      </c>
      <c r="H3" s="713"/>
      <c r="I3" s="713"/>
      <c r="J3" s="713"/>
      <c r="K3" s="713"/>
      <c r="L3" s="714"/>
      <c r="M3" s="712"/>
      <c r="N3" s="713"/>
      <c r="O3" s="713"/>
      <c r="P3" s="713"/>
      <c r="Q3" s="713"/>
      <c r="R3" s="713"/>
      <c r="S3" s="713"/>
      <c r="T3" s="713"/>
      <c r="U3" s="713"/>
      <c r="V3" s="713"/>
      <c r="W3" s="713"/>
      <c r="X3" s="713"/>
      <c r="Y3" s="713"/>
      <c r="Z3" s="713"/>
      <c r="AA3" s="713"/>
      <c r="AB3" s="713"/>
      <c r="AC3" s="713"/>
      <c r="AD3" s="713"/>
      <c r="AE3" s="713"/>
      <c r="AF3" s="713"/>
      <c r="AG3" s="713"/>
      <c r="AH3" s="713"/>
      <c r="AI3" s="713"/>
      <c r="AJ3" s="713"/>
      <c r="AK3" s="713"/>
      <c r="AL3" s="713"/>
      <c r="AM3" s="713"/>
      <c r="AN3" s="713"/>
      <c r="AO3" s="713"/>
      <c r="AP3" s="713"/>
      <c r="AQ3" s="713"/>
      <c r="AR3" s="713"/>
      <c r="AS3" s="713"/>
      <c r="AT3" s="713"/>
      <c r="AU3" s="713"/>
      <c r="AV3" s="713"/>
      <c r="AW3" s="713"/>
      <c r="AX3" s="713"/>
      <c r="AY3" s="713"/>
      <c r="AZ3" s="713"/>
      <c r="BA3" s="713"/>
      <c r="BB3" s="714"/>
      <c r="BC3" s="525"/>
      <c r="BD3" s="525"/>
    </row>
    <row r="4" spans="1:64" ht="40.15" customHeight="1" x14ac:dyDescent="0.25">
      <c r="A4" s="719"/>
      <c r="B4" s="719"/>
      <c r="C4" s="720"/>
      <c r="D4" s="719"/>
      <c r="E4" s="719"/>
      <c r="F4" s="719"/>
      <c r="G4" s="586"/>
      <c r="H4" s="587"/>
      <c r="I4" s="587"/>
      <c r="J4" s="587"/>
      <c r="K4" s="587"/>
      <c r="L4" s="587"/>
      <c r="M4" s="587"/>
      <c r="N4" s="587"/>
      <c r="O4" s="587"/>
      <c r="P4" s="587"/>
      <c r="Q4" s="587"/>
      <c r="R4" s="587"/>
      <c r="S4" s="587"/>
      <c r="T4" s="587"/>
      <c r="U4" s="587"/>
      <c r="V4" s="587"/>
      <c r="W4" s="587"/>
      <c r="X4" s="587"/>
      <c r="Y4" s="587"/>
      <c r="Z4" s="587"/>
      <c r="AA4" s="587"/>
      <c r="AB4" s="587"/>
      <c r="AC4" s="587"/>
      <c r="AD4" s="587"/>
      <c r="AE4" s="587"/>
      <c r="AF4" s="587"/>
      <c r="AG4" s="587"/>
      <c r="AH4" s="587"/>
      <c r="AI4" s="587"/>
      <c r="AJ4" s="587"/>
      <c r="AK4" s="587"/>
      <c r="AL4" s="587"/>
      <c r="AM4" s="587"/>
      <c r="AN4" s="587"/>
      <c r="AO4" s="587"/>
      <c r="AP4" s="587"/>
      <c r="AQ4" s="587"/>
      <c r="AR4" s="587"/>
      <c r="AS4" s="587"/>
      <c r="AT4" s="587"/>
      <c r="AU4" s="587"/>
      <c r="AV4" s="587"/>
      <c r="AW4" s="587"/>
      <c r="AX4" s="587"/>
      <c r="AY4" s="587"/>
      <c r="AZ4" s="587"/>
      <c r="BA4" s="587"/>
      <c r="BB4" s="587"/>
      <c r="BC4" s="521" t="s">
        <v>68</v>
      </c>
      <c r="BD4" s="522" t="s">
        <v>69</v>
      </c>
    </row>
    <row r="5" spans="1:64" x14ac:dyDescent="0.25">
      <c r="A5" s="490"/>
      <c r="B5" s="538"/>
      <c r="C5" s="491"/>
      <c r="D5" s="671"/>
      <c r="E5" s="493"/>
      <c r="F5" s="493"/>
      <c r="G5" s="494"/>
      <c r="H5" s="494"/>
      <c r="I5" s="494"/>
      <c r="J5" s="494"/>
      <c r="K5" s="494"/>
      <c r="L5" s="494"/>
      <c r="M5" s="494"/>
      <c r="N5" s="494"/>
      <c r="O5" s="494"/>
      <c r="P5" s="494"/>
      <c r="Q5" s="494"/>
      <c r="R5" s="494"/>
      <c r="S5" s="494"/>
      <c r="T5" s="494"/>
      <c r="U5" s="494"/>
      <c r="V5" s="494"/>
      <c r="W5" s="494"/>
      <c r="X5" s="494"/>
      <c r="Y5" s="494"/>
      <c r="Z5" s="494"/>
      <c r="AA5" s="494"/>
      <c r="AB5" s="494"/>
      <c r="AC5" s="494"/>
      <c r="AD5" s="494"/>
      <c r="AE5" s="494"/>
      <c r="AF5" s="494"/>
      <c r="AG5" s="494"/>
      <c r="AH5" s="494"/>
      <c r="AI5" s="494"/>
      <c r="AJ5" s="494"/>
      <c r="AK5" s="494"/>
      <c r="AL5" s="494"/>
      <c r="AM5" s="494"/>
      <c r="AN5" s="494"/>
      <c r="AO5" s="494"/>
      <c r="AP5" s="494"/>
      <c r="AQ5" s="494"/>
      <c r="AR5" s="494"/>
      <c r="AS5" s="494"/>
      <c r="AT5" s="494"/>
      <c r="AU5" s="494"/>
      <c r="AV5" s="494"/>
      <c r="AW5" s="494"/>
      <c r="AX5" s="494"/>
      <c r="AY5" s="494"/>
      <c r="AZ5" s="494"/>
      <c r="BA5" s="494"/>
      <c r="BB5" s="494"/>
      <c r="BC5" s="495"/>
      <c r="BD5" s="519"/>
    </row>
    <row r="6" spans="1:64" x14ac:dyDescent="0.25">
      <c r="A6" s="496"/>
      <c r="B6" s="497"/>
      <c r="C6" s="498"/>
      <c r="D6" s="499"/>
      <c r="E6" s="500"/>
      <c r="F6" s="500" t="s">
        <v>70</v>
      </c>
      <c r="G6" s="501"/>
      <c r="H6" s="501"/>
      <c r="I6" s="501"/>
      <c r="J6" s="501"/>
      <c r="K6" s="501"/>
      <c r="L6" s="501"/>
      <c r="M6" s="501"/>
      <c r="N6" s="501"/>
      <c r="O6" s="501"/>
      <c r="P6" s="501"/>
      <c r="Q6" s="501"/>
      <c r="R6" s="501"/>
      <c r="S6" s="501"/>
      <c r="T6" s="501"/>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1"/>
      <c r="AX6" s="501"/>
      <c r="AY6" s="501"/>
      <c r="AZ6" s="501"/>
      <c r="BA6" s="501"/>
      <c r="BB6" s="501"/>
      <c r="BC6" s="502"/>
      <c r="BD6" s="520"/>
      <c r="BI6" s="103"/>
    </row>
    <row r="7" spans="1:64" ht="15" customHeight="1" x14ac:dyDescent="0.25">
      <c r="A7" s="490"/>
      <c r="B7" s="503"/>
      <c r="C7" s="504"/>
      <c r="D7" s="492"/>
      <c r="E7" s="493"/>
      <c r="F7" s="493" t="s">
        <v>70</v>
      </c>
      <c r="G7" s="494"/>
      <c r="H7" s="494"/>
      <c r="I7" s="494"/>
      <c r="J7" s="494"/>
      <c r="K7" s="494"/>
      <c r="L7" s="494"/>
      <c r="M7" s="494"/>
      <c r="N7" s="494"/>
      <c r="O7" s="494"/>
      <c r="P7" s="494"/>
      <c r="Q7" s="494"/>
      <c r="R7" s="494"/>
      <c r="S7" s="494"/>
      <c r="T7" s="494"/>
      <c r="U7" s="494"/>
      <c r="V7" s="494"/>
      <c r="W7" s="494"/>
      <c r="X7" s="494"/>
      <c r="Y7" s="494"/>
      <c r="Z7" s="494"/>
      <c r="AA7" s="494"/>
      <c r="AB7" s="494"/>
      <c r="AC7" s="494"/>
      <c r="AD7" s="494"/>
      <c r="AE7" s="494"/>
      <c r="AF7" s="494"/>
      <c r="AG7" s="494"/>
      <c r="AH7" s="494"/>
      <c r="AI7" s="494"/>
      <c r="AJ7" s="494"/>
      <c r="AK7" s="494"/>
      <c r="AL7" s="494"/>
      <c r="AM7" s="494"/>
      <c r="AN7" s="494"/>
      <c r="AO7" s="494"/>
      <c r="AP7" s="494"/>
      <c r="AQ7" s="494"/>
      <c r="AR7" s="494"/>
      <c r="AS7" s="494"/>
      <c r="AT7" s="494"/>
      <c r="AU7" s="494"/>
      <c r="AV7" s="494"/>
      <c r="AW7" s="494"/>
      <c r="AX7" s="494"/>
      <c r="AY7" s="494"/>
      <c r="AZ7" s="494"/>
      <c r="BA7" s="494"/>
      <c r="BB7" s="494"/>
      <c r="BC7" s="495"/>
      <c r="BD7" s="519"/>
    </row>
    <row r="8" spans="1:64" x14ac:dyDescent="0.25">
      <c r="A8" s="496"/>
      <c r="B8" s="497"/>
      <c r="C8" s="498"/>
      <c r="D8" s="499"/>
      <c r="E8" s="500"/>
      <c r="F8" s="500" t="s">
        <v>70</v>
      </c>
      <c r="G8" s="501"/>
      <c r="H8" s="501"/>
      <c r="I8" s="501"/>
      <c r="J8" s="501"/>
      <c r="K8" s="501"/>
      <c r="L8" s="501"/>
      <c r="M8" s="501"/>
      <c r="N8" s="501"/>
      <c r="O8" s="501"/>
      <c r="P8" s="501"/>
      <c r="Q8" s="501"/>
      <c r="R8" s="501"/>
      <c r="S8" s="501"/>
      <c r="T8" s="501"/>
      <c r="U8" s="501"/>
      <c r="V8" s="501"/>
      <c r="W8" s="501"/>
      <c r="X8" s="501"/>
      <c r="Y8" s="501"/>
      <c r="Z8" s="501"/>
      <c r="AA8" s="501"/>
      <c r="AB8" s="501"/>
      <c r="AC8" s="501"/>
      <c r="AD8" s="501"/>
      <c r="AE8" s="501"/>
      <c r="AF8" s="501"/>
      <c r="AG8" s="501"/>
      <c r="AH8" s="501"/>
      <c r="AI8" s="501"/>
      <c r="AJ8" s="501"/>
      <c r="AK8" s="501"/>
      <c r="AL8" s="501"/>
      <c r="AM8" s="501"/>
      <c r="AN8" s="501"/>
      <c r="AO8" s="501"/>
      <c r="AP8" s="501"/>
      <c r="AQ8" s="501"/>
      <c r="AR8" s="501"/>
      <c r="AS8" s="501"/>
      <c r="AT8" s="501"/>
      <c r="AU8" s="501"/>
      <c r="AV8" s="501"/>
      <c r="AW8" s="501"/>
      <c r="AX8" s="501"/>
      <c r="AY8" s="501"/>
      <c r="AZ8" s="501"/>
      <c r="BA8" s="501"/>
      <c r="BB8" s="501"/>
      <c r="BC8" s="502"/>
      <c r="BD8" s="520"/>
      <c r="BI8" s="103"/>
    </row>
    <row r="9" spans="1:64" x14ac:dyDescent="0.25">
      <c r="A9" s="490"/>
      <c r="B9" s="503"/>
      <c r="C9" s="504"/>
      <c r="D9" s="492"/>
      <c r="E9" s="493"/>
      <c r="F9" s="493" t="s">
        <v>70</v>
      </c>
      <c r="G9" s="494"/>
      <c r="H9" s="494"/>
      <c r="I9" s="494"/>
      <c r="J9" s="494"/>
      <c r="K9" s="494"/>
      <c r="L9" s="494"/>
      <c r="M9" s="494"/>
      <c r="N9" s="494"/>
      <c r="O9" s="494"/>
      <c r="P9" s="494"/>
      <c r="Q9" s="494"/>
      <c r="R9" s="494"/>
      <c r="S9" s="494"/>
      <c r="T9" s="494"/>
      <c r="U9" s="494"/>
      <c r="V9" s="494"/>
      <c r="W9" s="494"/>
      <c r="X9" s="494"/>
      <c r="Y9" s="494"/>
      <c r="Z9" s="494"/>
      <c r="AA9" s="494"/>
      <c r="AB9" s="494"/>
      <c r="AC9" s="494"/>
      <c r="AD9" s="494"/>
      <c r="AE9" s="494"/>
      <c r="AF9" s="494"/>
      <c r="AG9" s="494"/>
      <c r="AH9" s="494"/>
      <c r="AI9" s="494"/>
      <c r="AJ9" s="494"/>
      <c r="AK9" s="494"/>
      <c r="AL9" s="494"/>
      <c r="AM9" s="494"/>
      <c r="AN9" s="494"/>
      <c r="AO9" s="494"/>
      <c r="AP9" s="494"/>
      <c r="AQ9" s="494"/>
      <c r="AR9" s="494"/>
      <c r="AS9" s="494"/>
      <c r="AT9" s="494"/>
      <c r="AU9" s="494"/>
      <c r="AV9" s="494"/>
      <c r="AW9" s="494"/>
      <c r="AX9" s="494"/>
      <c r="AY9" s="494"/>
      <c r="AZ9" s="494"/>
      <c r="BA9" s="494"/>
      <c r="BB9" s="494"/>
      <c r="BC9" s="495"/>
      <c r="BD9" s="519"/>
      <c r="BL9" s="102"/>
    </row>
    <row r="10" spans="1:64" x14ac:dyDescent="0.25">
      <c r="A10" s="496"/>
      <c r="B10" s="497"/>
      <c r="C10" s="506"/>
      <c r="D10" s="499"/>
      <c r="E10" s="500"/>
      <c r="F10" s="500" t="s">
        <v>70</v>
      </c>
      <c r="G10" s="501"/>
      <c r="H10" s="501"/>
      <c r="I10" s="501"/>
      <c r="J10" s="501"/>
      <c r="K10" s="501"/>
      <c r="L10" s="501"/>
      <c r="M10" s="501"/>
      <c r="N10" s="501"/>
      <c r="O10" s="501"/>
      <c r="P10" s="501"/>
      <c r="Q10" s="501"/>
      <c r="R10" s="501"/>
      <c r="S10" s="501"/>
      <c r="T10" s="501"/>
      <c r="U10" s="501"/>
      <c r="V10" s="501"/>
      <c r="W10" s="501"/>
      <c r="X10" s="501"/>
      <c r="Y10" s="501"/>
      <c r="Z10" s="501"/>
      <c r="AA10" s="501"/>
      <c r="AB10" s="501"/>
      <c r="AC10" s="501"/>
      <c r="AD10" s="501"/>
      <c r="AE10" s="501"/>
      <c r="AF10" s="501"/>
      <c r="AG10" s="501"/>
      <c r="AH10" s="501"/>
      <c r="AI10" s="501"/>
      <c r="AJ10" s="501"/>
      <c r="AK10" s="501"/>
      <c r="AL10" s="501"/>
      <c r="AM10" s="501"/>
      <c r="AN10" s="501"/>
      <c r="AO10" s="501"/>
      <c r="AP10" s="501"/>
      <c r="AQ10" s="501"/>
      <c r="AR10" s="501"/>
      <c r="AS10" s="501"/>
      <c r="AT10" s="501"/>
      <c r="AU10" s="501"/>
      <c r="AV10" s="501"/>
      <c r="AW10" s="501"/>
      <c r="AX10" s="501"/>
      <c r="AY10" s="501"/>
      <c r="AZ10" s="501"/>
      <c r="BA10" s="501"/>
      <c r="BB10" s="501"/>
      <c r="BC10" s="502"/>
      <c r="BD10" s="520"/>
    </row>
    <row r="11" spans="1:64" x14ac:dyDescent="0.25">
      <c r="A11" s="490"/>
      <c r="B11" s="503"/>
      <c r="C11" s="508"/>
      <c r="D11" s="492"/>
      <c r="E11" s="493"/>
      <c r="F11" s="493" t="s">
        <v>70</v>
      </c>
      <c r="G11" s="494"/>
      <c r="H11" s="494"/>
      <c r="I11" s="494"/>
      <c r="J11" s="494"/>
      <c r="K11" s="494"/>
      <c r="L11" s="494"/>
      <c r="M11" s="494"/>
      <c r="N11" s="494"/>
      <c r="O11" s="494"/>
      <c r="P11" s="494"/>
      <c r="Q11" s="494"/>
      <c r="R11" s="494"/>
      <c r="S11" s="494"/>
      <c r="T11" s="494"/>
      <c r="U11" s="494"/>
      <c r="V11" s="494"/>
      <c r="W11" s="494"/>
      <c r="X11" s="494"/>
      <c r="Y11" s="494"/>
      <c r="Z11" s="494"/>
      <c r="AA11" s="494"/>
      <c r="AB11" s="494"/>
      <c r="AC11" s="494"/>
      <c r="AD11" s="494"/>
      <c r="AE11" s="494"/>
      <c r="AF11" s="494"/>
      <c r="AG11" s="494"/>
      <c r="AH11" s="494"/>
      <c r="AI11" s="494"/>
      <c r="AJ11" s="494"/>
      <c r="AK11" s="494"/>
      <c r="AL11" s="494"/>
      <c r="AM11" s="494"/>
      <c r="AN11" s="494"/>
      <c r="AO11" s="494"/>
      <c r="AP11" s="494"/>
      <c r="AQ11" s="494"/>
      <c r="AR11" s="494"/>
      <c r="AS11" s="494"/>
      <c r="AT11" s="494"/>
      <c r="AU11" s="494"/>
      <c r="AV11" s="494"/>
      <c r="AW11" s="494"/>
      <c r="AX11" s="494"/>
      <c r="AY11" s="494"/>
      <c r="AZ11" s="494"/>
      <c r="BA11" s="494"/>
      <c r="BB11" s="494"/>
      <c r="BC11" s="495"/>
      <c r="BD11" s="519"/>
    </row>
    <row r="12" spans="1:64" x14ac:dyDescent="0.25">
      <c r="A12" s="496"/>
      <c r="B12" s="497"/>
      <c r="C12" s="506"/>
      <c r="D12" s="499"/>
      <c r="E12" s="500"/>
      <c r="F12" s="500" t="s">
        <v>70</v>
      </c>
      <c r="G12" s="501"/>
      <c r="H12" s="501"/>
      <c r="I12" s="501"/>
      <c r="J12" s="501"/>
      <c r="K12" s="501"/>
      <c r="L12" s="501"/>
      <c r="M12" s="501"/>
      <c r="N12" s="501"/>
      <c r="O12" s="501"/>
      <c r="P12" s="501"/>
      <c r="Q12" s="501"/>
      <c r="R12" s="501"/>
      <c r="S12" s="501"/>
      <c r="T12" s="501"/>
      <c r="U12" s="501"/>
      <c r="V12" s="501"/>
      <c r="W12" s="501"/>
      <c r="X12" s="501"/>
      <c r="Y12" s="501"/>
      <c r="Z12" s="501"/>
      <c r="AA12" s="501"/>
      <c r="AB12" s="501"/>
      <c r="AC12" s="501"/>
      <c r="AD12" s="501"/>
      <c r="AE12" s="501"/>
      <c r="AF12" s="501"/>
      <c r="AG12" s="501"/>
      <c r="AH12" s="501"/>
      <c r="AI12" s="501"/>
      <c r="AJ12" s="501"/>
      <c r="AK12" s="501"/>
      <c r="AL12" s="501"/>
      <c r="AM12" s="501"/>
      <c r="AN12" s="501"/>
      <c r="AO12" s="501"/>
      <c r="AP12" s="501"/>
      <c r="AQ12" s="501"/>
      <c r="AR12" s="501"/>
      <c r="AS12" s="501"/>
      <c r="AT12" s="501"/>
      <c r="AU12" s="501"/>
      <c r="AV12" s="501"/>
      <c r="AW12" s="501"/>
      <c r="AX12" s="501"/>
      <c r="AY12" s="501"/>
      <c r="AZ12" s="501"/>
      <c r="BA12" s="501"/>
      <c r="BB12" s="501"/>
      <c r="BC12" s="502"/>
      <c r="BD12" s="520"/>
    </row>
    <row r="13" spans="1:64" x14ac:dyDescent="0.25">
      <c r="A13" s="490"/>
      <c r="B13" s="507"/>
      <c r="C13" s="508"/>
      <c r="D13" s="492"/>
      <c r="E13" s="493"/>
      <c r="F13" s="493" t="s">
        <v>70</v>
      </c>
      <c r="G13" s="494"/>
      <c r="H13" s="494"/>
      <c r="I13" s="494"/>
      <c r="J13" s="494"/>
      <c r="K13" s="494"/>
      <c r="L13" s="494"/>
      <c r="M13" s="494"/>
      <c r="N13" s="494"/>
      <c r="O13" s="494"/>
      <c r="P13" s="494"/>
      <c r="Q13" s="494"/>
      <c r="R13" s="494"/>
      <c r="S13" s="494"/>
      <c r="T13" s="494"/>
      <c r="U13" s="494"/>
      <c r="V13" s="494"/>
      <c r="W13" s="494"/>
      <c r="X13" s="494"/>
      <c r="Y13" s="494"/>
      <c r="Z13" s="494"/>
      <c r="AA13" s="494"/>
      <c r="AB13" s="494"/>
      <c r="AC13" s="494"/>
      <c r="AD13" s="494"/>
      <c r="AE13" s="494"/>
      <c r="AF13" s="494"/>
      <c r="AG13" s="494"/>
      <c r="AH13" s="494"/>
      <c r="AI13" s="494"/>
      <c r="AJ13" s="494"/>
      <c r="AK13" s="494"/>
      <c r="AL13" s="494"/>
      <c r="AM13" s="494"/>
      <c r="AN13" s="494"/>
      <c r="AO13" s="494"/>
      <c r="AP13" s="494"/>
      <c r="AQ13" s="494"/>
      <c r="AR13" s="494"/>
      <c r="AS13" s="494"/>
      <c r="AT13" s="494"/>
      <c r="AU13" s="494"/>
      <c r="AV13" s="494"/>
      <c r="AW13" s="494"/>
      <c r="AX13" s="494"/>
      <c r="AY13" s="494"/>
      <c r="AZ13" s="494"/>
      <c r="BA13" s="494"/>
      <c r="BB13" s="494"/>
      <c r="BC13" s="495"/>
      <c r="BD13" s="519"/>
    </row>
    <row r="14" spans="1:64" x14ac:dyDescent="0.25">
      <c r="A14" s="496"/>
      <c r="B14" s="505"/>
      <c r="C14" s="506"/>
      <c r="D14" s="500"/>
      <c r="E14" s="500"/>
      <c r="F14" s="500" t="s">
        <v>70</v>
      </c>
      <c r="G14" s="501"/>
      <c r="H14" s="501"/>
      <c r="I14" s="501"/>
      <c r="J14" s="501"/>
      <c r="K14" s="501"/>
      <c r="L14" s="501"/>
      <c r="M14" s="501"/>
      <c r="N14" s="501"/>
      <c r="O14" s="501"/>
      <c r="P14" s="501"/>
      <c r="Q14" s="501"/>
      <c r="R14" s="501"/>
      <c r="S14" s="501"/>
      <c r="T14" s="501"/>
      <c r="U14" s="501"/>
      <c r="V14" s="501"/>
      <c r="W14" s="501"/>
      <c r="X14" s="501"/>
      <c r="Y14" s="501"/>
      <c r="Z14" s="501"/>
      <c r="AA14" s="501"/>
      <c r="AB14" s="501"/>
      <c r="AC14" s="501"/>
      <c r="AD14" s="501"/>
      <c r="AE14" s="501"/>
      <c r="AF14" s="501"/>
      <c r="AG14" s="501"/>
      <c r="AH14" s="501"/>
      <c r="AI14" s="501"/>
      <c r="AJ14" s="501"/>
      <c r="AK14" s="501"/>
      <c r="AL14" s="501"/>
      <c r="AM14" s="501"/>
      <c r="AN14" s="501"/>
      <c r="AO14" s="501"/>
      <c r="AP14" s="501"/>
      <c r="AQ14" s="501"/>
      <c r="AR14" s="501"/>
      <c r="AS14" s="501"/>
      <c r="AT14" s="501"/>
      <c r="AU14" s="501"/>
      <c r="AV14" s="501"/>
      <c r="AW14" s="501"/>
      <c r="AX14" s="501"/>
      <c r="AY14" s="501"/>
      <c r="AZ14" s="501"/>
      <c r="BA14" s="501"/>
      <c r="BB14" s="501"/>
      <c r="BC14" s="502"/>
      <c r="BD14" s="520"/>
    </row>
    <row r="15" spans="1:64" x14ac:dyDescent="0.25">
      <c r="A15" s="490"/>
      <c r="B15" s="507"/>
      <c r="C15" s="508"/>
      <c r="D15" s="492"/>
      <c r="E15" s="493"/>
      <c r="F15" s="493" t="s">
        <v>70</v>
      </c>
      <c r="G15" s="494"/>
      <c r="H15" s="494"/>
      <c r="I15" s="494"/>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c r="AM15" s="494"/>
      <c r="AN15" s="494"/>
      <c r="AO15" s="494"/>
      <c r="AP15" s="494"/>
      <c r="AQ15" s="494"/>
      <c r="AR15" s="494"/>
      <c r="AS15" s="494"/>
      <c r="AT15" s="494"/>
      <c r="AU15" s="494"/>
      <c r="AV15" s="494"/>
      <c r="AW15" s="494"/>
      <c r="AX15" s="494"/>
      <c r="AY15" s="494"/>
      <c r="AZ15" s="494"/>
      <c r="BA15" s="494"/>
      <c r="BB15" s="494"/>
      <c r="BC15" s="495"/>
      <c r="BD15" s="519"/>
    </row>
    <row r="16" spans="1:64" x14ac:dyDescent="0.25">
      <c r="A16" s="496"/>
      <c r="B16" s="505"/>
      <c r="C16" s="506"/>
      <c r="D16" s="500"/>
      <c r="E16" s="500"/>
      <c r="F16" s="500" t="s">
        <v>70</v>
      </c>
      <c r="G16" s="501"/>
      <c r="H16" s="501"/>
      <c r="I16" s="501"/>
      <c r="J16" s="501"/>
      <c r="K16" s="501"/>
      <c r="L16" s="501"/>
      <c r="M16" s="501"/>
      <c r="N16" s="501"/>
      <c r="O16" s="501"/>
      <c r="P16" s="501"/>
      <c r="Q16" s="501"/>
      <c r="R16" s="501"/>
      <c r="S16" s="501"/>
      <c r="T16" s="501"/>
      <c r="U16" s="501"/>
      <c r="V16" s="501"/>
      <c r="W16" s="501"/>
      <c r="X16" s="501"/>
      <c r="Y16" s="501"/>
      <c r="Z16" s="501"/>
      <c r="AA16" s="501"/>
      <c r="AB16" s="501"/>
      <c r="AC16" s="501"/>
      <c r="AD16" s="501"/>
      <c r="AE16" s="501"/>
      <c r="AF16" s="501"/>
      <c r="AG16" s="501"/>
      <c r="AH16" s="501"/>
      <c r="AI16" s="501"/>
      <c r="AJ16" s="501"/>
      <c r="AK16" s="501"/>
      <c r="AL16" s="501"/>
      <c r="AM16" s="501"/>
      <c r="AN16" s="501"/>
      <c r="AO16" s="501"/>
      <c r="AP16" s="501"/>
      <c r="AQ16" s="501"/>
      <c r="AR16" s="501"/>
      <c r="AS16" s="501"/>
      <c r="AT16" s="501"/>
      <c r="AU16" s="501"/>
      <c r="AV16" s="501"/>
      <c r="AW16" s="501"/>
      <c r="AX16" s="501"/>
      <c r="AY16" s="501"/>
      <c r="AZ16" s="501"/>
      <c r="BA16" s="501"/>
      <c r="BB16" s="501"/>
      <c r="BC16" s="502"/>
      <c r="BD16" s="520"/>
    </row>
    <row r="17" spans="1:56" x14ac:dyDescent="0.25">
      <c r="A17" s="490"/>
      <c r="B17" s="507"/>
      <c r="C17" s="508"/>
      <c r="D17" s="492"/>
      <c r="E17" s="493"/>
      <c r="F17" s="493" t="s">
        <v>70</v>
      </c>
      <c r="G17" s="494"/>
      <c r="H17" s="494"/>
      <c r="I17" s="494"/>
      <c r="J17" s="494"/>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c r="AM17" s="494"/>
      <c r="AN17" s="494"/>
      <c r="AO17" s="494"/>
      <c r="AP17" s="494"/>
      <c r="AQ17" s="494"/>
      <c r="AR17" s="494"/>
      <c r="AS17" s="494"/>
      <c r="AT17" s="494"/>
      <c r="AU17" s="494"/>
      <c r="AV17" s="494"/>
      <c r="AW17" s="494"/>
      <c r="AX17" s="494"/>
      <c r="AY17" s="494"/>
      <c r="AZ17" s="494"/>
      <c r="BA17" s="494"/>
      <c r="BB17" s="494"/>
      <c r="BC17" s="495"/>
      <c r="BD17" s="519"/>
    </row>
    <row r="18" spans="1:56" x14ac:dyDescent="0.25">
      <c r="A18" s="496"/>
      <c r="B18" s="509"/>
      <c r="C18" s="510"/>
      <c r="D18" s="500"/>
      <c r="E18" s="500"/>
      <c r="F18" s="500" t="s">
        <v>70</v>
      </c>
      <c r="G18" s="501"/>
      <c r="H18" s="501"/>
      <c r="I18" s="501"/>
      <c r="J18" s="501"/>
      <c r="K18" s="501"/>
      <c r="L18" s="501"/>
      <c r="M18" s="501"/>
      <c r="N18" s="501"/>
      <c r="O18" s="501"/>
      <c r="P18" s="501"/>
      <c r="Q18" s="501"/>
      <c r="R18" s="501"/>
      <c r="S18" s="501"/>
      <c r="T18" s="501"/>
      <c r="U18" s="501"/>
      <c r="V18" s="501"/>
      <c r="W18" s="501"/>
      <c r="X18" s="501"/>
      <c r="Y18" s="501"/>
      <c r="Z18" s="501"/>
      <c r="AA18" s="501"/>
      <c r="AB18" s="501"/>
      <c r="AC18" s="501"/>
      <c r="AD18" s="501"/>
      <c r="AE18" s="501"/>
      <c r="AF18" s="501"/>
      <c r="AG18" s="501"/>
      <c r="AH18" s="501"/>
      <c r="AI18" s="501"/>
      <c r="AJ18" s="501"/>
      <c r="AK18" s="501"/>
      <c r="AL18" s="501"/>
      <c r="AM18" s="501"/>
      <c r="AN18" s="501"/>
      <c r="AO18" s="501"/>
      <c r="AP18" s="501"/>
      <c r="AQ18" s="501"/>
      <c r="AR18" s="501"/>
      <c r="AS18" s="501"/>
      <c r="AT18" s="501"/>
      <c r="AU18" s="501"/>
      <c r="AV18" s="501"/>
      <c r="AW18" s="501"/>
      <c r="AX18" s="501"/>
      <c r="AY18" s="501"/>
      <c r="AZ18" s="501"/>
      <c r="BA18" s="501"/>
      <c r="BB18" s="501"/>
      <c r="BC18" s="502"/>
      <c r="BD18" s="520"/>
    </row>
    <row r="19" spans="1:56" x14ac:dyDescent="0.25">
      <c r="A19" s="490"/>
      <c r="B19" s="511"/>
      <c r="C19" s="512"/>
      <c r="D19" s="492"/>
      <c r="E19" s="493"/>
      <c r="F19" s="493" t="s">
        <v>70</v>
      </c>
      <c r="G19" s="494"/>
      <c r="H19" s="494"/>
      <c r="I19" s="494"/>
      <c r="J19" s="494"/>
      <c r="K19" s="494"/>
      <c r="L19" s="494"/>
      <c r="M19" s="494"/>
      <c r="N19" s="494"/>
      <c r="O19" s="494"/>
      <c r="P19" s="494"/>
      <c r="Q19" s="494"/>
      <c r="R19" s="494"/>
      <c r="S19" s="494"/>
      <c r="T19" s="494"/>
      <c r="U19" s="494"/>
      <c r="V19" s="494"/>
      <c r="W19" s="494"/>
      <c r="X19" s="494"/>
      <c r="Y19" s="494"/>
      <c r="Z19" s="494"/>
      <c r="AA19" s="494"/>
      <c r="AB19" s="494"/>
      <c r="AC19" s="494"/>
      <c r="AD19" s="494"/>
      <c r="AE19" s="494"/>
      <c r="AF19" s="494"/>
      <c r="AG19" s="494"/>
      <c r="AH19" s="494"/>
      <c r="AI19" s="494"/>
      <c r="AJ19" s="494"/>
      <c r="AK19" s="494"/>
      <c r="AL19" s="494"/>
      <c r="AM19" s="494"/>
      <c r="AN19" s="494"/>
      <c r="AO19" s="494"/>
      <c r="AP19" s="494"/>
      <c r="AQ19" s="494"/>
      <c r="AR19" s="494"/>
      <c r="AS19" s="494"/>
      <c r="AT19" s="494"/>
      <c r="AU19" s="494"/>
      <c r="AV19" s="494"/>
      <c r="AW19" s="494"/>
      <c r="AX19" s="494"/>
      <c r="AY19" s="494"/>
      <c r="AZ19" s="494"/>
      <c r="BA19" s="494"/>
      <c r="BB19" s="494"/>
      <c r="BC19" s="495"/>
      <c r="BD19" s="519"/>
    </row>
    <row r="20" spans="1:56" x14ac:dyDescent="0.25">
      <c r="A20" s="496"/>
      <c r="B20" s="509"/>
      <c r="C20" s="510"/>
      <c r="D20" s="500"/>
      <c r="E20" s="500"/>
      <c r="F20" s="500" t="s">
        <v>70</v>
      </c>
      <c r="G20" s="501"/>
      <c r="H20" s="501"/>
      <c r="I20" s="501"/>
      <c r="J20" s="501"/>
      <c r="K20" s="501"/>
      <c r="L20" s="501"/>
      <c r="M20" s="501"/>
      <c r="N20" s="501"/>
      <c r="O20" s="501"/>
      <c r="P20" s="501"/>
      <c r="Q20" s="501"/>
      <c r="R20" s="501"/>
      <c r="S20" s="501"/>
      <c r="T20" s="501"/>
      <c r="U20" s="501"/>
      <c r="V20" s="501"/>
      <c r="W20" s="501"/>
      <c r="X20" s="501"/>
      <c r="Y20" s="501"/>
      <c r="Z20" s="501"/>
      <c r="AA20" s="501"/>
      <c r="AB20" s="501"/>
      <c r="AC20" s="501"/>
      <c r="AD20" s="501"/>
      <c r="AE20" s="501"/>
      <c r="AF20" s="501"/>
      <c r="AG20" s="501"/>
      <c r="AH20" s="501"/>
      <c r="AI20" s="501"/>
      <c r="AJ20" s="501"/>
      <c r="AK20" s="501"/>
      <c r="AL20" s="501"/>
      <c r="AM20" s="501"/>
      <c r="AN20" s="501"/>
      <c r="AO20" s="501"/>
      <c r="AP20" s="501"/>
      <c r="AQ20" s="501"/>
      <c r="AR20" s="501"/>
      <c r="AS20" s="501"/>
      <c r="AT20" s="501"/>
      <c r="AU20" s="501"/>
      <c r="AV20" s="501"/>
      <c r="AW20" s="501"/>
      <c r="AX20" s="501"/>
      <c r="AY20" s="501"/>
      <c r="AZ20" s="501"/>
      <c r="BA20" s="501"/>
      <c r="BB20" s="501"/>
      <c r="BC20" s="502"/>
      <c r="BD20" s="520"/>
    </row>
    <row r="21" spans="1:56" x14ac:dyDescent="0.25">
      <c r="A21" s="490"/>
      <c r="B21" s="511"/>
      <c r="C21" s="512"/>
      <c r="D21" s="492"/>
      <c r="E21" s="493"/>
      <c r="F21" s="493" t="s">
        <v>70</v>
      </c>
      <c r="G21" s="494"/>
      <c r="H21" s="494"/>
      <c r="I21" s="494"/>
      <c r="J21" s="494"/>
      <c r="K21" s="494"/>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c r="AM21" s="494"/>
      <c r="AN21" s="494"/>
      <c r="AO21" s="494"/>
      <c r="AP21" s="494"/>
      <c r="AQ21" s="494"/>
      <c r="AR21" s="494"/>
      <c r="AS21" s="494"/>
      <c r="AT21" s="494"/>
      <c r="AU21" s="494"/>
      <c r="AV21" s="494"/>
      <c r="AW21" s="494"/>
      <c r="AX21" s="494"/>
      <c r="AY21" s="494"/>
      <c r="AZ21" s="494"/>
      <c r="BA21" s="494"/>
      <c r="BB21" s="494"/>
      <c r="BC21" s="495"/>
      <c r="BD21" s="519"/>
    </row>
    <row r="22" spans="1:56" x14ac:dyDescent="0.25">
      <c r="A22" s="496"/>
      <c r="B22" s="509"/>
      <c r="C22" s="510"/>
      <c r="D22" s="500"/>
      <c r="E22" s="500"/>
      <c r="F22" s="500" t="s">
        <v>70</v>
      </c>
      <c r="G22" s="501"/>
      <c r="H22" s="501"/>
      <c r="I22" s="501"/>
      <c r="J22" s="501"/>
      <c r="K22" s="501"/>
      <c r="L22" s="501"/>
      <c r="M22" s="501"/>
      <c r="N22" s="501"/>
      <c r="O22" s="501"/>
      <c r="P22" s="501"/>
      <c r="Q22" s="501"/>
      <c r="R22" s="501"/>
      <c r="S22" s="501"/>
      <c r="T22" s="501"/>
      <c r="U22" s="501"/>
      <c r="V22" s="501"/>
      <c r="W22" s="501"/>
      <c r="X22" s="501"/>
      <c r="Y22" s="501"/>
      <c r="Z22" s="501"/>
      <c r="AA22" s="501"/>
      <c r="AB22" s="501"/>
      <c r="AC22" s="501"/>
      <c r="AD22" s="501"/>
      <c r="AE22" s="501"/>
      <c r="AF22" s="501"/>
      <c r="AG22" s="501"/>
      <c r="AH22" s="501"/>
      <c r="AI22" s="501"/>
      <c r="AJ22" s="501"/>
      <c r="AK22" s="501"/>
      <c r="AL22" s="501"/>
      <c r="AM22" s="501"/>
      <c r="AN22" s="501"/>
      <c r="AO22" s="501"/>
      <c r="AP22" s="501"/>
      <c r="AQ22" s="501"/>
      <c r="AR22" s="501"/>
      <c r="AS22" s="501"/>
      <c r="AT22" s="501"/>
      <c r="AU22" s="501"/>
      <c r="AV22" s="501"/>
      <c r="AW22" s="501"/>
      <c r="AX22" s="501"/>
      <c r="AY22" s="501"/>
      <c r="AZ22" s="501"/>
      <c r="BA22" s="501"/>
      <c r="BB22" s="501"/>
      <c r="BC22" s="502"/>
      <c r="BD22" s="520"/>
    </row>
    <row r="23" spans="1:56" x14ac:dyDescent="0.25">
      <c r="A23" s="490"/>
      <c r="B23" s="511"/>
      <c r="C23" s="512"/>
      <c r="D23" s="492"/>
      <c r="E23" s="493"/>
      <c r="F23" s="493" t="s">
        <v>70</v>
      </c>
      <c r="G23" s="494"/>
      <c r="H23" s="494"/>
      <c r="I23" s="494"/>
      <c r="J23" s="494"/>
      <c r="K23" s="494"/>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c r="AM23" s="494"/>
      <c r="AN23" s="494"/>
      <c r="AO23" s="494"/>
      <c r="AP23" s="494"/>
      <c r="AQ23" s="494"/>
      <c r="AR23" s="494"/>
      <c r="AS23" s="494"/>
      <c r="AT23" s="494"/>
      <c r="AU23" s="494"/>
      <c r="AV23" s="494"/>
      <c r="AW23" s="494"/>
      <c r="AX23" s="494"/>
      <c r="AY23" s="494"/>
      <c r="AZ23" s="494"/>
      <c r="BA23" s="494"/>
      <c r="BB23" s="494"/>
      <c r="BC23" s="495"/>
      <c r="BD23" s="519"/>
    </row>
    <row r="24" spans="1:56" x14ac:dyDescent="0.25">
      <c r="A24" s="496"/>
      <c r="B24" s="509"/>
      <c r="C24" s="510"/>
      <c r="D24" s="500"/>
      <c r="E24" s="500"/>
      <c r="F24" s="500" t="s">
        <v>70</v>
      </c>
      <c r="G24" s="501"/>
      <c r="H24" s="501"/>
      <c r="I24" s="501"/>
      <c r="J24" s="501"/>
      <c r="K24" s="501"/>
      <c r="L24" s="501"/>
      <c r="M24" s="501"/>
      <c r="N24" s="501"/>
      <c r="O24" s="501"/>
      <c r="P24" s="501"/>
      <c r="Q24" s="501"/>
      <c r="R24" s="501"/>
      <c r="S24" s="501"/>
      <c r="T24" s="501"/>
      <c r="U24" s="501"/>
      <c r="V24" s="501"/>
      <c r="W24" s="501"/>
      <c r="X24" s="501"/>
      <c r="Y24" s="501"/>
      <c r="Z24" s="501"/>
      <c r="AA24" s="501"/>
      <c r="AB24" s="501"/>
      <c r="AC24" s="501"/>
      <c r="AD24" s="501"/>
      <c r="AE24" s="501"/>
      <c r="AF24" s="501"/>
      <c r="AG24" s="501"/>
      <c r="AH24" s="501"/>
      <c r="AI24" s="501"/>
      <c r="AJ24" s="501"/>
      <c r="AK24" s="501"/>
      <c r="AL24" s="501"/>
      <c r="AM24" s="501"/>
      <c r="AN24" s="501"/>
      <c r="AO24" s="501"/>
      <c r="AP24" s="501"/>
      <c r="AQ24" s="501"/>
      <c r="AR24" s="501"/>
      <c r="AS24" s="501"/>
      <c r="AT24" s="501"/>
      <c r="AU24" s="501"/>
      <c r="AV24" s="501"/>
      <c r="AW24" s="501"/>
      <c r="AX24" s="501"/>
      <c r="AY24" s="501"/>
      <c r="AZ24" s="501"/>
      <c r="BA24" s="501"/>
      <c r="BB24" s="501"/>
      <c r="BC24" s="502"/>
      <c r="BD24" s="520"/>
    </row>
    <row r="25" spans="1:56" x14ac:dyDescent="0.25">
      <c r="A25" s="490"/>
      <c r="B25" s="511"/>
      <c r="C25" s="512"/>
      <c r="D25" s="492"/>
      <c r="E25" s="493"/>
      <c r="F25" s="493" t="s">
        <v>70</v>
      </c>
      <c r="G25" s="494"/>
      <c r="H25" s="494"/>
      <c r="I25" s="494"/>
      <c r="J25" s="494"/>
      <c r="K25" s="494"/>
      <c r="L25" s="494"/>
      <c r="M25" s="494"/>
      <c r="N25" s="494"/>
      <c r="O25" s="494"/>
      <c r="P25" s="494"/>
      <c r="Q25" s="494"/>
      <c r="R25" s="494"/>
      <c r="S25" s="494"/>
      <c r="T25" s="494"/>
      <c r="U25" s="494"/>
      <c r="V25" s="494"/>
      <c r="W25" s="494"/>
      <c r="X25" s="494"/>
      <c r="Y25" s="494"/>
      <c r="Z25" s="494"/>
      <c r="AA25" s="494"/>
      <c r="AB25" s="494"/>
      <c r="AC25" s="494"/>
      <c r="AD25" s="494"/>
      <c r="AE25" s="494"/>
      <c r="AF25" s="494"/>
      <c r="AG25" s="494"/>
      <c r="AH25" s="494"/>
      <c r="AI25" s="494"/>
      <c r="AJ25" s="494"/>
      <c r="AK25" s="494"/>
      <c r="AL25" s="494"/>
      <c r="AM25" s="494"/>
      <c r="AN25" s="494"/>
      <c r="AO25" s="494"/>
      <c r="AP25" s="494"/>
      <c r="AQ25" s="494"/>
      <c r="AR25" s="494"/>
      <c r="AS25" s="494"/>
      <c r="AT25" s="494"/>
      <c r="AU25" s="494"/>
      <c r="AV25" s="494"/>
      <c r="AW25" s="494"/>
      <c r="AX25" s="494"/>
      <c r="AY25" s="494"/>
      <c r="AZ25" s="494"/>
      <c r="BA25" s="494"/>
      <c r="BB25" s="494"/>
      <c r="BC25" s="495"/>
      <c r="BD25" s="519"/>
    </row>
    <row r="26" spans="1:56" x14ac:dyDescent="0.25">
      <c r="A26" s="496"/>
      <c r="B26" s="509"/>
      <c r="C26" s="510"/>
      <c r="D26" s="500"/>
      <c r="E26" s="500"/>
      <c r="F26" s="500" t="s">
        <v>70</v>
      </c>
      <c r="G26" s="501"/>
      <c r="H26" s="501"/>
      <c r="I26" s="501"/>
      <c r="J26" s="501"/>
      <c r="K26" s="501"/>
      <c r="L26" s="501"/>
      <c r="M26" s="501"/>
      <c r="N26" s="501"/>
      <c r="O26" s="501"/>
      <c r="P26" s="501"/>
      <c r="Q26" s="501"/>
      <c r="R26" s="501"/>
      <c r="S26" s="501"/>
      <c r="T26" s="501"/>
      <c r="U26" s="501"/>
      <c r="V26" s="501"/>
      <c r="W26" s="501"/>
      <c r="X26" s="501"/>
      <c r="Y26" s="501"/>
      <c r="Z26" s="501"/>
      <c r="AA26" s="501"/>
      <c r="AB26" s="501"/>
      <c r="AC26" s="501"/>
      <c r="AD26" s="501"/>
      <c r="AE26" s="501"/>
      <c r="AF26" s="501"/>
      <c r="AG26" s="501"/>
      <c r="AH26" s="501"/>
      <c r="AI26" s="501"/>
      <c r="AJ26" s="501"/>
      <c r="AK26" s="501"/>
      <c r="AL26" s="501"/>
      <c r="AM26" s="501"/>
      <c r="AN26" s="501"/>
      <c r="AO26" s="501"/>
      <c r="AP26" s="501"/>
      <c r="AQ26" s="501"/>
      <c r="AR26" s="501"/>
      <c r="AS26" s="501"/>
      <c r="AT26" s="501"/>
      <c r="AU26" s="501"/>
      <c r="AV26" s="501"/>
      <c r="AW26" s="501"/>
      <c r="AX26" s="501"/>
      <c r="AY26" s="501"/>
      <c r="AZ26" s="501"/>
      <c r="BA26" s="501"/>
      <c r="BB26" s="501"/>
      <c r="BC26" s="502"/>
      <c r="BD26" s="520"/>
    </row>
    <row r="27" spans="1:56" x14ac:dyDescent="0.25">
      <c r="A27" s="490"/>
      <c r="B27" s="511"/>
      <c r="C27" s="512"/>
      <c r="D27" s="492"/>
      <c r="E27" s="493"/>
      <c r="F27" s="493" t="s">
        <v>70</v>
      </c>
      <c r="G27" s="494"/>
      <c r="H27" s="494"/>
      <c r="I27" s="494"/>
      <c r="J27" s="494"/>
      <c r="K27" s="494"/>
      <c r="L27" s="494"/>
      <c r="M27" s="494"/>
      <c r="N27" s="494"/>
      <c r="O27" s="494"/>
      <c r="P27" s="494"/>
      <c r="Q27" s="494"/>
      <c r="R27" s="494"/>
      <c r="S27" s="494"/>
      <c r="T27" s="494"/>
      <c r="U27" s="494"/>
      <c r="V27" s="494"/>
      <c r="W27" s="494"/>
      <c r="X27" s="494"/>
      <c r="Y27" s="494"/>
      <c r="Z27" s="494"/>
      <c r="AA27" s="494"/>
      <c r="AB27" s="494"/>
      <c r="AC27" s="494"/>
      <c r="AD27" s="494"/>
      <c r="AE27" s="494"/>
      <c r="AF27" s="494"/>
      <c r="AG27" s="494"/>
      <c r="AH27" s="494"/>
      <c r="AI27" s="494"/>
      <c r="AJ27" s="494"/>
      <c r="AK27" s="494"/>
      <c r="AL27" s="494"/>
      <c r="AM27" s="494"/>
      <c r="AN27" s="494"/>
      <c r="AO27" s="494"/>
      <c r="AP27" s="494"/>
      <c r="AQ27" s="494"/>
      <c r="AR27" s="494"/>
      <c r="AS27" s="494"/>
      <c r="AT27" s="494"/>
      <c r="AU27" s="494"/>
      <c r="AV27" s="494"/>
      <c r="AW27" s="494"/>
      <c r="AX27" s="494"/>
      <c r="AY27" s="494"/>
      <c r="AZ27" s="494"/>
      <c r="BA27" s="494"/>
      <c r="BB27" s="494"/>
      <c r="BC27" s="495"/>
      <c r="BD27" s="519"/>
    </row>
    <row r="28" spans="1:56" x14ac:dyDescent="0.25">
      <c r="A28" s="496"/>
      <c r="B28" s="509"/>
      <c r="C28" s="510"/>
      <c r="D28" s="500"/>
      <c r="E28" s="500"/>
      <c r="F28" s="500" t="s">
        <v>70</v>
      </c>
      <c r="G28" s="501"/>
      <c r="H28" s="501"/>
      <c r="I28" s="501"/>
      <c r="J28" s="501"/>
      <c r="K28" s="501"/>
      <c r="L28" s="501"/>
      <c r="M28" s="501"/>
      <c r="N28" s="501"/>
      <c r="O28" s="501"/>
      <c r="P28" s="501"/>
      <c r="Q28" s="501"/>
      <c r="R28" s="501"/>
      <c r="S28" s="501"/>
      <c r="T28" s="501"/>
      <c r="U28" s="501"/>
      <c r="V28" s="501"/>
      <c r="W28" s="501"/>
      <c r="X28" s="501"/>
      <c r="Y28" s="501"/>
      <c r="Z28" s="501"/>
      <c r="AA28" s="501"/>
      <c r="AB28" s="501"/>
      <c r="AC28" s="501"/>
      <c r="AD28" s="501"/>
      <c r="AE28" s="501"/>
      <c r="AF28" s="501"/>
      <c r="AG28" s="501"/>
      <c r="AH28" s="501"/>
      <c r="AI28" s="501"/>
      <c r="AJ28" s="501"/>
      <c r="AK28" s="501"/>
      <c r="AL28" s="501"/>
      <c r="AM28" s="501"/>
      <c r="AN28" s="501"/>
      <c r="AO28" s="501"/>
      <c r="AP28" s="501"/>
      <c r="AQ28" s="501"/>
      <c r="AR28" s="501"/>
      <c r="AS28" s="501"/>
      <c r="AT28" s="501"/>
      <c r="AU28" s="501"/>
      <c r="AV28" s="501"/>
      <c r="AW28" s="501"/>
      <c r="AX28" s="501"/>
      <c r="AY28" s="501"/>
      <c r="AZ28" s="501"/>
      <c r="BA28" s="501"/>
      <c r="BB28" s="501"/>
      <c r="BC28" s="502"/>
      <c r="BD28" s="520"/>
    </row>
    <row r="29" spans="1:56" ht="16.5" customHeight="1" x14ac:dyDescent="0.25">
      <c r="A29" s="513"/>
      <c r="B29" s="514"/>
      <c r="C29" s="515"/>
      <c r="D29" s="516"/>
      <c r="E29" s="517"/>
      <c r="F29" s="517" t="s">
        <v>70</v>
      </c>
      <c r="G29" s="518"/>
      <c r="H29" s="518"/>
      <c r="I29" s="518"/>
      <c r="J29" s="518"/>
      <c r="K29" s="518"/>
      <c r="L29" s="518"/>
      <c r="M29" s="518"/>
      <c r="N29" s="518"/>
      <c r="O29" s="518"/>
      <c r="P29" s="518"/>
      <c r="Q29" s="518"/>
      <c r="R29" s="518"/>
      <c r="S29" s="518"/>
      <c r="T29" s="518"/>
      <c r="U29" s="518"/>
      <c r="V29" s="518"/>
      <c r="W29" s="518"/>
      <c r="X29" s="518"/>
      <c r="Y29" s="518"/>
      <c r="Z29" s="518"/>
      <c r="AA29" s="518"/>
      <c r="AB29" s="518"/>
      <c r="AC29" s="518"/>
      <c r="AD29" s="518"/>
      <c r="AE29" s="518"/>
      <c r="AF29" s="518"/>
      <c r="AG29" s="518"/>
      <c r="AH29" s="518"/>
      <c r="AI29" s="518"/>
      <c r="AJ29" s="518"/>
      <c r="AK29" s="518"/>
      <c r="AL29" s="518"/>
      <c r="AM29" s="518"/>
      <c r="AN29" s="518"/>
      <c r="AO29" s="518"/>
      <c r="AP29" s="518"/>
      <c r="AQ29" s="518"/>
      <c r="AR29" s="518"/>
      <c r="AS29" s="518"/>
      <c r="AT29" s="518"/>
      <c r="AU29" s="518"/>
      <c r="AV29" s="518"/>
      <c r="AW29" s="518"/>
      <c r="AX29" s="518"/>
      <c r="AY29" s="518"/>
      <c r="AZ29" s="518"/>
      <c r="BA29" s="518"/>
      <c r="BB29" s="518"/>
      <c r="BC29" s="523"/>
      <c r="BD29" s="524"/>
    </row>
    <row r="30" spans="1:56" x14ac:dyDescent="0.25">
      <c r="A30" s="715"/>
      <c r="B30" s="715"/>
      <c r="C30" s="715"/>
      <c r="D30" s="715"/>
    </row>
  </sheetData>
  <autoFilter ref="A4:BB4" xr:uid="{C6645A6C-20B7-44D2-8236-6AC0001DB3F5}"/>
  <mergeCells count="11">
    <mergeCell ref="G3:L3"/>
    <mergeCell ref="M3:BB3"/>
    <mergeCell ref="A30:D30"/>
    <mergeCell ref="B1:F1"/>
    <mergeCell ref="B2:C2"/>
    <mergeCell ref="A3:A4"/>
    <mergeCell ref="B3:B4"/>
    <mergeCell ref="C3:C4"/>
    <mergeCell ref="D3:D4"/>
    <mergeCell ref="E3:E4"/>
    <mergeCell ref="F3:F4"/>
  </mergeCells>
  <dataValidations count="2">
    <dataValidation allowBlank="1" showInputMessage="1" sqref="C5:C29 E5:F29" xr:uid="{DD030656-8694-4F3B-B096-372CE18847D0}"/>
    <dataValidation type="list" allowBlank="1" showInputMessage="1" sqref="B5:B29" xr:uid="{59787F04-4B61-42FD-AE92-734B70BF4DE5}">
      <formula1>areasys</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76835" r:id="rId4" name="CommandButton1">
          <controlPr defaultSize="0" autoLine="0" r:id="rId5">
            <anchor moveWithCells="1">
              <from>
                <xdr:col>13</xdr:col>
                <xdr:colOff>371475</xdr:colOff>
                <xdr:row>0</xdr:row>
                <xdr:rowOff>276225</xdr:rowOff>
              </from>
              <to>
                <xdr:col>14</xdr:col>
                <xdr:colOff>200025</xdr:colOff>
                <xdr:row>0</xdr:row>
                <xdr:rowOff>781050</xdr:rowOff>
              </to>
            </anchor>
          </controlPr>
        </control>
      </mc:Choice>
      <mc:Fallback>
        <control shapeId="376835" r:id="rId4" name="CommandButton1"/>
      </mc:Fallback>
    </mc:AlternateContent>
    <mc:AlternateContent xmlns:mc="http://schemas.openxmlformats.org/markup-compatibility/2006">
      <mc:Choice Requires="x14">
        <control shapeId="376833" r:id="rId6" name="Button 1">
          <controlPr defaultSize="0" print="0" autoFill="0" autoPict="0" macro="[0]!btn_generate_pos.btn_generate_pos">
            <anchor moveWithCells="1" sizeWithCells="1">
              <from>
                <xdr:col>6</xdr:col>
                <xdr:colOff>238125</xdr:colOff>
                <xdr:row>0</xdr:row>
                <xdr:rowOff>247650</xdr:rowOff>
              </from>
              <to>
                <xdr:col>9</xdr:col>
                <xdr:colOff>447675</xdr:colOff>
                <xdr:row>0</xdr:row>
                <xdr:rowOff>752475</xdr:rowOff>
              </to>
            </anchor>
          </controlPr>
        </control>
      </mc:Choice>
    </mc:AlternateContent>
    <mc:AlternateContent xmlns:mc="http://schemas.openxmlformats.org/markup-compatibility/2006">
      <mc:Choice Requires="x14">
        <control shapeId="376836" r:id="rId7" name="Button 4">
          <controlPr defaultSize="0" print="0" autoFill="0" autoPict="0" macro="[0]!Schaltflaeche42_Klicken">
            <anchor moveWithCells="1" sizeWithCells="1">
              <from>
                <xdr:col>3</xdr:col>
                <xdr:colOff>123825</xdr:colOff>
                <xdr:row>1</xdr:row>
                <xdr:rowOff>123825</xdr:rowOff>
              </from>
              <to>
                <xdr:col>3</xdr:col>
                <xdr:colOff>1314450</xdr:colOff>
                <xdr:row>1</xdr:row>
                <xdr:rowOff>609600</xdr:rowOff>
              </to>
            </anchor>
          </controlPr>
        </control>
      </mc:Choice>
    </mc:AlternateContent>
    <mc:AlternateContent xmlns:mc="http://schemas.openxmlformats.org/markup-compatibility/2006">
      <mc:Choice Requires="x14">
        <control shapeId="376837" r:id="rId8" name="Button 5">
          <controlPr defaultSize="0" print="0" autoFill="0" autoPict="0" macro="[0]!Delet">
            <anchor moveWithCells="1" sizeWithCells="1">
              <from>
                <xdr:col>6</xdr:col>
                <xdr:colOff>257175</xdr:colOff>
                <xdr:row>1</xdr:row>
                <xdr:rowOff>104775</xdr:rowOff>
              </from>
              <to>
                <xdr:col>8</xdr:col>
                <xdr:colOff>571500</xdr:colOff>
                <xdr:row>1</xdr:row>
                <xdr:rowOff>581025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47C51F7F-2E17-41D5-81BC-BA833AABEA35}">
          <x14:formula1>
            <xm:f>DATA_Checklist!$Z$146:$Z$147</xm:f>
          </x14:formula1>
          <xm:sqref>D5:D29</xm:sqref>
        </x14:dataValidation>
        <x14:dataValidation type="list" allowBlank="1" showInputMessage="1" xr:uid="{D299EF67-EE5D-4849-BB78-0D32F37E28EC}">
          <x14:formula1>
            <xm:f>DATA_Checklist!$N$185:$N$189</xm:f>
          </x14:formula1>
          <xm:sqref>G5:BB29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76407-58FF-4811-9D12-9AF5C1C7B303}">
  <sheetPr codeName="Tabelle4">
    <tabColor theme="7" tint="0.39997558519241921"/>
  </sheetPr>
  <dimension ref="A1:F33"/>
  <sheetViews>
    <sheetView zoomScale="130" zoomScaleNormal="130" workbookViewId="0">
      <selection activeCell="B3" sqref="B3:G3"/>
    </sheetView>
  </sheetViews>
  <sheetFormatPr defaultColWidth="11.42578125" defaultRowHeight="12.75" x14ac:dyDescent="0.2"/>
  <cols>
    <col min="1" max="1" width="36.7109375" style="164" customWidth="1"/>
    <col min="2" max="5" width="13.28515625" style="164" customWidth="1"/>
    <col min="6" max="6" width="23.140625" style="163" customWidth="1"/>
    <col min="7" max="8" width="11.42578125" style="163"/>
    <col min="9" max="9" width="23.42578125" style="163" customWidth="1"/>
    <col min="10" max="10" width="17.5703125" style="163" customWidth="1"/>
    <col min="11" max="11" width="19.85546875" style="163" customWidth="1"/>
    <col min="12" max="12" width="23.42578125" style="163" customWidth="1"/>
    <col min="13" max="13" width="15.140625" style="163" customWidth="1"/>
    <col min="14" max="16384" width="11.42578125" style="163"/>
  </cols>
  <sheetData>
    <row r="1" spans="1:6" ht="70.5" customHeight="1" thickBot="1" x14ac:dyDescent="0.25">
      <c r="A1" s="168"/>
      <c r="B1" s="721" t="s">
        <v>71</v>
      </c>
      <c r="C1" s="721"/>
      <c r="D1" s="721"/>
      <c r="E1" s="721"/>
      <c r="F1" s="722"/>
    </row>
    <row r="2" spans="1:6" ht="13.5" thickBot="1" x14ac:dyDescent="0.25">
      <c r="A2" s="167" t="s">
        <v>72</v>
      </c>
      <c r="B2" s="166" t="s">
        <v>73</v>
      </c>
      <c r="C2" s="166" t="s">
        <v>74</v>
      </c>
      <c r="D2" s="166" t="s">
        <v>75</v>
      </c>
      <c r="E2" s="166" t="s">
        <v>76</v>
      </c>
      <c r="F2" s="165" t="s">
        <v>13</v>
      </c>
    </row>
    <row r="3" spans="1:6" x14ac:dyDescent="0.2">
      <c r="A3" s="198" t="s">
        <v>77</v>
      </c>
      <c r="B3" s="197"/>
      <c r="C3" s="197"/>
      <c r="D3" s="197"/>
      <c r="E3" s="197"/>
      <c r="F3" s="197"/>
    </row>
    <row r="4" spans="1:6" x14ac:dyDescent="0.2">
      <c r="A4" s="200" t="s">
        <v>78</v>
      </c>
      <c r="B4" s="180"/>
      <c r="C4" s="180"/>
      <c r="D4" s="180"/>
      <c r="E4" s="180"/>
      <c r="F4" s="180"/>
    </row>
    <row r="5" spans="1:6" x14ac:dyDescent="0.2">
      <c r="A5" s="200" t="s">
        <v>79</v>
      </c>
      <c r="B5" s="180"/>
      <c r="C5" s="180"/>
      <c r="D5" s="180"/>
      <c r="E5" s="180"/>
      <c r="F5" s="180"/>
    </row>
    <row r="6" spans="1:6" x14ac:dyDescent="0.2">
      <c r="A6" s="58" t="s">
        <v>80</v>
      </c>
      <c r="B6" s="172"/>
      <c r="C6" s="172"/>
      <c r="D6" s="172"/>
      <c r="E6" s="172"/>
      <c r="F6" s="172"/>
    </row>
    <row r="7" spans="1:6" x14ac:dyDescent="0.2">
      <c r="A7" s="200" t="s">
        <v>81</v>
      </c>
      <c r="B7" s="180"/>
      <c r="C7" s="180"/>
      <c r="D7" s="180"/>
      <c r="E7" s="180"/>
      <c r="F7" s="180"/>
    </row>
    <row r="8" spans="1:6" ht="13.5" thickBot="1" x14ac:dyDescent="0.25">
      <c r="A8" s="58" t="s">
        <v>82</v>
      </c>
      <c r="B8" s="199"/>
      <c r="C8" s="199"/>
      <c r="D8" s="199"/>
      <c r="E8" s="199"/>
      <c r="F8" s="172"/>
    </row>
    <row r="9" spans="1:6" hidden="1" x14ac:dyDescent="0.2">
      <c r="A9" s="58" t="s">
        <v>83</v>
      </c>
      <c r="B9" s="199"/>
      <c r="C9" s="199"/>
      <c r="D9" s="199"/>
      <c r="E9" s="199"/>
      <c r="F9" s="172"/>
    </row>
    <row r="10" spans="1:6" ht="13.5" thickBot="1" x14ac:dyDescent="0.25">
      <c r="A10" s="198" t="s">
        <v>84</v>
      </c>
      <c r="B10" s="197"/>
      <c r="C10" s="197"/>
      <c r="D10" s="197"/>
      <c r="E10" s="197"/>
      <c r="F10" s="197"/>
    </row>
    <row r="11" spans="1:6" x14ac:dyDescent="0.2">
      <c r="A11" s="196" t="s">
        <v>85</v>
      </c>
      <c r="B11" s="195"/>
      <c r="C11" s="195" t="s">
        <v>86</v>
      </c>
      <c r="D11" s="195"/>
      <c r="E11" s="195"/>
      <c r="F11" s="195"/>
    </row>
    <row r="12" spans="1:6" x14ac:dyDescent="0.2">
      <c r="A12" s="193" t="s">
        <v>87</v>
      </c>
      <c r="B12" s="172"/>
      <c r="C12" s="172"/>
      <c r="D12" s="172"/>
      <c r="E12" s="172"/>
      <c r="F12" s="172"/>
    </row>
    <row r="13" spans="1:6" x14ac:dyDescent="0.2">
      <c r="A13" s="194" t="s">
        <v>88</v>
      </c>
      <c r="B13" s="172"/>
      <c r="C13" s="172"/>
      <c r="D13" s="172"/>
      <c r="E13" s="172"/>
      <c r="F13" s="172"/>
    </row>
    <row r="14" spans="1:6" x14ac:dyDescent="0.2">
      <c r="A14" s="194" t="s">
        <v>89</v>
      </c>
      <c r="B14" s="172"/>
      <c r="C14" s="172"/>
      <c r="D14" s="172"/>
      <c r="E14" s="172"/>
      <c r="F14" s="172"/>
    </row>
    <row r="15" spans="1:6" ht="12.75" customHeight="1" x14ac:dyDescent="0.2">
      <c r="A15" s="194" t="s">
        <v>90</v>
      </c>
      <c r="B15" s="180"/>
      <c r="C15" s="180"/>
      <c r="D15" s="180"/>
      <c r="E15" s="180"/>
      <c r="F15" s="172"/>
    </row>
    <row r="16" spans="1:6" ht="12.75" customHeight="1" x14ac:dyDescent="0.2">
      <c r="A16" s="194" t="s">
        <v>91</v>
      </c>
      <c r="B16" s="180"/>
      <c r="C16" s="180"/>
      <c r="D16" s="180"/>
      <c r="E16" s="180"/>
      <c r="F16" s="172"/>
    </row>
    <row r="17" spans="1:6" ht="12.75" customHeight="1" x14ac:dyDescent="0.2">
      <c r="A17" s="193" t="s">
        <v>92</v>
      </c>
      <c r="B17" s="172"/>
      <c r="C17" s="172"/>
      <c r="D17" s="172"/>
      <c r="E17" s="172"/>
      <c r="F17" s="172"/>
    </row>
    <row r="18" spans="1:6" ht="13.5" customHeight="1" thickBot="1" x14ac:dyDescent="0.25">
      <c r="A18" s="192" t="s">
        <v>93</v>
      </c>
      <c r="B18" s="171"/>
      <c r="C18" s="171"/>
      <c r="D18" s="171"/>
      <c r="E18" s="191"/>
      <c r="F18" s="171"/>
    </row>
    <row r="19" spans="1:6" ht="12.75" customHeight="1" x14ac:dyDescent="0.2">
      <c r="A19" s="190" t="s">
        <v>94</v>
      </c>
      <c r="B19" s="189"/>
      <c r="C19" s="189"/>
      <c r="D19" s="189"/>
      <c r="E19" s="189"/>
      <c r="F19" s="188"/>
    </row>
    <row r="20" spans="1:6" ht="12.75" customHeight="1" x14ac:dyDescent="0.2">
      <c r="A20" s="187" t="s">
        <v>95</v>
      </c>
      <c r="B20" s="186"/>
      <c r="C20" s="186"/>
      <c r="D20" s="186"/>
      <c r="E20" s="186"/>
      <c r="F20" s="185"/>
    </row>
    <row r="21" spans="1:6" ht="12.75" customHeight="1" x14ac:dyDescent="0.2">
      <c r="A21" s="184" t="s">
        <v>96</v>
      </c>
      <c r="B21" s="183"/>
      <c r="C21" s="183"/>
      <c r="D21" s="183"/>
      <c r="E21" s="183"/>
      <c r="F21" s="182"/>
    </row>
    <row r="22" spans="1:6" x14ac:dyDescent="0.2">
      <c r="A22" s="181" t="s">
        <v>97</v>
      </c>
      <c r="B22" s="180"/>
      <c r="C22" s="180"/>
      <c r="D22" s="180"/>
      <c r="E22" s="180"/>
      <c r="F22" s="179"/>
    </row>
    <row r="23" spans="1:6" x14ac:dyDescent="0.2">
      <c r="A23" s="181" t="s">
        <v>98</v>
      </c>
      <c r="B23" s="180"/>
      <c r="C23" s="180"/>
      <c r="D23" s="180"/>
      <c r="E23" s="180"/>
      <c r="F23" s="179"/>
    </row>
    <row r="24" spans="1:6" ht="13.5" thickBot="1" x14ac:dyDescent="0.25">
      <c r="A24" s="178" t="s">
        <v>99</v>
      </c>
      <c r="B24" s="171"/>
      <c r="C24" s="171"/>
      <c r="D24" s="171"/>
      <c r="E24" s="171"/>
      <c r="F24" s="177"/>
    </row>
    <row r="25" spans="1:6" x14ac:dyDescent="0.2">
      <c r="A25" s="176" t="s">
        <v>100</v>
      </c>
      <c r="B25" s="175"/>
      <c r="C25" s="175"/>
      <c r="D25" s="175"/>
      <c r="E25" s="175"/>
      <c r="F25" s="174"/>
    </row>
    <row r="26" spans="1:6" ht="15" x14ac:dyDescent="0.2">
      <c r="A26" s="173" t="s">
        <v>101</v>
      </c>
      <c r="B26" s="172"/>
      <c r="C26" s="172"/>
      <c r="D26" s="172"/>
      <c r="E26" s="172"/>
      <c r="F26" s="172"/>
    </row>
    <row r="27" spans="1:6" ht="15" x14ac:dyDescent="0.2">
      <c r="A27" s="170"/>
      <c r="B27" s="169"/>
      <c r="C27" s="169"/>
      <c r="D27" s="169"/>
      <c r="E27" s="169"/>
    </row>
    <row r="28" spans="1:6" ht="15" x14ac:dyDescent="0.2">
      <c r="A28" s="170"/>
      <c r="B28" s="169"/>
      <c r="C28" s="169"/>
      <c r="D28" s="169"/>
      <c r="E28" s="169"/>
    </row>
    <row r="29" spans="1:6" ht="15" x14ac:dyDescent="0.2">
      <c r="A29" s="170"/>
      <c r="B29" s="169"/>
      <c r="C29" s="169"/>
      <c r="D29" s="169"/>
      <c r="E29" s="169"/>
    </row>
    <row r="30" spans="1:6" ht="15" x14ac:dyDescent="0.2">
      <c r="A30" s="170"/>
      <c r="B30" s="169"/>
      <c r="C30" s="169"/>
      <c r="D30" s="169"/>
      <c r="E30" s="169"/>
    </row>
    <row r="31" spans="1:6" ht="15" x14ac:dyDescent="0.2">
      <c r="A31" s="170"/>
      <c r="B31" s="169"/>
      <c r="C31" s="169"/>
      <c r="D31" s="169"/>
      <c r="E31" s="169"/>
    </row>
    <row r="32" spans="1:6" ht="15" x14ac:dyDescent="0.2">
      <c r="A32" s="170"/>
      <c r="B32" s="169"/>
      <c r="C32" s="169"/>
      <c r="D32" s="169"/>
      <c r="E32" s="169"/>
    </row>
    <row r="33" spans="1:5" ht="147" customHeight="1" x14ac:dyDescent="0.2">
      <c r="A33" s="170"/>
      <c r="B33" s="169"/>
      <c r="C33" s="169"/>
      <c r="D33" s="169"/>
      <c r="E33" s="169"/>
    </row>
  </sheetData>
  <dataConsolidate/>
  <mergeCells count="1">
    <mergeCell ref="B1:F1"/>
  </mergeCells>
  <pageMargins left="0.62992125984251968" right="0.23622047244094491" top="0.15748031496062992" bottom="0" header="0.31496062992125984" footer="0.31496062992125984"/>
  <pageSetup orientation="landscape"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5741" r:id="rId4" name="Button 29">
              <controlPr defaultSize="0" print="0" autoFill="0" autoPict="0" macro="[0]!Delet">
                <anchor moveWithCells="1" sizeWithCells="1">
                  <from>
                    <xdr:col>5</xdr:col>
                    <xdr:colOff>466725</xdr:colOff>
                    <xdr:row>0</xdr:row>
                    <xdr:rowOff>238125</xdr:rowOff>
                  </from>
                  <to>
                    <xdr:col>5</xdr:col>
                    <xdr:colOff>1504950</xdr:colOff>
                    <xdr:row>0</xdr:row>
                    <xdr:rowOff>676275</xdr:rowOff>
                  </to>
                </anchor>
              </controlPr>
            </control>
          </mc:Choice>
        </mc:AlternateContent>
        <mc:AlternateContent xmlns:mc="http://schemas.openxmlformats.org/markup-compatibility/2006">
          <mc:Choice Requires="x14">
            <control shapeId="115760" r:id="rId5" name="Button 48">
              <controlPr defaultSize="0" print="0" autoFill="0" autoPict="0" macro="[0]!tab_sel_sys">
                <anchor moveWithCells="1" sizeWithCells="1">
                  <from>
                    <xdr:col>0</xdr:col>
                    <xdr:colOff>1638300</xdr:colOff>
                    <xdr:row>0</xdr:row>
                    <xdr:rowOff>171450</xdr:rowOff>
                  </from>
                  <to>
                    <xdr:col>1</xdr:col>
                    <xdr:colOff>628650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6A5BF703-B3D3-4CF9-ABC4-626A46563E9B}">
          <x14:formula1>
            <xm:f>DATA_Checklist!$B$6:$B$7</xm:f>
          </x14:formula1>
          <xm:sqref>B4:E4 B6:E7 B15:E16 B23:E24 B26:E26</xm:sqref>
        </x14:dataValidation>
        <x14:dataValidation type="list" allowBlank="1" showInputMessage="1" showErrorMessage="1" xr:uid="{31A146CC-12EC-427F-AE20-B43FC8F5E7B6}">
          <x14:formula1>
            <xm:f>DATA_Checklist!$BV$53:$BV$54</xm:f>
          </x14:formula1>
          <xm:sqref>B8:E8</xm:sqref>
        </x14:dataValidation>
        <x14:dataValidation type="list" allowBlank="1" showInputMessage="1" showErrorMessage="1" xr:uid="{C5D12782-75B7-4BF8-AD0B-BFF3267F49C0}">
          <x14:formula1>
            <xm:f>DATA_Checklist!$CT$24:$CT$28</xm:f>
          </x14:formula1>
          <xm:sqref>B11:E11</xm:sqref>
        </x14:dataValidation>
        <x14:dataValidation type="list" allowBlank="1" showInputMessage="1" showErrorMessage="1" xr:uid="{520ED253-DF24-490F-AAE6-754C7D615911}">
          <x14:formula1>
            <xm:f>DATA_Checklist!$CT$45:$CT$47</xm:f>
          </x14:formula1>
          <xm:sqref>B12:E12</xm:sqref>
        </x14:dataValidation>
        <x14:dataValidation type="list" allowBlank="1" showInputMessage="1" showErrorMessage="1" xr:uid="{FD8FAD38-73DA-4ECB-9061-4354EE4732E6}">
          <x14:formula1>
            <xm:f>DATA_Checklist!$CT$6:$CT$18</xm:f>
          </x14:formula1>
          <xm:sqref>B13:E14</xm:sqref>
        </x14:dataValidation>
        <x14:dataValidation type="list" allowBlank="1" showInputMessage="1" showErrorMessage="1" xr:uid="{94212D29-C20C-43B1-B21B-8328AF53A304}">
          <x14:formula1>
            <xm:f>DATA_Checklist!$B$144:$B$155</xm:f>
          </x14:formula1>
          <xm:sqref>B17:E17</xm:sqref>
        </x14:dataValidation>
        <x14:dataValidation type="list" allowBlank="1" showInputMessage="1" showErrorMessage="1" xr:uid="{D79F1566-1CBC-4765-8807-4B31539E53C8}">
          <x14:formula1>
            <xm:f>DATA_Checklist!$B$104:$B$110</xm:f>
          </x14:formula1>
          <xm:sqref>B20:E20</xm:sqref>
        </x14:dataValidation>
        <x14:dataValidation type="list" allowBlank="1" showInputMessage="1" showErrorMessage="1" xr:uid="{54F021A2-24D5-4AF0-AB31-B266408F4395}">
          <x14:formula1>
            <xm:f>DATA_Checklist!$CT$66:$CT$68</xm:f>
          </x14:formula1>
          <xm:sqref>B21:E21</xm:sqref>
        </x14:dataValidation>
        <x14:dataValidation type="list" allowBlank="1" showInputMessage="1" showErrorMessage="1" xr:uid="{7DD68A7D-4232-40CE-8292-B0EDAA91B40F}">
          <x14:formula1>
            <xm:f>DATA_Checklist!$C$220:$C$221</xm:f>
          </x14:formula1>
          <xm:sqref>B22:E22</xm:sqref>
        </x14:dataValidation>
        <x14:dataValidation type="list" allowBlank="1" showInputMessage="1" showErrorMessage="1" xr:uid="{197C0089-42AA-4CD2-AC7B-1AF920A8BBFB}">
          <x14:formula1>
            <xm:f>DATA_Checklist!$C$215:$C$217</xm:f>
          </x14:formula1>
          <xm:sqref>B5:E5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CF554-FE4C-47FC-9D97-53FCCEE38F9F}">
  <sheetPr codeName="Tabelle88"/>
  <dimension ref="A1:D171"/>
  <sheetViews>
    <sheetView zoomScale="85" zoomScaleNormal="85" workbookViewId="0">
      <selection activeCell="B3" sqref="B3:G3"/>
    </sheetView>
  </sheetViews>
  <sheetFormatPr defaultColWidth="11.42578125" defaultRowHeight="15" x14ac:dyDescent="0.25"/>
  <cols>
    <col min="1" max="1" width="28"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43" t="s">
        <v>102</v>
      </c>
      <c r="C1" s="744"/>
      <c r="D1" s="745"/>
    </row>
    <row r="2" spans="1:4" ht="26.25" customHeight="1" thickBot="1" x14ac:dyDescent="0.3">
      <c r="A2" s="748" t="s">
        <v>8</v>
      </c>
      <c r="B2" s="749"/>
      <c r="C2" s="749"/>
      <c r="D2" s="750"/>
    </row>
    <row r="3" spans="1:4" x14ac:dyDescent="0.25">
      <c r="A3" s="288" t="s">
        <v>9</v>
      </c>
      <c r="B3" s="746">
        <f>IF(ISBLANK('Main Info'!B3),"",'Main Info'!B3)</f>
        <v>30029017</v>
      </c>
      <c r="C3" s="746"/>
      <c r="D3" s="747"/>
    </row>
    <row r="4" spans="1:4" x14ac:dyDescent="0.25">
      <c r="A4" s="289" t="s">
        <v>11</v>
      </c>
      <c r="B4" s="726" t="str">
        <f>IF(ISBLANK('Main Info'!B5),"",'Main Info'!B5)</f>
        <v>VT Brazil V8567 OC</v>
      </c>
      <c r="C4" s="726"/>
      <c r="D4" s="727"/>
    </row>
    <row r="5" spans="1:4" x14ac:dyDescent="0.25">
      <c r="A5" s="289" t="s">
        <v>12</v>
      </c>
      <c r="B5" s="726" t="str">
        <f>IF(ISBLANK('Main Info'!B7),"",'Main Info'!B7)</f>
        <v>Volvo Truck</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25.03.2025</v>
      </c>
      <c r="C7" s="726"/>
      <c r="D7" s="727"/>
    </row>
    <row r="8" spans="1:4" ht="15.75" thickBot="1" x14ac:dyDescent="0.3">
      <c r="A8" s="290" t="s">
        <v>17</v>
      </c>
      <c r="B8" s="726" t="str">
        <f>IF(ISBLANK('Main Info'!B11),"",'Main Info'!B11)</f>
        <v>ENSO7000</v>
      </c>
      <c r="C8" s="726"/>
      <c r="D8" s="727"/>
    </row>
    <row r="9" spans="1:4" ht="26.25" customHeight="1" thickBot="1" x14ac:dyDescent="0.3">
      <c r="A9" s="731"/>
      <c r="B9" s="732"/>
      <c r="C9" s="732"/>
      <c r="D9" s="733"/>
    </row>
    <row r="10" spans="1:4" ht="31.5" customHeight="1" thickBot="1" x14ac:dyDescent="0.3">
      <c r="A10" s="155" t="s">
        <v>103</v>
      </c>
      <c r="B10" s="751"/>
      <c r="C10" s="752"/>
      <c r="D10" s="753"/>
    </row>
    <row r="11" spans="1:4" ht="26.25" customHeight="1" thickBot="1" x14ac:dyDescent="0.3">
      <c r="A11" s="731" t="s">
        <v>104</v>
      </c>
      <c r="B11" s="732"/>
      <c r="C11" s="732"/>
      <c r="D11" s="733"/>
    </row>
    <row r="12" spans="1:4" ht="99" customHeight="1" thickBot="1" x14ac:dyDescent="0.3">
      <c r="A12" s="728"/>
      <c r="B12" s="729"/>
      <c r="C12" s="729"/>
      <c r="D12" s="730"/>
    </row>
    <row r="13" spans="1:4" ht="79.5" customHeight="1" thickBot="1" x14ac:dyDescent="0.3">
      <c r="A13" s="731" t="s">
        <v>105</v>
      </c>
      <c r="B13" s="732"/>
      <c r="C13" s="733"/>
      <c r="D13" s="299" t="s">
        <v>106</v>
      </c>
    </row>
    <row r="14" spans="1:4" ht="127.5" customHeight="1" thickBot="1" x14ac:dyDescent="0.3">
      <c r="A14" s="734"/>
      <c r="B14" s="735"/>
      <c r="C14" s="736"/>
      <c r="D14" s="291"/>
    </row>
    <row r="15" spans="1:4" ht="26.25" customHeight="1" thickBot="1" x14ac:dyDescent="0.3">
      <c r="A15" s="737" t="s">
        <v>107</v>
      </c>
      <c r="B15" s="738"/>
      <c r="C15" s="738"/>
      <c r="D15" s="739"/>
    </row>
    <row r="16" spans="1:4" ht="99" customHeight="1" x14ac:dyDescent="0.25">
      <c r="A16" s="740"/>
      <c r="B16" s="741"/>
      <c r="C16" s="741"/>
      <c r="D16" s="742"/>
    </row>
    <row r="17" spans="1:4" ht="31.5" customHeight="1" thickBot="1" x14ac:dyDescent="0.3">
      <c r="A17" s="737" t="s">
        <v>59</v>
      </c>
      <c r="B17" s="738"/>
      <c r="C17" s="738"/>
      <c r="D17" s="739"/>
    </row>
    <row r="18" spans="1:4" ht="144" customHeight="1" thickBot="1" x14ac:dyDescent="0.3">
      <c r="A18" s="723"/>
      <c r="B18" s="724"/>
      <c r="C18" s="724"/>
      <c r="D18" s="725"/>
    </row>
    <row r="19" spans="1:4" x14ac:dyDescent="0.25">
      <c r="A19" s="292"/>
      <c r="B19" s="292"/>
      <c r="C19" s="292"/>
      <c r="D19" s="292"/>
    </row>
    <row r="20" spans="1:4" x14ac:dyDescent="0.25">
      <c r="A20" s="293"/>
      <c r="B20" s="292"/>
      <c r="C20" s="292"/>
      <c r="D20" s="292"/>
    </row>
    <row r="21" spans="1:4" x14ac:dyDescent="0.25">
      <c r="A21" s="293"/>
      <c r="B21" s="292"/>
      <c r="C21" s="292"/>
      <c r="D21" s="292"/>
    </row>
    <row r="22" spans="1:4" x14ac:dyDescent="0.25">
      <c r="A22" s="293"/>
      <c r="B22" s="292"/>
      <c r="C22" s="292"/>
      <c r="D22" s="292"/>
    </row>
    <row r="23" spans="1:4" x14ac:dyDescent="0.25">
      <c r="A23" s="293"/>
      <c r="B23" s="292"/>
      <c r="C23" s="292"/>
      <c r="D23" s="292"/>
    </row>
    <row r="24" spans="1:4" x14ac:dyDescent="0.25">
      <c r="A24" s="293"/>
      <c r="B24" s="292"/>
      <c r="C24" s="292"/>
      <c r="D24" s="292"/>
    </row>
    <row r="25" spans="1:4" x14ac:dyDescent="0.25">
      <c r="A25" s="293"/>
      <c r="B25" s="292"/>
      <c r="C25" s="292"/>
      <c r="D25" s="292"/>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row r="158" spans="1:4" x14ac:dyDescent="0.25">
      <c r="A158" s="292"/>
      <c r="B158" s="294"/>
      <c r="C158" s="294"/>
      <c r="D158" s="295"/>
    </row>
    <row r="159" spans="1:4" x14ac:dyDescent="0.25">
      <c r="A159" s="292"/>
      <c r="B159" s="294"/>
      <c r="C159" s="294"/>
      <c r="D159" s="295"/>
    </row>
    <row r="160" spans="1:4" x14ac:dyDescent="0.25">
      <c r="A160" s="292"/>
      <c r="B160" s="294"/>
      <c r="C160" s="294"/>
      <c r="D160" s="295"/>
    </row>
    <row r="161" spans="1:4" x14ac:dyDescent="0.25">
      <c r="A161" s="292"/>
      <c r="B161" s="294"/>
      <c r="C161" s="294"/>
      <c r="D161" s="295"/>
    </row>
    <row r="162" spans="1:4" x14ac:dyDescent="0.25">
      <c r="A162" s="292"/>
      <c r="B162" s="294"/>
      <c r="C162" s="294"/>
      <c r="D162" s="295"/>
    </row>
    <row r="163" spans="1:4" x14ac:dyDescent="0.25">
      <c r="A163" s="292"/>
      <c r="B163" s="294"/>
      <c r="C163" s="294"/>
      <c r="D163" s="295"/>
    </row>
    <row r="164" spans="1:4" x14ac:dyDescent="0.25">
      <c r="A164" s="292"/>
      <c r="B164" s="294"/>
      <c r="C164" s="294"/>
      <c r="D164" s="295"/>
    </row>
    <row r="165" spans="1:4" x14ac:dyDescent="0.25">
      <c r="A165" s="292"/>
      <c r="B165" s="294"/>
      <c r="C165" s="294"/>
      <c r="D165" s="295"/>
    </row>
    <row r="166" spans="1:4" x14ac:dyDescent="0.25">
      <c r="A166" s="292"/>
      <c r="B166" s="294"/>
      <c r="C166" s="294"/>
      <c r="D166" s="295"/>
    </row>
    <row r="167" spans="1:4" x14ac:dyDescent="0.25">
      <c r="A167" s="292"/>
      <c r="B167" s="294"/>
      <c r="C167" s="294"/>
      <c r="D167" s="295"/>
    </row>
    <row r="168" spans="1:4" x14ac:dyDescent="0.25">
      <c r="A168" s="292"/>
      <c r="B168" s="294"/>
      <c r="C168" s="294"/>
      <c r="D168" s="295"/>
    </row>
    <row r="169" spans="1:4" x14ac:dyDescent="0.25">
      <c r="A169" s="292"/>
      <c r="B169" s="294"/>
      <c r="C169" s="294"/>
      <c r="D169" s="295"/>
    </row>
    <row r="170" spans="1:4" x14ac:dyDescent="0.25">
      <c r="A170" s="292"/>
      <c r="B170" s="294"/>
      <c r="C170" s="294"/>
      <c r="D170" s="295"/>
    </row>
    <row r="171" spans="1:4" x14ac:dyDescent="0.25">
      <c r="A171" s="292"/>
      <c r="B171" s="294"/>
      <c r="C171" s="294"/>
      <c r="D171" s="295"/>
    </row>
  </sheetData>
  <mergeCells count="18">
    <mergeCell ref="A13:C13"/>
    <mergeCell ref="A14:C14"/>
    <mergeCell ref="A15:D15"/>
    <mergeCell ref="A16:D16"/>
    <mergeCell ref="A17:D17"/>
    <mergeCell ref="A18:D18"/>
    <mergeCell ref="B7:D7"/>
    <mergeCell ref="B8:D8"/>
    <mergeCell ref="A9:D9"/>
    <mergeCell ref="B10:D10"/>
    <mergeCell ref="A11:D11"/>
    <mergeCell ref="A12:D12"/>
    <mergeCell ref="B1:D1"/>
    <mergeCell ref="A2:D2"/>
    <mergeCell ref="B3:D3"/>
    <mergeCell ref="B4:D4"/>
    <mergeCell ref="B5:D5"/>
    <mergeCell ref="B6:D6"/>
  </mergeCells>
  <conditionalFormatting sqref="B3:C3">
    <cfRule type="containsBlanks" dxfId="77" priority="6">
      <formula>LEN(TRIM(B3))=0</formula>
    </cfRule>
  </conditionalFormatting>
  <conditionalFormatting sqref="B5:C5">
    <cfRule type="containsBlanks" dxfId="76" priority="4">
      <formula>LEN(TRIM(B5))=0</formula>
    </cfRule>
  </conditionalFormatting>
  <conditionalFormatting sqref="B4:C4">
    <cfRule type="containsBlanks" dxfId="75" priority="5">
      <formula>LEN(TRIM(B4))=0</formula>
    </cfRule>
  </conditionalFormatting>
  <conditionalFormatting sqref="B6:C6">
    <cfRule type="containsBlanks" dxfId="74" priority="1">
      <formula>LEN(TRIM(B6))=0</formula>
    </cfRule>
  </conditionalFormatting>
  <conditionalFormatting sqref="B7:C7">
    <cfRule type="containsBlanks" dxfId="73" priority="3">
      <formula>LEN(TRIM(B7))=0</formula>
    </cfRule>
  </conditionalFormatting>
  <conditionalFormatting sqref="B8:C8">
    <cfRule type="containsBlanks" dxfId="7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6193"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2056194" r:id="rId5" name="Button 2">
              <controlPr defaultSize="0" print="0" autoFill="0" autoPict="0" macro="[0]!Schaltflaeche42_Klicken">
                <anchor moveWithCells="1" sizeWithCells="1">
                  <from>
                    <xdr:col>3</xdr:col>
                    <xdr:colOff>3381375</xdr:colOff>
                    <xdr:row>12</xdr:row>
                    <xdr:rowOff>285750</xdr:rowOff>
                  </from>
                  <to>
                    <xdr:col>3</xdr:col>
                    <xdr:colOff>4629150</xdr:colOff>
                    <xdr:row>12</xdr:row>
                    <xdr:rowOff>781050</xdr:rowOff>
                  </to>
                </anchor>
              </controlPr>
            </control>
          </mc:Choice>
        </mc:AlternateContent>
        <mc:AlternateContent xmlns:mc="http://schemas.openxmlformats.org/markup-compatibility/2006">
          <mc:Choice Requires="x14">
            <control shapeId="2056195" r:id="rId6"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15E03-CCD5-42D9-8633-F190DE876489}">
  <sheetPr codeName="Tabelle7"/>
  <dimension ref="A1:D171"/>
  <sheetViews>
    <sheetView zoomScale="85" zoomScaleNormal="85" workbookViewId="0">
      <selection activeCell="B3" sqref="B3:G3"/>
    </sheetView>
  </sheetViews>
  <sheetFormatPr defaultColWidth="11.42578125" defaultRowHeight="15" x14ac:dyDescent="0.25"/>
  <cols>
    <col min="1" max="1" width="28"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43" t="s">
        <v>102</v>
      </c>
      <c r="C1" s="744"/>
      <c r="D1" s="745"/>
    </row>
    <row r="2" spans="1:4" ht="26.25" customHeight="1" thickBot="1" x14ac:dyDescent="0.3">
      <c r="A2" s="748" t="s">
        <v>8</v>
      </c>
      <c r="B2" s="749"/>
      <c r="C2" s="749"/>
      <c r="D2" s="750"/>
    </row>
    <row r="3" spans="1:4" x14ac:dyDescent="0.25">
      <c r="A3" s="288" t="s">
        <v>9</v>
      </c>
      <c r="B3" s="746">
        <f>IF(ISBLANK('Main Info'!B3),"",'Main Info'!B3)</f>
        <v>30029017</v>
      </c>
      <c r="C3" s="746"/>
      <c r="D3" s="747"/>
    </row>
    <row r="4" spans="1:4" x14ac:dyDescent="0.25">
      <c r="A4" s="289" t="s">
        <v>11</v>
      </c>
      <c r="B4" s="726" t="str">
        <f>IF(ISBLANK('Main Info'!B5),"",'Main Info'!B5)</f>
        <v>VT Brazil V8567 OC</v>
      </c>
      <c r="C4" s="726"/>
      <c r="D4" s="727"/>
    </row>
    <row r="5" spans="1:4" x14ac:dyDescent="0.25">
      <c r="A5" s="289" t="s">
        <v>12</v>
      </c>
      <c r="B5" s="726" t="str">
        <f>IF(ISBLANK('Main Info'!B7),"",'Main Info'!B7)</f>
        <v>Volvo Truck</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25.03.2025</v>
      </c>
      <c r="C7" s="726"/>
      <c r="D7" s="727"/>
    </row>
    <row r="8" spans="1:4" ht="15.75" thickBot="1" x14ac:dyDescent="0.3">
      <c r="A8" s="290" t="s">
        <v>17</v>
      </c>
      <c r="B8" s="726" t="str">
        <f>IF(ISBLANK('Main Info'!B11),"",'Main Info'!B11)</f>
        <v>ENSO7000</v>
      </c>
      <c r="C8" s="726"/>
      <c r="D8" s="727"/>
    </row>
    <row r="9" spans="1:4" ht="26.25" customHeight="1" thickBot="1" x14ac:dyDescent="0.3">
      <c r="A9" s="731"/>
      <c r="B9" s="732"/>
      <c r="C9" s="732"/>
      <c r="D9" s="733"/>
    </row>
    <row r="10" spans="1:4" ht="31.5" customHeight="1" thickBot="1" x14ac:dyDescent="0.3">
      <c r="A10" s="155" t="s">
        <v>103</v>
      </c>
      <c r="B10" s="751"/>
      <c r="C10" s="752"/>
      <c r="D10" s="753"/>
    </row>
    <row r="11" spans="1:4" ht="26.25" customHeight="1" thickBot="1" x14ac:dyDescent="0.3">
      <c r="A11" s="731" t="s">
        <v>104</v>
      </c>
      <c r="B11" s="732"/>
      <c r="C11" s="732"/>
      <c r="D11" s="733"/>
    </row>
    <row r="12" spans="1:4" ht="99" customHeight="1" thickBot="1" x14ac:dyDescent="0.3">
      <c r="A12" s="728"/>
      <c r="B12" s="729"/>
      <c r="C12" s="729"/>
      <c r="D12" s="730"/>
    </row>
    <row r="13" spans="1:4" ht="79.5" customHeight="1" thickBot="1" x14ac:dyDescent="0.3">
      <c r="A13" s="731" t="s">
        <v>105</v>
      </c>
      <c r="B13" s="732"/>
      <c r="C13" s="733"/>
      <c r="D13" s="299" t="s">
        <v>106</v>
      </c>
    </row>
    <row r="14" spans="1:4" ht="127.5" customHeight="1" thickBot="1" x14ac:dyDescent="0.3">
      <c r="A14" s="734"/>
      <c r="B14" s="735"/>
      <c r="C14" s="736"/>
      <c r="D14" s="291"/>
    </row>
    <row r="15" spans="1:4" ht="26.25" customHeight="1" thickBot="1" x14ac:dyDescent="0.3">
      <c r="A15" s="737" t="s">
        <v>107</v>
      </c>
      <c r="B15" s="738"/>
      <c r="C15" s="738"/>
      <c r="D15" s="739"/>
    </row>
    <row r="16" spans="1:4" ht="99" customHeight="1" x14ac:dyDescent="0.25">
      <c r="A16" s="740"/>
      <c r="B16" s="741"/>
      <c r="C16" s="741"/>
      <c r="D16" s="742"/>
    </row>
    <row r="17" spans="1:4" ht="31.5" customHeight="1" thickBot="1" x14ac:dyDescent="0.3">
      <c r="A17" s="737" t="s">
        <v>59</v>
      </c>
      <c r="B17" s="738"/>
      <c r="C17" s="738"/>
      <c r="D17" s="739"/>
    </row>
    <row r="18" spans="1:4" ht="144" customHeight="1" thickBot="1" x14ac:dyDescent="0.3">
      <c r="A18" s="723"/>
      <c r="B18" s="724"/>
      <c r="C18" s="724"/>
      <c r="D18" s="725"/>
    </row>
    <row r="19" spans="1:4" x14ac:dyDescent="0.25">
      <c r="A19" s="292"/>
      <c r="B19" s="292"/>
      <c r="C19" s="292"/>
      <c r="D19" s="292"/>
    </row>
    <row r="20" spans="1:4" x14ac:dyDescent="0.25">
      <c r="A20" s="293"/>
      <c r="B20" s="292"/>
      <c r="C20" s="292"/>
      <c r="D20" s="292"/>
    </row>
    <row r="21" spans="1:4" x14ac:dyDescent="0.25">
      <c r="A21" s="293"/>
      <c r="B21" s="292"/>
      <c r="C21" s="292"/>
      <c r="D21" s="292"/>
    </row>
    <row r="22" spans="1:4" x14ac:dyDescent="0.25">
      <c r="A22" s="293"/>
      <c r="B22" s="292"/>
      <c r="C22" s="292"/>
      <c r="D22" s="292"/>
    </row>
    <row r="23" spans="1:4" x14ac:dyDescent="0.25">
      <c r="A23" s="293"/>
      <c r="B23" s="292"/>
      <c r="C23" s="292"/>
      <c r="D23" s="292"/>
    </row>
    <row r="24" spans="1:4" x14ac:dyDescent="0.25">
      <c r="A24" s="293"/>
      <c r="B24" s="292"/>
      <c r="C24" s="292"/>
      <c r="D24" s="292"/>
    </row>
    <row r="25" spans="1:4" x14ac:dyDescent="0.25">
      <c r="A25" s="293"/>
      <c r="B25" s="292"/>
      <c r="C25" s="292"/>
      <c r="D25" s="292"/>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row r="158" spans="1:4" x14ac:dyDescent="0.25">
      <c r="A158" s="292"/>
      <c r="B158" s="294"/>
      <c r="C158" s="294"/>
      <c r="D158" s="295"/>
    </row>
    <row r="159" spans="1:4" x14ac:dyDescent="0.25">
      <c r="A159" s="292"/>
      <c r="B159" s="294"/>
      <c r="C159" s="294"/>
      <c r="D159" s="295"/>
    </row>
    <row r="160" spans="1:4" x14ac:dyDescent="0.25">
      <c r="A160" s="292"/>
      <c r="B160" s="294"/>
      <c r="C160" s="294"/>
      <c r="D160" s="295"/>
    </row>
    <row r="161" spans="1:4" x14ac:dyDescent="0.25">
      <c r="A161" s="292"/>
      <c r="B161" s="294"/>
      <c r="C161" s="294"/>
      <c r="D161" s="295"/>
    </row>
    <row r="162" spans="1:4" x14ac:dyDescent="0.25">
      <c r="A162" s="292"/>
      <c r="B162" s="294"/>
      <c r="C162" s="294"/>
      <c r="D162" s="295"/>
    </row>
    <row r="163" spans="1:4" x14ac:dyDescent="0.25">
      <c r="A163" s="292"/>
      <c r="B163" s="294"/>
      <c r="C163" s="294"/>
      <c r="D163" s="295"/>
    </row>
    <row r="164" spans="1:4" x14ac:dyDescent="0.25">
      <c r="A164" s="292"/>
      <c r="B164" s="294"/>
      <c r="C164" s="294"/>
      <c r="D164" s="295"/>
    </row>
    <row r="165" spans="1:4" x14ac:dyDescent="0.25">
      <c r="A165" s="292"/>
      <c r="B165" s="294"/>
      <c r="C165" s="294"/>
      <c r="D165" s="295"/>
    </row>
    <row r="166" spans="1:4" x14ac:dyDescent="0.25">
      <c r="A166" s="292"/>
      <c r="B166" s="294"/>
      <c r="C166" s="294"/>
      <c r="D166" s="295"/>
    </row>
    <row r="167" spans="1:4" x14ac:dyDescent="0.25">
      <c r="A167" s="292"/>
      <c r="B167" s="294"/>
      <c r="C167" s="294"/>
      <c r="D167" s="295"/>
    </row>
    <row r="168" spans="1:4" x14ac:dyDescent="0.25">
      <c r="A168" s="292"/>
      <c r="B168" s="294"/>
      <c r="C168" s="294"/>
      <c r="D168" s="295"/>
    </row>
    <row r="169" spans="1:4" x14ac:dyDescent="0.25">
      <c r="A169" s="292"/>
      <c r="B169" s="294"/>
      <c r="C169" s="294"/>
      <c r="D169" s="295"/>
    </row>
    <row r="170" spans="1:4" x14ac:dyDescent="0.25">
      <c r="A170" s="292"/>
      <c r="B170" s="294"/>
      <c r="C170" s="294"/>
      <c r="D170" s="295"/>
    </row>
    <row r="171" spans="1:4" x14ac:dyDescent="0.25">
      <c r="A171" s="292"/>
      <c r="B171" s="294"/>
      <c r="C171" s="294"/>
      <c r="D171" s="295"/>
    </row>
  </sheetData>
  <mergeCells count="18">
    <mergeCell ref="B1:D1"/>
    <mergeCell ref="B3:D3"/>
    <mergeCell ref="B4:D4"/>
    <mergeCell ref="A2:D2"/>
    <mergeCell ref="A17:D17"/>
    <mergeCell ref="B5:D5"/>
    <mergeCell ref="B10:D10"/>
    <mergeCell ref="A18:D18"/>
    <mergeCell ref="B6:D6"/>
    <mergeCell ref="A12:D12"/>
    <mergeCell ref="A11:D11"/>
    <mergeCell ref="B7:D7"/>
    <mergeCell ref="B8:D8"/>
    <mergeCell ref="A13:C13"/>
    <mergeCell ref="A14:C14"/>
    <mergeCell ref="A15:D15"/>
    <mergeCell ref="A16:D16"/>
    <mergeCell ref="A9:D9"/>
  </mergeCells>
  <conditionalFormatting sqref="B3:C3">
    <cfRule type="containsBlanks" dxfId="388" priority="18">
      <formula>LEN(TRIM(B3))=0</formula>
    </cfRule>
  </conditionalFormatting>
  <conditionalFormatting sqref="B5:C5">
    <cfRule type="containsBlanks" dxfId="387" priority="6">
      <formula>LEN(TRIM(B5))=0</formula>
    </cfRule>
  </conditionalFormatting>
  <conditionalFormatting sqref="B4:C4">
    <cfRule type="containsBlanks" dxfId="386" priority="7">
      <formula>LEN(TRIM(B4))=0</formula>
    </cfRule>
  </conditionalFormatting>
  <conditionalFormatting sqref="B6:C6">
    <cfRule type="containsBlanks" dxfId="385" priority="1">
      <formula>LEN(TRIM(B6))=0</formula>
    </cfRule>
  </conditionalFormatting>
  <conditionalFormatting sqref="B7:C7">
    <cfRule type="containsBlanks" dxfId="384" priority="3">
      <formula>LEN(TRIM(B7))=0</formula>
    </cfRule>
  </conditionalFormatting>
  <conditionalFormatting sqref="B8:C8">
    <cfRule type="containsBlanks" dxfId="383"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14453" r:id="rId5" name="Button 117">
              <controlPr defaultSize="0" print="0" autoFill="0" autoPict="0" macro="[0]!Schaltflaeche42_Klicken">
                <anchor moveWithCells="1" sizeWithCells="1">
                  <from>
                    <xdr:col>3</xdr:col>
                    <xdr:colOff>3381375</xdr:colOff>
                    <xdr:row>12</xdr:row>
                    <xdr:rowOff>285750</xdr:rowOff>
                  </from>
                  <to>
                    <xdr:col>3</xdr:col>
                    <xdr:colOff>4629150</xdr:colOff>
                    <xdr:row>12</xdr:row>
                    <xdr:rowOff>781050</xdr:rowOff>
                  </to>
                </anchor>
              </controlPr>
            </control>
          </mc:Choice>
        </mc:AlternateContent>
        <mc:AlternateContent xmlns:mc="http://schemas.openxmlformats.org/markup-compatibility/2006">
          <mc:Choice Requires="x14">
            <control shapeId="14454" r:id="rId6" name="Button 118">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4A7A-F9AF-4594-931B-253321BA01D2}">
  <sheetPr codeName="Tabelle78"/>
  <dimension ref="A1:G165"/>
  <sheetViews>
    <sheetView zoomScaleNormal="100" workbookViewId="0">
      <selection activeCell="B3" sqref="B3:G3"/>
    </sheetView>
  </sheetViews>
  <sheetFormatPr defaultColWidth="11.42578125" defaultRowHeight="15" x14ac:dyDescent="0.25"/>
  <cols>
    <col min="1" max="1" width="27.7109375" style="286" customWidth="1"/>
    <col min="2" max="6" width="12.7109375" style="296" customWidth="1"/>
    <col min="7" max="7" width="70.7109375" style="297" customWidth="1"/>
    <col min="8" max="16384" width="11.42578125" style="558"/>
  </cols>
  <sheetData>
    <row r="1" spans="1:7" ht="118.5" customHeight="1" x14ac:dyDescent="0.25">
      <c r="A1" s="298"/>
      <c r="B1" s="754" t="s">
        <v>108</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26.25" customHeight="1" thickBot="1" x14ac:dyDescent="0.3">
      <c r="A11" s="731" t="s">
        <v>104</v>
      </c>
      <c r="B11" s="732"/>
      <c r="C11" s="732"/>
      <c r="D11" s="732"/>
      <c r="E11" s="732"/>
      <c r="F11" s="732"/>
      <c r="G11" s="733"/>
    </row>
    <row r="12" spans="1:7" ht="99" customHeight="1" thickBot="1" x14ac:dyDescent="0.3">
      <c r="A12" s="763"/>
      <c r="B12" s="764"/>
      <c r="C12" s="764"/>
      <c r="D12" s="764"/>
      <c r="E12" s="764"/>
      <c r="F12" s="764"/>
      <c r="G12" s="765"/>
    </row>
    <row r="13" spans="1:7" ht="79.5" customHeight="1" thickBot="1" x14ac:dyDescent="0.3">
      <c r="A13" s="731" t="s">
        <v>105</v>
      </c>
      <c r="B13" s="732"/>
      <c r="C13" s="732"/>
      <c r="D13" s="732"/>
      <c r="E13" s="732"/>
      <c r="F13" s="733"/>
      <c r="G13" s="299" t="s">
        <v>106</v>
      </c>
    </row>
    <row r="14" spans="1:7" ht="127.5" customHeight="1" thickBot="1" x14ac:dyDescent="0.3">
      <c r="A14" s="870"/>
      <c r="B14" s="871"/>
      <c r="C14" s="871"/>
      <c r="D14" s="871"/>
      <c r="E14" s="871"/>
      <c r="F14" s="872"/>
      <c r="G14" s="559"/>
    </row>
    <row r="15" spans="1:7" ht="26.25" customHeight="1" thickBot="1" x14ac:dyDescent="0.3">
      <c r="A15" s="737" t="s">
        <v>107</v>
      </c>
      <c r="B15" s="738"/>
      <c r="C15" s="738"/>
      <c r="D15" s="738"/>
      <c r="E15" s="738"/>
      <c r="F15" s="738"/>
      <c r="G15" s="739"/>
    </row>
    <row r="16" spans="1:7" ht="99" customHeight="1" x14ac:dyDescent="0.25">
      <c r="A16" s="772"/>
      <c r="B16" s="773"/>
      <c r="C16" s="773"/>
      <c r="D16" s="773"/>
      <c r="E16" s="773"/>
      <c r="F16" s="773"/>
      <c r="G16" s="774"/>
    </row>
    <row r="17" spans="1:7" ht="31.5" customHeight="1" thickBot="1" x14ac:dyDescent="0.3">
      <c r="A17" s="737" t="s">
        <v>59</v>
      </c>
      <c r="B17" s="738"/>
      <c r="C17" s="738"/>
      <c r="D17" s="738"/>
      <c r="E17" s="738"/>
      <c r="F17" s="738"/>
      <c r="G17" s="739"/>
    </row>
    <row r="18" spans="1:7" ht="144" customHeight="1" thickBot="1" x14ac:dyDescent="0.3">
      <c r="A18" s="723"/>
      <c r="B18" s="724"/>
      <c r="C18" s="724"/>
      <c r="D18" s="724"/>
      <c r="E18" s="724"/>
      <c r="F18" s="724"/>
      <c r="G18" s="725"/>
    </row>
    <row r="19" spans="1:7" ht="26.25" customHeight="1" thickBot="1" x14ac:dyDescent="0.3">
      <c r="A19" s="783" t="s">
        <v>109</v>
      </c>
      <c r="B19" s="784"/>
      <c r="C19" s="738"/>
      <c r="D19" s="738"/>
      <c r="E19" s="738"/>
      <c r="F19" s="738"/>
      <c r="G19" s="739"/>
    </row>
    <row r="20" spans="1:7" ht="137.25" customHeight="1" thickBot="1" x14ac:dyDescent="0.3">
      <c r="A20" s="315"/>
      <c r="B20" s="380" t="s">
        <v>110</v>
      </c>
      <c r="C20" s="785" t="s">
        <v>13</v>
      </c>
      <c r="D20" s="786"/>
      <c r="E20" s="786"/>
      <c r="F20" s="787"/>
      <c r="G20" s="788"/>
    </row>
    <row r="21" spans="1:7" ht="18" customHeight="1" x14ac:dyDescent="0.25">
      <c r="A21" s="535" t="s">
        <v>111</v>
      </c>
      <c r="B21" s="561"/>
      <c r="C21" s="789"/>
      <c r="D21" s="790"/>
      <c r="E21" s="790"/>
      <c r="F21" s="791"/>
      <c r="G21" s="792"/>
    </row>
    <row r="22" spans="1:7" ht="18" customHeight="1" x14ac:dyDescent="0.25">
      <c r="A22" s="532" t="s">
        <v>112</v>
      </c>
      <c r="B22" s="563"/>
      <c r="C22" s="775"/>
      <c r="D22" s="776"/>
      <c r="E22" s="776"/>
      <c r="F22" s="777"/>
      <c r="G22" s="778"/>
    </row>
    <row r="23" spans="1:7" ht="18" customHeight="1" x14ac:dyDescent="0.25">
      <c r="A23" s="532" t="s">
        <v>113</v>
      </c>
      <c r="B23" s="563"/>
      <c r="C23" s="775"/>
      <c r="D23" s="776"/>
      <c r="E23" s="776"/>
      <c r="F23" s="777"/>
      <c r="G23" s="778"/>
    </row>
    <row r="24" spans="1:7" ht="18" customHeight="1" x14ac:dyDescent="0.25">
      <c r="A24" s="532" t="s">
        <v>114</v>
      </c>
      <c r="B24" s="563"/>
      <c r="C24" s="775"/>
      <c r="D24" s="776"/>
      <c r="E24" s="776"/>
      <c r="F24" s="777"/>
      <c r="G24" s="778"/>
    </row>
    <row r="25" spans="1:7" ht="18" customHeight="1" x14ac:dyDescent="0.25">
      <c r="A25" s="532" t="s">
        <v>115</v>
      </c>
      <c r="B25" s="563"/>
      <c r="C25" s="775"/>
      <c r="D25" s="776"/>
      <c r="E25" s="776"/>
      <c r="F25" s="777"/>
      <c r="G25" s="778"/>
    </row>
    <row r="26" spans="1:7" ht="18" customHeight="1" thickBot="1" x14ac:dyDescent="0.3">
      <c r="A26" s="533" t="s">
        <v>116</v>
      </c>
      <c r="B26" s="565"/>
      <c r="C26" s="779"/>
      <c r="D26" s="780"/>
      <c r="E26" s="780"/>
      <c r="F26" s="781"/>
      <c r="G26" s="782"/>
    </row>
    <row r="27" spans="1:7" s="386" customFormat="1" ht="24.6" customHeight="1" thickBot="1" x14ac:dyDescent="0.3">
      <c r="A27" s="731" t="s">
        <v>117</v>
      </c>
      <c r="B27" s="732"/>
      <c r="C27" s="732"/>
      <c r="D27" s="732"/>
      <c r="E27" s="732"/>
      <c r="F27" s="732"/>
      <c r="G27" s="733"/>
    </row>
    <row r="28" spans="1:7" ht="20.25" customHeight="1" thickBot="1" x14ac:dyDescent="0.3">
      <c r="A28" s="759" t="s">
        <v>118</v>
      </c>
      <c r="B28" s="760"/>
      <c r="C28" s="760"/>
      <c r="D28" s="760"/>
      <c r="E28" s="760"/>
      <c r="F28" s="759" t="s">
        <v>13</v>
      </c>
      <c r="G28" s="800"/>
    </row>
    <row r="29" spans="1:7" ht="18" customHeight="1" x14ac:dyDescent="0.25">
      <c r="A29" s="535" t="s">
        <v>119</v>
      </c>
      <c r="B29" s="761"/>
      <c r="C29" s="761"/>
      <c r="D29" s="761"/>
      <c r="E29" s="762"/>
      <c r="F29" s="873"/>
      <c r="G29" s="874"/>
    </row>
    <row r="30" spans="1:7" ht="18" customHeight="1" thickBot="1" x14ac:dyDescent="0.3">
      <c r="A30" s="533" t="s">
        <v>120</v>
      </c>
      <c r="B30" s="793"/>
      <c r="C30" s="793"/>
      <c r="D30" s="793"/>
      <c r="E30" s="794"/>
      <c r="F30" s="875"/>
      <c r="G30" s="876"/>
    </row>
    <row r="31" spans="1:7" s="386" customFormat="1" ht="18" customHeight="1" thickBot="1" x14ac:dyDescent="0.3">
      <c r="A31" s="484" t="s">
        <v>121</v>
      </c>
      <c r="B31" s="770" t="s">
        <v>122</v>
      </c>
      <c r="C31" s="771"/>
      <c r="D31" s="770" t="s">
        <v>123</v>
      </c>
      <c r="E31" s="771"/>
      <c r="F31" s="542"/>
      <c r="G31" s="534" t="s">
        <v>13</v>
      </c>
    </row>
    <row r="32" spans="1:7" s="386" customFormat="1" ht="18" customHeight="1" thickBot="1" x14ac:dyDescent="0.3">
      <c r="A32" s="308" t="s">
        <v>124</v>
      </c>
      <c r="B32" s="766"/>
      <c r="C32" s="767"/>
      <c r="D32" s="768"/>
      <c r="E32" s="769"/>
      <c r="F32" s="768"/>
      <c r="G32" s="769"/>
    </row>
    <row r="33" spans="1:7" s="386" customFormat="1" ht="15.75" thickBot="1" x14ac:dyDescent="0.3">
      <c r="A33" s="798"/>
      <c r="B33" s="759" t="s">
        <v>125</v>
      </c>
      <c r="C33" s="800"/>
      <c r="D33" s="759" t="s">
        <v>126</v>
      </c>
      <c r="E33" s="800"/>
      <c r="F33" s="877" t="s">
        <v>127</v>
      </c>
      <c r="G33" s="878"/>
    </row>
    <row r="34" spans="1:7" s="386" customFormat="1" ht="97.9" customHeight="1" thickBot="1" x14ac:dyDescent="0.3">
      <c r="A34" s="799"/>
      <c r="B34" s="486" t="s">
        <v>128</v>
      </c>
      <c r="C34" s="487" t="s">
        <v>129</v>
      </c>
      <c r="D34" s="486" t="s">
        <v>128</v>
      </c>
      <c r="E34" s="487" t="s">
        <v>129</v>
      </c>
      <c r="F34" s="768"/>
      <c r="G34" s="769"/>
    </row>
    <row r="35" spans="1:7" s="386" customFormat="1" ht="18" customHeight="1" x14ac:dyDescent="0.25">
      <c r="A35" s="557" t="s">
        <v>130</v>
      </c>
      <c r="B35" s="477"/>
      <c r="C35" s="477"/>
      <c r="D35" s="477"/>
      <c r="E35" s="477"/>
      <c r="F35" s="879"/>
      <c r="G35" s="880"/>
    </row>
    <row r="36" spans="1:7" s="386" customFormat="1" ht="18" customHeight="1" x14ac:dyDescent="0.25">
      <c r="A36" s="536" t="s">
        <v>131</v>
      </c>
      <c r="B36" s="478"/>
      <c r="C36" s="478"/>
      <c r="D36" s="478"/>
      <c r="E36" s="478"/>
      <c r="F36" s="881"/>
      <c r="G36" s="882"/>
    </row>
    <row r="37" spans="1:7" s="386" customFormat="1" ht="18" customHeight="1" x14ac:dyDescent="0.25">
      <c r="A37" s="536" t="s">
        <v>132</v>
      </c>
      <c r="B37" s="478"/>
      <c r="C37" s="478"/>
      <c r="D37" s="478"/>
      <c r="E37" s="478"/>
      <c r="F37" s="881"/>
      <c r="G37" s="882"/>
    </row>
    <row r="38" spans="1:7" s="386" customFormat="1" ht="18" customHeight="1" x14ac:dyDescent="0.25">
      <c r="A38" s="536" t="s">
        <v>133</v>
      </c>
      <c r="B38" s="478"/>
      <c r="C38" s="478"/>
      <c r="D38" s="478"/>
      <c r="E38" s="478"/>
      <c r="F38" s="881"/>
      <c r="G38" s="882"/>
    </row>
    <row r="39" spans="1:7" s="386" customFormat="1" ht="18" customHeight="1" x14ac:dyDescent="0.25">
      <c r="A39" s="536" t="s">
        <v>134</v>
      </c>
      <c r="B39" s="478"/>
      <c r="C39" s="478"/>
      <c r="D39" s="478"/>
      <c r="E39" s="478"/>
      <c r="F39" s="881"/>
      <c r="G39" s="882"/>
    </row>
    <row r="40" spans="1:7" s="386" customFormat="1" ht="18" customHeight="1" x14ac:dyDescent="0.25">
      <c r="A40" s="536" t="s">
        <v>135</v>
      </c>
      <c r="B40" s="478"/>
      <c r="C40" s="478"/>
      <c r="D40" s="478"/>
      <c r="E40" s="478"/>
      <c r="F40" s="881"/>
      <c r="G40" s="882"/>
    </row>
    <row r="41" spans="1:7" s="386" customFormat="1" ht="18" customHeight="1" x14ac:dyDescent="0.25">
      <c r="A41" s="536" t="s">
        <v>136</v>
      </c>
      <c r="B41" s="478"/>
      <c r="C41" s="478"/>
      <c r="D41" s="478"/>
      <c r="E41" s="478"/>
      <c r="F41" s="881"/>
      <c r="G41" s="882"/>
    </row>
    <row r="42" spans="1:7" s="386" customFormat="1" ht="18" customHeight="1" x14ac:dyDescent="0.25">
      <c r="A42" s="536"/>
      <c r="B42" s="478"/>
      <c r="C42" s="478"/>
      <c r="D42" s="478"/>
      <c r="E42" s="478"/>
      <c r="F42" s="881"/>
      <c r="G42" s="882"/>
    </row>
    <row r="43" spans="1:7" s="386" customFormat="1" ht="18" customHeight="1" thickBot="1" x14ac:dyDescent="0.3">
      <c r="A43" s="537"/>
      <c r="B43" s="479"/>
      <c r="C43" s="479"/>
      <c r="D43" s="479"/>
      <c r="E43" s="479"/>
      <c r="F43" s="881"/>
      <c r="G43" s="882"/>
    </row>
    <row r="44" spans="1:7" s="386" customFormat="1" ht="191.45" customHeight="1" thickBot="1" x14ac:dyDescent="0.3">
      <c r="A44" s="482" t="s">
        <v>137</v>
      </c>
      <c r="B44" s="483" t="s">
        <v>138</v>
      </c>
      <c r="C44" s="483" t="s">
        <v>138</v>
      </c>
      <c r="D44" s="483" t="s">
        <v>138</v>
      </c>
      <c r="E44" s="483" t="s">
        <v>138</v>
      </c>
      <c r="F44" s="883"/>
      <c r="G44" s="884"/>
    </row>
    <row r="45" spans="1:7" ht="26.25" customHeight="1" thickBot="1" x14ac:dyDescent="0.3">
      <c r="A45" s="783" t="s">
        <v>139</v>
      </c>
      <c r="B45" s="784"/>
      <c r="C45" s="738"/>
      <c r="D45" s="738"/>
      <c r="E45" s="738"/>
      <c r="F45" s="738"/>
      <c r="G45" s="739"/>
    </row>
    <row r="46" spans="1:7" ht="137.25" customHeight="1" thickBot="1" x14ac:dyDescent="0.3">
      <c r="A46" s="485"/>
      <c r="B46" s="475" t="s">
        <v>140</v>
      </c>
      <c r="C46" s="731" t="s">
        <v>13</v>
      </c>
      <c r="D46" s="732"/>
      <c r="E46" s="732"/>
      <c r="F46" s="732"/>
      <c r="G46" s="733"/>
    </row>
    <row r="47" spans="1:7" ht="18" customHeight="1" x14ac:dyDescent="0.25">
      <c r="A47" s="532" t="s">
        <v>141</v>
      </c>
      <c r="B47" s="560"/>
      <c r="C47" s="801"/>
      <c r="D47" s="802"/>
      <c r="E47" s="802"/>
      <c r="F47" s="802"/>
      <c r="G47" s="803"/>
    </row>
    <row r="48" spans="1:7" ht="18" customHeight="1" x14ac:dyDescent="0.25">
      <c r="A48" s="532" t="s">
        <v>142</v>
      </c>
      <c r="B48" s="562"/>
      <c r="C48" s="804"/>
      <c r="D48" s="805"/>
      <c r="E48" s="805"/>
      <c r="F48" s="805"/>
      <c r="G48" s="806"/>
    </row>
    <row r="49" spans="1:7" ht="18" customHeight="1" x14ac:dyDescent="0.25">
      <c r="A49" s="532" t="s">
        <v>143</v>
      </c>
      <c r="B49" s="562"/>
      <c r="C49" s="804"/>
      <c r="D49" s="805"/>
      <c r="E49" s="805"/>
      <c r="F49" s="805"/>
      <c r="G49" s="806"/>
    </row>
    <row r="50" spans="1:7" ht="18" customHeight="1" x14ac:dyDescent="0.25">
      <c r="A50" s="532" t="s">
        <v>144</v>
      </c>
      <c r="B50" s="562"/>
      <c r="C50" s="804"/>
      <c r="D50" s="805"/>
      <c r="E50" s="805"/>
      <c r="F50" s="805"/>
      <c r="G50" s="806"/>
    </row>
    <row r="51" spans="1:7" ht="18" customHeight="1" x14ac:dyDescent="0.25">
      <c r="A51" s="532" t="s">
        <v>115</v>
      </c>
      <c r="B51" s="562"/>
      <c r="C51" s="804"/>
      <c r="D51" s="805"/>
      <c r="E51" s="805"/>
      <c r="F51" s="805"/>
      <c r="G51" s="806"/>
    </row>
    <row r="52" spans="1:7" ht="18" customHeight="1" thickBot="1" x14ac:dyDescent="0.3">
      <c r="A52" s="533" t="s">
        <v>116</v>
      </c>
      <c r="B52" s="564"/>
      <c r="C52" s="795"/>
      <c r="D52" s="796"/>
      <c r="E52" s="796"/>
      <c r="F52" s="796"/>
      <c r="G52" s="797"/>
    </row>
    <row r="53" spans="1:7" ht="26.25" customHeight="1" thickBot="1" x14ac:dyDescent="0.3">
      <c r="A53" s="783" t="s">
        <v>145</v>
      </c>
      <c r="B53" s="784"/>
      <c r="C53" s="738"/>
      <c r="D53" s="738"/>
      <c r="E53" s="738"/>
      <c r="F53" s="738"/>
      <c r="G53" s="739"/>
    </row>
    <row r="54" spans="1:7" ht="137.25" customHeight="1" thickBot="1" x14ac:dyDescent="0.3">
      <c r="A54" s="485"/>
      <c r="B54" s="475" t="s">
        <v>140</v>
      </c>
      <c r="C54" s="731" t="s">
        <v>13</v>
      </c>
      <c r="D54" s="732"/>
      <c r="E54" s="732"/>
      <c r="F54" s="732"/>
      <c r="G54" s="733"/>
    </row>
    <row r="55" spans="1:7" ht="18" customHeight="1" x14ac:dyDescent="0.25">
      <c r="A55" s="532" t="s">
        <v>141</v>
      </c>
      <c r="B55" s="583"/>
      <c r="C55" s="801"/>
      <c r="D55" s="802"/>
      <c r="E55" s="802"/>
      <c r="F55" s="802"/>
      <c r="G55" s="803"/>
    </row>
    <row r="56" spans="1:7" ht="18" customHeight="1" x14ac:dyDescent="0.25">
      <c r="A56" s="532" t="s">
        <v>142</v>
      </c>
      <c r="B56" s="584"/>
      <c r="C56" s="804"/>
      <c r="D56" s="805"/>
      <c r="E56" s="805"/>
      <c r="F56" s="805"/>
      <c r="G56" s="806"/>
    </row>
    <row r="57" spans="1:7" ht="18" customHeight="1" x14ac:dyDescent="0.25">
      <c r="A57" s="532" t="s">
        <v>143</v>
      </c>
      <c r="B57" s="584"/>
      <c r="C57" s="804"/>
      <c r="D57" s="805"/>
      <c r="E57" s="805"/>
      <c r="F57" s="805"/>
      <c r="G57" s="806"/>
    </row>
    <row r="58" spans="1:7" ht="18" customHeight="1" x14ac:dyDescent="0.25">
      <c r="A58" s="532" t="s">
        <v>144</v>
      </c>
      <c r="B58" s="584"/>
      <c r="C58" s="804"/>
      <c r="D58" s="805"/>
      <c r="E58" s="805"/>
      <c r="F58" s="805"/>
      <c r="G58" s="806"/>
    </row>
    <row r="59" spans="1:7" ht="18" customHeight="1" x14ac:dyDescent="0.25">
      <c r="A59" s="532" t="s">
        <v>115</v>
      </c>
      <c r="B59" s="584"/>
      <c r="C59" s="804"/>
      <c r="D59" s="805"/>
      <c r="E59" s="805"/>
      <c r="F59" s="805"/>
      <c r="G59" s="806"/>
    </row>
    <row r="60" spans="1:7" ht="18" customHeight="1" thickBot="1" x14ac:dyDescent="0.3">
      <c r="A60" s="533" t="s">
        <v>116</v>
      </c>
      <c r="B60" s="585"/>
      <c r="C60" s="795"/>
      <c r="D60" s="796"/>
      <c r="E60" s="796"/>
      <c r="F60" s="796"/>
      <c r="G60" s="797"/>
    </row>
    <row r="61" spans="1:7" x14ac:dyDescent="0.25">
      <c r="A61" s="292"/>
      <c r="B61" s="294"/>
      <c r="C61" s="294"/>
      <c r="D61" s="294"/>
      <c r="E61" s="294"/>
      <c r="F61" s="294"/>
      <c r="G61" s="295"/>
    </row>
    <row r="62" spans="1:7" ht="15.75" thickBot="1" x14ac:dyDescent="0.3">
      <c r="A62" s="385"/>
      <c r="B62" s="385"/>
      <c r="C62" s="385"/>
      <c r="D62" s="385"/>
      <c r="E62" s="385"/>
      <c r="F62" s="385"/>
      <c r="G62" s="385"/>
    </row>
    <row r="63" spans="1:7" x14ac:dyDescent="0.25">
      <c r="A63" s="831" t="s">
        <v>8</v>
      </c>
      <c r="B63" s="832"/>
      <c r="C63" s="832"/>
      <c r="D63" s="832"/>
      <c r="E63" s="832"/>
      <c r="F63" s="832"/>
      <c r="G63" s="833"/>
    </row>
    <row r="64" spans="1:7" x14ac:dyDescent="0.25">
      <c r="A64" s="834"/>
      <c r="B64" s="835"/>
      <c r="C64" s="835"/>
      <c r="D64" s="835"/>
      <c r="E64" s="835"/>
      <c r="F64" s="835"/>
      <c r="G64" s="836"/>
    </row>
    <row r="65" spans="1:7" x14ac:dyDescent="0.25">
      <c r="A65" s="543"/>
      <c r="B65" s="28"/>
      <c r="C65" s="28"/>
      <c r="D65" s="28"/>
      <c r="E65" s="28"/>
      <c r="F65" s="28"/>
      <c r="G65" s="429"/>
    </row>
    <row r="66" spans="1:7" s="573" customFormat="1" ht="24.95" customHeight="1" x14ac:dyDescent="0.25">
      <c r="A66" s="819" t="s">
        <v>146</v>
      </c>
      <c r="B66" s="820"/>
      <c r="C66" s="820"/>
      <c r="D66" s="820"/>
      <c r="E66" s="820"/>
      <c r="F66" s="820"/>
      <c r="G66" s="821"/>
    </row>
    <row r="67" spans="1:7" ht="9.9499999999999993" customHeight="1" x14ac:dyDescent="0.25">
      <c r="A67" s="543"/>
      <c r="B67" s="28"/>
      <c r="C67" s="28"/>
      <c r="D67" s="28"/>
      <c r="E67" s="28"/>
      <c r="F67" s="28"/>
      <c r="G67" s="429"/>
    </row>
    <row r="68" spans="1:7" ht="51" x14ac:dyDescent="0.25">
      <c r="A68" s="837" t="s">
        <v>147</v>
      </c>
      <c r="B68" s="838"/>
      <c r="C68" s="556" t="s">
        <v>148</v>
      </c>
      <c r="D68" s="556"/>
      <c r="E68" s="556" t="s">
        <v>149</v>
      </c>
      <c r="F68" s="556" t="s">
        <v>150</v>
      </c>
      <c r="G68" s="544" t="s">
        <v>13</v>
      </c>
    </row>
    <row r="69" spans="1:7" ht="18" customHeight="1" x14ac:dyDescent="0.25">
      <c r="A69" s="839" t="s">
        <v>151</v>
      </c>
      <c r="B69" s="840"/>
      <c r="C69" s="236" t="s">
        <v>23</v>
      </c>
      <c r="D69" s="580"/>
      <c r="E69" s="280"/>
      <c r="F69" s="237"/>
      <c r="G69" s="807"/>
    </row>
    <row r="70" spans="1:7" ht="18" customHeight="1" x14ac:dyDescent="0.25">
      <c r="A70" s="839" t="s">
        <v>49</v>
      </c>
      <c r="B70" s="840"/>
      <c r="C70" s="236" t="s">
        <v>23</v>
      </c>
      <c r="D70" s="580"/>
      <c r="E70" s="280"/>
      <c r="F70" s="237"/>
      <c r="G70" s="808"/>
    </row>
    <row r="71" spans="1:7" ht="18" customHeight="1" x14ac:dyDescent="0.25">
      <c r="A71" s="839" t="s">
        <v>152</v>
      </c>
      <c r="B71" s="840"/>
      <c r="C71" s="236"/>
      <c r="D71" s="581"/>
      <c r="E71" s="280"/>
      <c r="F71" s="282"/>
      <c r="G71" s="809"/>
    </row>
    <row r="72" spans="1:7" x14ac:dyDescent="0.25">
      <c r="A72" s="810" t="s">
        <v>153</v>
      </c>
      <c r="B72" s="811"/>
      <c r="C72" s="811"/>
      <c r="D72" s="811"/>
      <c r="E72" s="811"/>
      <c r="F72" s="811"/>
      <c r="G72" s="812"/>
    </row>
    <row r="73" spans="1:7" x14ac:dyDescent="0.25">
      <c r="A73" s="813"/>
      <c r="B73" s="814"/>
      <c r="C73" s="814"/>
      <c r="D73" s="814"/>
      <c r="E73" s="814"/>
      <c r="F73" s="814"/>
      <c r="G73" s="815"/>
    </row>
    <row r="74" spans="1:7" x14ac:dyDescent="0.25">
      <c r="A74" s="810" t="s">
        <v>154</v>
      </c>
      <c r="B74" s="811"/>
      <c r="C74" s="811"/>
      <c r="D74" s="811"/>
      <c r="E74" s="811"/>
      <c r="F74" s="811"/>
      <c r="G74" s="812"/>
    </row>
    <row r="75" spans="1:7" x14ac:dyDescent="0.25">
      <c r="A75" s="813"/>
      <c r="B75" s="814"/>
      <c r="C75" s="814"/>
      <c r="D75" s="814"/>
      <c r="E75" s="814"/>
      <c r="F75" s="814"/>
      <c r="G75" s="815"/>
    </row>
    <row r="76" spans="1:7" x14ac:dyDescent="0.25">
      <c r="A76" s="816"/>
      <c r="B76" s="817"/>
      <c r="C76" s="817"/>
      <c r="D76" s="817"/>
      <c r="E76" s="817"/>
      <c r="F76" s="817"/>
      <c r="G76" s="818"/>
    </row>
    <row r="77" spans="1:7" s="573" customFormat="1" ht="24.95" customHeight="1" x14ac:dyDescent="0.25">
      <c r="A77" s="819" t="s">
        <v>155</v>
      </c>
      <c r="B77" s="820"/>
      <c r="C77" s="820"/>
      <c r="D77" s="820"/>
      <c r="E77" s="820"/>
      <c r="F77" s="820"/>
      <c r="G77" s="821"/>
    </row>
    <row r="78" spans="1:7" ht="9.9499999999999993" customHeight="1" x14ac:dyDescent="0.25">
      <c r="A78" s="822"/>
      <c r="B78" s="823"/>
      <c r="C78" s="823"/>
      <c r="D78" s="823"/>
      <c r="E78" s="823"/>
      <c r="F78" s="823"/>
      <c r="G78" s="824"/>
    </row>
    <row r="79" spans="1:7" x14ac:dyDescent="0.25">
      <c r="A79" s="850" t="s">
        <v>156</v>
      </c>
      <c r="B79" s="851"/>
      <c r="C79" s="828"/>
      <c r="D79" s="829"/>
      <c r="E79" s="829"/>
      <c r="F79" s="830"/>
      <c r="G79" s="545" t="s">
        <v>13</v>
      </c>
    </row>
    <row r="80" spans="1:7" ht="18" customHeight="1" x14ac:dyDescent="0.25">
      <c r="A80" s="841" t="s">
        <v>157</v>
      </c>
      <c r="B80" s="842"/>
      <c r="C80" s="825" t="s">
        <v>158</v>
      </c>
      <c r="D80" s="826"/>
      <c r="E80" s="826"/>
      <c r="F80" s="827"/>
      <c r="G80" s="546"/>
    </row>
    <row r="81" spans="1:7" ht="18" customHeight="1" x14ac:dyDescent="0.25">
      <c r="A81" s="843" t="s">
        <v>159</v>
      </c>
      <c r="B81" s="844"/>
      <c r="C81" s="825" t="s">
        <v>160</v>
      </c>
      <c r="D81" s="826"/>
      <c r="E81" s="826"/>
      <c r="F81" s="827"/>
      <c r="G81" s="546"/>
    </row>
    <row r="82" spans="1:7" x14ac:dyDescent="0.25">
      <c r="A82" s="566"/>
      <c r="B82" s="567"/>
      <c r="C82" s="567"/>
      <c r="D82" s="567"/>
      <c r="E82" s="568"/>
      <c r="F82" s="567"/>
      <c r="G82" s="547"/>
    </row>
    <row r="83" spans="1:7" x14ac:dyDescent="0.25">
      <c r="A83" s="845" t="s">
        <v>161</v>
      </c>
      <c r="B83" s="846"/>
      <c r="C83" s="829"/>
      <c r="D83" s="829"/>
      <c r="E83" s="829"/>
      <c r="F83" s="829"/>
      <c r="G83" s="548" t="s">
        <v>13</v>
      </c>
    </row>
    <row r="84" spans="1:7" ht="18" customHeight="1" x14ac:dyDescent="0.25">
      <c r="A84" s="841" t="s">
        <v>162</v>
      </c>
      <c r="B84" s="842"/>
      <c r="C84" s="847"/>
      <c r="D84" s="848"/>
      <c r="E84" s="848"/>
      <c r="F84" s="849"/>
      <c r="G84" s="546"/>
    </row>
    <row r="85" spans="1:7" ht="18" customHeight="1" x14ac:dyDescent="0.25">
      <c r="A85" s="841" t="s">
        <v>163</v>
      </c>
      <c r="B85" s="842"/>
      <c r="C85" s="847"/>
      <c r="D85" s="848"/>
      <c r="E85" s="848"/>
      <c r="F85" s="849"/>
      <c r="G85" s="546"/>
    </row>
    <row r="86" spans="1:7" ht="18" customHeight="1" x14ac:dyDescent="0.25">
      <c r="A86" s="843" t="s">
        <v>164</v>
      </c>
      <c r="B86" s="844"/>
      <c r="C86" s="847"/>
      <c r="D86" s="848"/>
      <c r="E86" s="848"/>
      <c r="F86" s="849"/>
      <c r="G86" s="546"/>
    </row>
    <row r="87" spans="1:7" x14ac:dyDescent="0.25">
      <c r="A87" s="569"/>
      <c r="B87" s="570"/>
      <c r="C87" s="567"/>
      <c r="D87" s="567"/>
      <c r="E87" s="567"/>
      <c r="F87" s="567"/>
      <c r="G87" s="571"/>
    </row>
    <row r="88" spans="1:7" s="573" customFormat="1" ht="24.95" customHeight="1" x14ac:dyDescent="0.25">
      <c r="A88" s="819" t="s">
        <v>165</v>
      </c>
      <c r="B88" s="820"/>
      <c r="C88" s="820"/>
      <c r="D88" s="820"/>
      <c r="E88" s="820"/>
      <c r="F88" s="820"/>
      <c r="G88" s="821"/>
    </row>
    <row r="89" spans="1:7" ht="9.9499999999999993" customHeight="1" x14ac:dyDescent="0.25">
      <c r="A89" s="569"/>
      <c r="B89" s="572"/>
      <c r="C89" s="570"/>
      <c r="D89" s="567"/>
      <c r="E89" s="567"/>
      <c r="F89" s="567"/>
      <c r="G89" s="571"/>
    </row>
    <row r="90" spans="1:7" s="579" customFormat="1" ht="20.100000000000001" customHeight="1" x14ac:dyDescent="0.25">
      <c r="A90" s="856" t="s">
        <v>166</v>
      </c>
      <c r="B90" s="857"/>
      <c r="C90" s="855" t="s">
        <v>167</v>
      </c>
      <c r="D90" s="855"/>
      <c r="E90" s="855" t="s">
        <v>168</v>
      </c>
      <c r="F90" s="855"/>
      <c r="G90" s="574"/>
    </row>
    <row r="91" spans="1:7" ht="18" customHeight="1" x14ac:dyDescent="0.25">
      <c r="A91" s="858"/>
      <c r="B91" s="859"/>
      <c r="C91" s="247" t="s">
        <v>125</v>
      </c>
      <c r="D91" s="247" t="s">
        <v>126</v>
      </c>
      <c r="E91" s="247" t="s">
        <v>169</v>
      </c>
      <c r="F91" s="247" t="s">
        <v>170</v>
      </c>
      <c r="G91" s="549" t="s">
        <v>13</v>
      </c>
    </row>
    <row r="92" spans="1:7" ht="18" customHeight="1" x14ac:dyDescent="0.25">
      <c r="A92" s="841" t="s">
        <v>171</v>
      </c>
      <c r="B92" s="842"/>
      <c r="C92" s="249"/>
      <c r="D92" s="249"/>
      <c r="E92" s="250"/>
      <c r="F92" s="250"/>
      <c r="G92" s="852"/>
    </row>
    <row r="93" spans="1:7" ht="18" customHeight="1" x14ac:dyDescent="0.25">
      <c r="A93" s="841" t="s">
        <v>172</v>
      </c>
      <c r="B93" s="842"/>
      <c r="C93" s="249"/>
      <c r="D93" s="249"/>
      <c r="E93" s="250"/>
      <c r="F93" s="250"/>
      <c r="G93" s="853"/>
    </row>
    <row r="94" spans="1:7" ht="18" customHeight="1" x14ac:dyDescent="0.25">
      <c r="A94" s="841" t="s">
        <v>173</v>
      </c>
      <c r="B94" s="842"/>
      <c r="C94" s="249"/>
      <c r="D94" s="249"/>
      <c r="E94" s="250"/>
      <c r="F94" s="250"/>
      <c r="G94" s="853"/>
    </row>
    <row r="95" spans="1:7" ht="18" customHeight="1" x14ac:dyDescent="0.25">
      <c r="A95" s="841" t="s">
        <v>174</v>
      </c>
      <c r="B95" s="842"/>
      <c r="C95" s="249"/>
      <c r="D95" s="249"/>
      <c r="E95" s="250"/>
      <c r="F95" s="250"/>
      <c r="G95" s="854"/>
    </row>
    <row r="96" spans="1:7" x14ac:dyDescent="0.25">
      <c r="A96" s="550"/>
      <c r="B96" s="252"/>
      <c r="C96" s="252"/>
      <c r="D96" s="252"/>
      <c r="E96" s="252"/>
      <c r="F96" s="252"/>
      <c r="G96" s="547"/>
    </row>
    <row r="97" spans="1:7" s="579" customFormat="1" ht="20.100000000000001" customHeight="1" x14ac:dyDescent="0.25">
      <c r="A97" s="856" t="s">
        <v>175</v>
      </c>
      <c r="B97" s="857"/>
      <c r="C97" s="855" t="s">
        <v>167</v>
      </c>
      <c r="D97" s="855"/>
      <c r="E97" s="855" t="s">
        <v>168</v>
      </c>
      <c r="F97" s="855"/>
      <c r="G97" s="575"/>
    </row>
    <row r="98" spans="1:7" ht="18" customHeight="1" x14ac:dyDescent="0.25">
      <c r="A98" s="860"/>
      <c r="B98" s="861"/>
      <c r="C98" s="247" t="s">
        <v>125</v>
      </c>
      <c r="D98" s="247" t="s">
        <v>126</v>
      </c>
      <c r="E98" s="247" t="s">
        <v>169</v>
      </c>
      <c r="F98" s="247" t="s">
        <v>170</v>
      </c>
      <c r="G98" s="551" t="s">
        <v>13</v>
      </c>
    </row>
    <row r="99" spans="1:7" ht="18" customHeight="1" x14ac:dyDescent="0.25">
      <c r="A99" s="841" t="s">
        <v>176</v>
      </c>
      <c r="B99" s="842"/>
      <c r="C99" s="825" t="s">
        <v>177</v>
      </c>
      <c r="D99" s="826"/>
      <c r="E99" s="826"/>
      <c r="F99" s="827"/>
      <c r="G99" s="862"/>
    </row>
    <row r="100" spans="1:7" ht="18" customHeight="1" x14ac:dyDescent="0.25">
      <c r="A100" s="863"/>
      <c r="B100" s="864"/>
      <c r="C100" s="255" t="s">
        <v>178</v>
      </c>
      <c r="D100" s="276" t="str">
        <f>IFERROR(LOOKUP(C99,DATA_Checklist_SW!L4:L13,DATA_Checklist_SW!M4:M13),"undef")</f>
        <v>17/ 21</v>
      </c>
      <c r="E100" s="255" t="s">
        <v>179</v>
      </c>
      <c r="F100" s="276" t="str">
        <f>IFERROR(LOOKUP(C99,DATA_Checklist_SW!L4:L13,DATA_Checklist_SW!N4:N13),"undef")</f>
        <v>1 / 0</v>
      </c>
      <c r="G100" s="862"/>
    </row>
    <row r="101" spans="1:7" x14ac:dyDescent="0.25">
      <c r="A101" s="543"/>
      <c r="B101" s="28"/>
      <c r="C101" s="28"/>
      <c r="D101" s="28"/>
      <c r="E101" s="28"/>
      <c r="F101" s="28"/>
      <c r="G101" s="429"/>
    </row>
    <row r="102" spans="1:7" s="573" customFormat="1" ht="24.95" customHeight="1" x14ac:dyDescent="0.25">
      <c r="A102" s="819" t="s">
        <v>72</v>
      </c>
      <c r="B102" s="820"/>
      <c r="C102" s="820"/>
      <c r="D102" s="820"/>
      <c r="E102" s="820"/>
      <c r="F102" s="820"/>
      <c r="G102" s="821"/>
    </row>
    <row r="103" spans="1:7" ht="9.9499999999999993" customHeight="1" x14ac:dyDescent="0.25">
      <c r="A103" s="543"/>
      <c r="B103" s="28"/>
      <c r="C103" s="28"/>
      <c r="D103" s="28"/>
      <c r="E103" s="28"/>
      <c r="F103" s="28"/>
      <c r="G103" s="429"/>
    </row>
    <row r="104" spans="1:7" s="579" customFormat="1" ht="20.100000000000001" customHeight="1" x14ac:dyDescent="0.25">
      <c r="A104" s="856" t="s">
        <v>180</v>
      </c>
      <c r="B104" s="857"/>
      <c r="C104" s="856" t="s">
        <v>167</v>
      </c>
      <c r="D104" s="857"/>
      <c r="E104" s="856" t="s">
        <v>168</v>
      </c>
      <c r="F104" s="857"/>
      <c r="G104" s="576"/>
    </row>
    <row r="105" spans="1:7" ht="35.1" customHeight="1" x14ac:dyDescent="0.25">
      <c r="A105" s="865" t="s">
        <v>181</v>
      </c>
      <c r="B105" s="866"/>
      <c r="C105" s="247" t="s">
        <v>125</v>
      </c>
      <c r="D105" s="270" t="s">
        <v>126</v>
      </c>
      <c r="E105" s="247" t="s">
        <v>169</v>
      </c>
      <c r="F105" s="270" t="s">
        <v>170</v>
      </c>
      <c r="G105" s="551" t="s">
        <v>13</v>
      </c>
    </row>
    <row r="106" spans="1:7" ht="18" customHeight="1" x14ac:dyDescent="0.25">
      <c r="A106" s="841" t="s">
        <v>182</v>
      </c>
      <c r="B106" s="842"/>
      <c r="C106" s="236"/>
      <c r="D106" s="236"/>
      <c r="E106" s="236"/>
      <c r="F106" s="236"/>
      <c r="G106" s="552"/>
    </row>
    <row r="107" spans="1:7" ht="18" customHeight="1" x14ac:dyDescent="0.25">
      <c r="A107" s="841" t="s">
        <v>183</v>
      </c>
      <c r="B107" s="842"/>
      <c r="C107" s="236"/>
      <c r="D107" s="236"/>
      <c r="E107" s="236"/>
      <c r="F107" s="236"/>
      <c r="G107" s="552"/>
    </row>
    <row r="108" spans="1:7" ht="18" customHeight="1" x14ac:dyDescent="0.25">
      <c r="A108" s="841" t="s">
        <v>184</v>
      </c>
      <c r="B108" s="842"/>
      <c r="C108" s="236"/>
      <c r="D108" s="236"/>
      <c r="E108" s="236"/>
      <c r="F108" s="236"/>
      <c r="G108" s="552"/>
    </row>
    <row r="109" spans="1:7" x14ac:dyDescent="0.25">
      <c r="A109" s="543"/>
      <c r="B109" s="28"/>
      <c r="C109" s="28"/>
      <c r="D109" s="28"/>
      <c r="E109" s="28"/>
      <c r="F109" s="28"/>
      <c r="G109" s="429"/>
    </row>
    <row r="110" spans="1:7" s="579" customFormat="1" ht="20.100000000000001" customHeight="1" x14ac:dyDescent="0.25">
      <c r="A110" s="856" t="s">
        <v>185</v>
      </c>
      <c r="B110" s="857"/>
      <c r="C110" s="856" t="s">
        <v>167</v>
      </c>
      <c r="D110" s="857"/>
      <c r="E110" s="856" t="s">
        <v>168</v>
      </c>
      <c r="F110" s="857"/>
      <c r="G110" s="576"/>
    </row>
    <row r="111" spans="1:7" ht="35.1" customHeight="1" x14ac:dyDescent="0.25">
      <c r="A111" s="865" t="s">
        <v>181</v>
      </c>
      <c r="B111" s="866"/>
      <c r="C111" s="247" t="s">
        <v>125</v>
      </c>
      <c r="D111" s="270" t="s">
        <v>126</v>
      </c>
      <c r="E111" s="247" t="s">
        <v>169</v>
      </c>
      <c r="F111" s="270" t="s">
        <v>170</v>
      </c>
      <c r="G111" s="553" t="s">
        <v>13</v>
      </c>
    </row>
    <row r="112" spans="1:7" ht="18" customHeight="1" x14ac:dyDescent="0.25">
      <c r="A112" s="841" t="s">
        <v>186</v>
      </c>
      <c r="B112" s="842"/>
      <c r="C112" s="236"/>
      <c r="D112" s="236"/>
      <c r="E112" s="236"/>
      <c r="F112" s="236"/>
      <c r="G112" s="552"/>
    </row>
    <row r="113" spans="1:7" ht="18" customHeight="1" x14ac:dyDescent="0.25">
      <c r="A113" s="841" t="s">
        <v>187</v>
      </c>
      <c r="B113" s="842"/>
      <c r="C113" s="236"/>
      <c r="D113" s="236"/>
      <c r="E113" s="236"/>
      <c r="F113" s="236"/>
      <c r="G113" s="552"/>
    </row>
    <row r="114" spans="1:7" ht="18" customHeight="1" x14ac:dyDescent="0.25">
      <c r="A114" s="841" t="s">
        <v>188</v>
      </c>
      <c r="B114" s="842"/>
      <c r="C114" s="236"/>
      <c r="D114" s="236"/>
      <c r="E114" s="236"/>
      <c r="F114" s="236"/>
      <c r="G114" s="552"/>
    </row>
    <row r="115" spans="1:7" ht="18" customHeight="1" x14ac:dyDescent="0.25">
      <c r="A115" s="841" t="s">
        <v>189</v>
      </c>
      <c r="B115" s="842"/>
      <c r="C115" s="236"/>
      <c r="D115" s="236"/>
      <c r="E115" s="236"/>
      <c r="F115" s="236"/>
      <c r="G115" s="552"/>
    </row>
    <row r="116" spans="1:7" ht="18" customHeight="1" x14ac:dyDescent="0.25">
      <c r="A116" s="841" t="s">
        <v>190</v>
      </c>
      <c r="B116" s="842"/>
      <c r="C116" s="236"/>
      <c r="D116" s="236"/>
      <c r="E116" s="236"/>
      <c r="F116" s="236"/>
      <c r="G116" s="552"/>
    </row>
    <row r="117" spans="1:7" x14ac:dyDescent="0.25">
      <c r="A117" s="543"/>
      <c r="B117" s="28"/>
      <c r="C117" s="28"/>
      <c r="D117" s="28"/>
      <c r="E117" s="28"/>
      <c r="F117" s="28"/>
      <c r="G117" s="429"/>
    </row>
    <row r="118" spans="1:7" s="579" customFormat="1" ht="20.100000000000001" customHeight="1" x14ac:dyDescent="0.25">
      <c r="A118" s="856" t="s">
        <v>191</v>
      </c>
      <c r="B118" s="857"/>
      <c r="C118" s="856" t="s">
        <v>167</v>
      </c>
      <c r="D118" s="857"/>
      <c r="E118" s="856" t="s">
        <v>168</v>
      </c>
      <c r="F118" s="857"/>
      <c r="G118" s="577"/>
    </row>
    <row r="119" spans="1:7" ht="35.1" customHeight="1" x14ac:dyDescent="0.25">
      <c r="A119" s="865" t="s">
        <v>181</v>
      </c>
      <c r="B119" s="866"/>
      <c r="C119" s="258" t="s">
        <v>125</v>
      </c>
      <c r="D119" s="256" t="s">
        <v>126</v>
      </c>
      <c r="E119" s="258" t="s">
        <v>169</v>
      </c>
      <c r="F119" s="256" t="s">
        <v>170</v>
      </c>
      <c r="G119" s="551" t="s">
        <v>13</v>
      </c>
    </row>
    <row r="120" spans="1:7" ht="18" customHeight="1" x14ac:dyDescent="0.25">
      <c r="A120" s="841" t="s">
        <v>192</v>
      </c>
      <c r="B120" s="842"/>
      <c r="C120" s="273"/>
      <c r="D120" s="273"/>
      <c r="E120" s="273"/>
      <c r="F120" s="273"/>
      <c r="G120" s="554"/>
    </row>
    <row r="121" spans="1:7" ht="18" customHeight="1" x14ac:dyDescent="0.25">
      <c r="A121" s="841" t="s">
        <v>193</v>
      </c>
      <c r="B121" s="842"/>
      <c r="C121" s="273"/>
      <c r="D121" s="273"/>
      <c r="E121" s="273"/>
      <c r="F121" s="273"/>
      <c r="G121" s="554"/>
    </row>
    <row r="122" spans="1:7" ht="18" customHeight="1" x14ac:dyDescent="0.25">
      <c r="A122" s="841" t="s">
        <v>194</v>
      </c>
      <c r="B122" s="842"/>
      <c r="C122" s="273"/>
      <c r="D122" s="273"/>
      <c r="E122" s="273"/>
      <c r="F122" s="273"/>
      <c r="G122" s="554"/>
    </row>
    <row r="123" spans="1:7" ht="18" customHeight="1" x14ac:dyDescent="0.25">
      <c r="A123" s="841" t="s">
        <v>195</v>
      </c>
      <c r="B123" s="842"/>
      <c r="C123" s="273"/>
      <c r="D123" s="273"/>
      <c r="E123" s="273"/>
      <c r="F123" s="273"/>
      <c r="G123" s="554"/>
    </row>
    <row r="124" spans="1:7" ht="18" customHeight="1" x14ac:dyDescent="0.25">
      <c r="A124" s="841" t="s">
        <v>196</v>
      </c>
      <c r="B124" s="842"/>
      <c r="C124" s="273"/>
      <c r="D124" s="273"/>
      <c r="E124" s="273"/>
      <c r="F124" s="273"/>
      <c r="G124" s="554"/>
    </row>
    <row r="125" spans="1:7" ht="18" customHeight="1" x14ac:dyDescent="0.25">
      <c r="A125" s="841" t="s">
        <v>197</v>
      </c>
      <c r="B125" s="842"/>
      <c r="C125" s="273"/>
      <c r="D125" s="273"/>
      <c r="E125" s="273"/>
      <c r="F125" s="273"/>
      <c r="G125" s="554"/>
    </row>
    <row r="126" spans="1:7" ht="18" customHeight="1" x14ac:dyDescent="0.25">
      <c r="A126" s="841" t="s">
        <v>198</v>
      </c>
      <c r="B126" s="842"/>
      <c r="C126" s="273"/>
      <c r="D126" s="273"/>
      <c r="E126" s="273"/>
      <c r="F126" s="273"/>
      <c r="G126" s="554"/>
    </row>
    <row r="127" spans="1:7" x14ac:dyDescent="0.25">
      <c r="A127" s="543"/>
      <c r="B127" s="28"/>
      <c r="C127" s="28"/>
      <c r="D127" s="28"/>
      <c r="E127" s="28"/>
      <c r="F127" s="28"/>
      <c r="G127" s="429"/>
    </row>
    <row r="128" spans="1:7" s="579" customFormat="1" ht="20.100000000000001" customHeight="1" x14ac:dyDescent="0.25">
      <c r="A128" s="856" t="s">
        <v>199</v>
      </c>
      <c r="B128" s="857"/>
      <c r="C128" s="856" t="s">
        <v>167</v>
      </c>
      <c r="D128" s="857"/>
      <c r="E128" s="856" t="s">
        <v>168</v>
      </c>
      <c r="F128" s="857"/>
      <c r="G128" s="577"/>
    </row>
    <row r="129" spans="1:7" ht="35.1" customHeight="1" x14ac:dyDescent="0.25">
      <c r="A129" s="865" t="s">
        <v>181</v>
      </c>
      <c r="B129" s="866"/>
      <c r="C129" s="258" t="s">
        <v>125</v>
      </c>
      <c r="D129" s="256" t="s">
        <v>126</v>
      </c>
      <c r="E129" s="258" t="s">
        <v>169</v>
      </c>
      <c r="F129" s="256" t="s">
        <v>170</v>
      </c>
      <c r="G129" s="551" t="s">
        <v>13</v>
      </c>
    </row>
    <row r="130" spans="1:7" ht="18" customHeight="1" x14ac:dyDescent="0.25">
      <c r="A130" s="841" t="s">
        <v>200</v>
      </c>
      <c r="B130" s="842"/>
      <c r="C130" s="392"/>
      <c r="D130" s="392"/>
      <c r="E130" s="392"/>
      <c r="F130" s="392"/>
      <c r="G130" s="554"/>
    </row>
    <row r="131" spans="1:7" ht="18" customHeight="1" x14ac:dyDescent="0.25">
      <c r="A131" s="841" t="s">
        <v>201</v>
      </c>
      <c r="B131" s="842"/>
      <c r="C131" s="274"/>
      <c r="D131" s="274"/>
      <c r="E131" s="274"/>
      <c r="F131" s="274"/>
      <c r="G131" s="554"/>
    </row>
    <row r="132" spans="1:7" ht="18" customHeight="1" x14ac:dyDescent="0.25">
      <c r="A132" s="841" t="s">
        <v>202</v>
      </c>
      <c r="B132" s="842"/>
      <c r="C132" s="392"/>
      <c r="D132" s="392"/>
      <c r="E132" s="392"/>
      <c r="F132" s="392"/>
      <c r="G132" s="554"/>
    </row>
    <row r="133" spans="1:7" ht="18" customHeight="1" x14ac:dyDescent="0.25">
      <c r="A133" s="841" t="s">
        <v>203</v>
      </c>
      <c r="B133" s="842"/>
      <c r="C133" s="392"/>
      <c r="D133" s="392"/>
      <c r="E133" s="392"/>
      <c r="F133" s="392"/>
      <c r="G133" s="554"/>
    </row>
    <row r="134" spans="1:7" ht="18" customHeight="1" x14ac:dyDescent="0.25">
      <c r="A134" s="841" t="s">
        <v>204</v>
      </c>
      <c r="B134" s="842"/>
      <c r="C134" s="392"/>
      <c r="D134" s="392"/>
      <c r="E134" s="392"/>
      <c r="F134" s="392"/>
      <c r="G134" s="554"/>
    </row>
    <row r="135" spans="1:7" ht="18" customHeight="1" x14ac:dyDescent="0.25">
      <c r="A135" s="841" t="s">
        <v>205</v>
      </c>
      <c r="B135" s="842"/>
      <c r="C135" s="392"/>
      <c r="D135" s="392"/>
      <c r="E135" s="392"/>
      <c r="F135" s="392"/>
      <c r="G135" s="554"/>
    </row>
    <row r="136" spans="1:7" ht="18" customHeight="1" x14ac:dyDescent="0.25">
      <c r="A136" s="841" t="s">
        <v>206</v>
      </c>
      <c r="B136" s="842"/>
      <c r="C136" s="392"/>
      <c r="D136" s="392"/>
      <c r="E136" s="392"/>
      <c r="F136" s="392"/>
      <c r="G136" s="554"/>
    </row>
    <row r="137" spans="1:7" ht="18" customHeight="1" x14ac:dyDescent="0.25">
      <c r="A137" s="841" t="s">
        <v>207</v>
      </c>
      <c r="B137" s="842"/>
      <c r="C137" s="392"/>
      <c r="D137" s="392"/>
      <c r="E137" s="392"/>
      <c r="F137" s="392"/>
      <c r="G137" s="554"/>
    </row>
    <row r="138" spans="1:7" ht="18" customHeight="1" x14ac:dyDescent="0.25">
      <c r="A138" s="841" t="s">
        <v>208</v>
      </c>
      <c r="B138" s="842"/>
      <c r="C138" s="392"/>
      <c r="D138" s="392"/>
      <c r="E138" s="392"/>
      <c r="F138" s="392"/>
      <c r="G138" s="554"/>
    </row>
    <row r="139" spans="1:7" ht="18" customHeight="1" x14ac:dyDescent="0.25">
      <c r="A139" s="841" t="s">
        <v>209</v>
      </c>
      <c r="B139" s="842"/>
      <c r="C139" s="392"/>
      <c r="D139" s="392"/>
      <c r="E139" s="392"/>
      <c r="F139" s="392"/>
      <c r="G139" s="554"/>
    </row>
    <row r="140" spans="1:7" x14ac:dyDescent="0.25">
      <c r="A140" s="543"/>
      <c r="B140" s="28"/>
      <c r="C140" s="28"/>
      <c r="D140" s="28"/>
      <c r="E140" s="28"/>
      <c r="F140" s="28"/>
      <c r="G140" s="429"/>
    </row>
    <row r="141" spans="1:7" s="579" customFormat="1" ht="20.100000000000001" customHeight="1" x14ac:dyDescent="0.25">
      <c r="A141" s="856" t="s">
        <v>185</v>
      </c>
      <c r="B141" s="857"/>
      <c r="C141" s="856" t="s">
        <v>167</v>
      </c>
      <c r="D141" s="857"/>
      <c r="E141" s="856" t="s">
        <v>168</v>
      </c>
      <c r="F141" s="857"/>
      <c r="G141" s="578"/>
    </row>
    <row r="142" spans="1:7" ht="35.1" customHeight="1" x14ac:dyDescent="0.25">
      <c r="A142" s="865" t="s">
        <v>181</v>
      </c>
      <c r="B142" s="866"/>
      <c r="C142" s="258" t="s">
        <v>125</v>
      </c>
      <c r="D142" s="256" t="s">
        <v>126</v>
      </c>
      <c r="E142" s="258" t="s">
        <v>169</v>
      </c>
      <c r="F142" s="256" t="s">
        <v>170</v>
      </c>
      <c r="G142" s="551" t="s">
        <v>13</v>
      </c>
    </row>
    <row r="143" spans="1:7" ht="18" customHeight="1" x14ac:dyDescent="0.25">
      <c r="A143" s="841" t="s">
        <v>210</v>
      </c>
      <c r="B143" s="842"/>
      <c r="C143" s="277"/>
      <c r="D143" s="277"/>
      <c r="E143" s="277"/>
      <c r="F143" s="277"/>
      <c r="G143" s="552"/>
    </row>
    <row r="144" spans="1:7" ht="18" customHeight="1" x14ac:dyDescent="0.25">
      <c r="A144" s="841" t="s">
        <v>211</v>
      </c>
      <c r="B144" s="842"/>
      <c r="C144" s="278"/>
      <c r="D144" s="278"/>
      <c r="E144" s="278"/>
      <c r="F144" s="278"/>
      <c r="G144" s="552"/>
    </row>
    <row r="145" spans="1:7" ht="18" customHeight="1" x14ac:dyDescent="0.25">
      <c r="A145" s="841" t="s">
        <v>212</v>
      </c>
      <c r="B145" s="842"/>
      <c r="C145" s="278"/>
      <c r="D145" s="278"/>
      <c r="E145" s="278"/>
      <c r="F145" s="278"/>
      <c r="G145" s="552"/>
    </row>
    <row r="146" spans="1:7" ht="18" customHeight="1" x14ac:dyDescent="0.25">
      <c r="A146" s="841" t="s">
        <v>213</v>
      </c>
      <c r="B146" s="842"/>
      <c r="C146" s="278"/>
      <c r="D146" s="278"/>
      <c r="E146" s="278"/>
      <c r="F146" s="278"/>
      <c r="G146" s="552"/>
    </row>
    <row r="147" spans="1:7" ht="18" customHeight="1" x14ac:dyDescent="0.25">
      <c r="A147" s="841" t="s">
        <v>214</v>
      </c>
      <c r="B147" s="842"/>
      <c r="C147" s="847"/>
      <c r="D147" s="848"/>
      <c r="E147" s="848"/>
      <c r="F147" s="849"/>
      <c r="G147" s="552"/>
    </row>
    <row r="148" spans="1:7" ht="18" customHeight="1" x14ac:dyDescent="0.25">
      <c r="A148" s="841" t="s">
        <v>215</v>
      </c>
      <c r="B148" s="842"/>
      <c r="C148" s="238"/>
      <c r="D148" s="238"/>
      <c r="E148" s="238"/>
      <c r="F148" s="238"/>
      <c r="G148" s="552"/>
    </row>
    <row r="149" spans="1:7" ht="18" customHeight="1" x14ac:dyDescent="0.25">
      <c r="A149" s="841" t="s">
        <v>216</v>
      </c>
      <c r="B149" s="842"/>
      <c r="C149" s="238"/>
      <c r="D149" s="238"/>
      <c r="E149" s="238"/>
      <c r="F149" s="238"/>
      <c r="G149" s="552"/>
    </row>
    <row r="150" spans="1:7" ht="18" customHeight="1" x14ac:dyDescent="0.25">
      <c r="A150" s="841" t="s">
        <v>217</v>
      </c>
      <c r="B150" s="842"/>
      <c r="C150" s="238"/>
      <c r="D150" s="238"/>
      <c r="E150" s="238"/>
      <c r="F150" s="238"/>
      <c r="G150" s="552"/>
    </row>
    <row r="151" spans="1:7" ht="18" customHeight="1" x14ac:dyDescent="0.25">
      <c r="A151" s="841" t="s">
        <v>218</v>
      </c>
      <c r="B151" s="842"/>
      <c r="C151" s="238"/>
      <c r="D151" s="238"/>
      <c r="E151" s="238"/>
      <c r="F151" s="238"/>
      <c r="G151" s="552"/>
    </row>
    <row r="152" spans="1:7" x14ac:dyDescent="0.25">
      <c r="A152" s="543"/>
      <c r="B152" s="28"/>
      <c r="C152" s="28"/>
      <c r="D152" s="28"/>
      <c r="E152" s="28"/>
      <c r="F152" s="28"/>
      <c r="G152" s="429"/>
    </row>
    <row r="153" spans="1:7" s="579" customFormat="1" ht="20.100000000000001" customHeight="1" x14ac:dyDescent="0.25">
      <c r="A153" s="867" t="s">
        <v>219</v>
      </c>
      <c r="B153" s="868"/>
      <c r="C153" s="868"/>
      <c r="D153" s="868"/>
      <c r="E153" s="868"/>
      <c r="F153" s="868"/>
      <c r="G153" s="869"/>
    </row>
    <row r="154" spans="1:7" ht="9.9499999999999993" customHeight="1" x14ac:dyDescent="0.25">
      <c r="A154" s="543"/>
      <c r="B154" s="28"/>
      <c r="C154" s="28"/>
      <c r="D154" s="28"/>
      <c r="E154" s="28"/>
      <c r="F154" s="28"/>
      <c r="G154" s="429"/>
    </row>
    <row r="155" spans="1:7" ht="18" customHeight="1" x14ac:dyDescent="0.25">
      <c r="A155" s="775"/>
      <c r="B155" s="776"/>
      <c r="C155" s="776"/>
      <c r="D155" s="776"/>
      <c r="E155" s="776"/>
      <c r="F155" s="776"/>
      <c r="G155" s="778"/>
    </row>
    <row r="156" spans="1:7" ht="18" customHeight="1" x14ac:dyDescent="0.25">
      <c r="A156" s="775"/>
      <c r="B156" s="776"/>
      <c r="C156" s="776"/>
      <c r="D156" s="776"/>
      <c r="E156" s="776"/>
      <c r="F156" s="776"/>
      <c r="G156" s="778"/>
    </row>
    <row r="157" spans="1:7" ht="18" customHeight="1" x14ac:dyDescent="0.25">
      <c r="A157" s="775"/>
      <c r="B157" s="776"/>
      <c r="C157" s="776"/>
      <c r="D157" s="776"/>
      <c r="E157" s="776"/>
      <c r="F157" s="776"/>
      <c r="G157" s="778"/>
    </row>
    <row r="158" spans="1:7" ht="18" customHeight="1" x14ac:dyDescent="0.25">
      <c r="A158" s="775"/>
      <c r="B158" s="776"/>
      <c r="C158" s="776"/>
      <c r="D158" s="776"/>
      <c r="E158" s="776"/>
      <c r="F158" s="776"/>
      <c r="G158" s="778"/>
    </row>
    <row r="159" spans="1:7" ht="18" customHeight="1" x14ac:dyDescent="0.25">
      <c r="A159" s="775"/>
      <c r="B159" s="776"/>
      <c r="C159" s="776"/>
      <c r="D159" s="776"/>
      <c r="E159" s="776"/>
      <c r="F159" s="776"/>
      <c r="G159" s="778"/>
    </row>
    <row r="160" spans="1:7" ht="18" customHeight="1" x14ac:dyDescent="0.25">
      <c r="A160" s="775"/>
      <c r="B160" s="776"/>
      <c r="C160" s="776"/>
      <c r="D160" s="776"/>
      <c r="E160" s="776"/>
      <c r="F160" s="776"/>
      <c r="G160" s="778"/>
    </row>
    <row r="161" spans="1:7" ht="18" customHeight="1" x14ac:dyDescent="0.25">
      <c r="A161" s="775"/>
      <c r="B161" s="776"/>
      <c r="C161" s="776"/>
      <c r="D161" s="776"/>
      <c r="E161" s="776"/>
      <c r="F161" s="776"/>
      <c r="G161" s="778"/>
    </row>
    <row r="162" spans="1:7" ht="18" customHeight="1" x14ac:dyDescent="0.25">
      <c r="A162" s="775"/>
      <c r="B162" s="776"/>
      <c r="C162" s="776"/>
      <c r="D162" s="776"/>
      <c r="E162" s="776"/>
      <c r="F162" s="776"/>
      <c r="G162" s="778"/>
    </row>
    <row r="163" spans="1:7" ht="18" customHeight="1" x14ac:dyDescent="0.25">
      <c r="A163" s="775"/>
      <c r="B163" s="776"/>
      <c r="C163" s="776"/>
      <c r="D163" s="776"/>
      <c r="E163" s="776"/>
      <c r="F163" s="776"/>
      <c r="G163" s="778"/>
    </row>
    <row r="164" spans="1:7" ht="18" customHeight="1" x14ac:dyDescent="0.25">
      <c r="A164" s="775"/>
      <c r="B164" s="776"/>
      <c r="C164" s="776"/>
      <c r="D164" s="776"/>
      <c r="E164" s="776"/>
      <c r="F164" s="776"/>
      <c r="G164" s="778"/>
    </row>
    <row r="165" spans="1:7" ht="18" customHeight="1" thickBot="1" x14ac:dyDescent="0.3">
      <c r="A165" s="779"/>
      <c r="B165" s="780"/>
      <c r="C165" s="780"/>
      <c r="D165" s="780"/>
      <c r="E165" s="780"/>
      <c r="F165" s="780"/>
      <c r="G165" s="782"/>
    </row>
  </sheetData>
  <mergeCells count="173">
    <mergeCell ref="A155:G165"/>
    <mergeCell ref="A13:F13"/>
    <mergeCell ref="A14:F14"/>
    <mergeCell ref="F28:G28"/>
    <mergeCell ref="F29:G29"/>
    <mergeCell ref="F30:G30"/>
    <mergeCell ref="F32:G32"/>
    <mergeCell ref="F33:G33"/>
    <mergeCell ref="F34:G34"/>
    <mergeCell ref="F35:G35"/>
    <mergeCell ref="F36:G36"/>
    <mergeCell ref="F37:G37"/>
    <mergeCell ref="F38:G38"/>
    <mergeCell ref="F39:G39"/>
    <mergeCell ref="F40:G40"/>
    <mergeCell ref="F41:G41"/>
    <mergeCell ref="F42:G42"/>
    <mergeCell ref="F43:G43"/>
    <mergeCell ref="F44:G44"/>
    <mergeCell ref="C141:D141"/>
    <mergeCell ref="E141:F141"/>
    <mergeCell ref="A141:B141"/>
    <mergeCell ref="A142:B142"/>
    <mergeCell ref="A143:B143"/>
    <mergeCell ref="A114:B114"/>
    <mergeCell ref="A115:B115"/>
    <mergeCell ref="A116:B116"/>
    <mergeCell ref="A144:B144"/>
    <mergeCell ref="A145:B145"/>
    <mergeCell ref="A146:B146"/>
    <mergeCell ref="C147:F147"/>
    <mergeCell ref="A147:B147"/>
    <mergeCell ref="C118:D118"/>
    <mergeCell ref="E118:F118"/>
    <mergeCell ref="A118:B118"/>
    <mergeCell ref="A119:B119"/>
    <mergeCell ref="A120:B120"/>
    <mergeCell ref="A121:B121"/>
    <mergeCell ref="A122:B122"/>
    <mergeCell ref="A123:B123"/>
    <mergeCell ref="A124:B124"/>
    <mergeCell ref="A125:B125"/>
    <mergeCell ref="A126:B126"/>
    <mergeCell ref="A129:B129"/>
    <mergeCell ref="C128:D128"/>
    <mergeCell ref="E128:F128"/>
    <mergeCell ref="A128:B128"/>
    <mergeCell ref="A130:B130"/>
    <mergeCell ref="C104:D104"/>
    <mergeCell ref="E104:F104"/>
    <mergeCell ref="A104:B104"/>
    <mergeCell ref="A105:B105"/>
    <mergeCell ref="A153:G153"/>
    <mergeCell ref="A148:B148"/>
    <mergeCell ref="A149:B149"/>
    <mergeCell ref="A150:B150"/>
    <mergeCell ref="A151:B151"/>
    <mergeCell ref="A131:B131"/>
    <mergeCell ref="A132:B132"/>
    <mergeCell ref="A133:B133"/>
    <mergeCell ref="A134:B134"/>
    <mergeCell ref="A135:B135"/>
    <mergeCell ref="A136:B136"/>
    <mergeCell ref="A137:B137"/>
    <mergeCell ref="A138:B138"/>
    <mergeCell ref="A139:B139"/>
    <mergeCell ref="C110:D110"/>
    <mergeCell ref="E110:F110"/>
    <mergeCell ref="A110:B110"/>
    <mergeCell ref="A111:B111"/>
    <mergeCell ref="A112:B112"/>
    <mergeCell ref="A113:B113"/>
    <mergeCell ref="A106:B106"/>
    <mergeCell ref="A107:B107"/>
    <mergeCell ref="A108:B108"/>
    <mergeCell ref="G92:G95"/>
    <mergeCell ref="C97:D97"/>
    <mergeCell ref="E97:F97"/>
    <mergeCell ref="A86:B86"/>
    <mergeCell ref="A88:G88"/>
    <mergeCell ref="C90:D90"/>
    <mergeCell ref="E90:F90"/>
    <mergeCell ref="C86:F86"/>
    <mergeCell ref="A90:B90"/>
    <mergeCell ref="A91:B91"/>
    <mergeCell ref="A92:B92"/>
    <mergeCell ref="A93:B93"/>
    <mergeCell ref="A94:B94"/>
    <mergeCell ref="A95:B95"/>
    <mergeCell ref="A97:B97"/>
    <mergeCell ref="A98:B98"/>
    <mergeCell ref="C99:F99"/>
    <mergeCell ref="G99:G100"/>
    <mergeCell ref="A102:G102"/>
    <mergeCell ref="A99:B99"/>
    <mergeCell ref="A100:B100"/>
    <mergeCell ref="A84:B84"/>
    <mergeCell ref="A85:B85"/>
    <mergeCell ref="A81:B81"/>
    <mergeCell ref="A83:B83"/>
    <mergeCell ref="C81:F81"/>
    <mergeCell ref="C83:F83"/>
    <mergeCell ref="C84:F84"/>
    <mergeCell ref="C85:F85"/>
    <mergeCell ref="A79:B79"/>
    <mergeCell ref="A80:B80"/>
    <mergeCell ref="A72:G73"/>
    <mergeCell ref="A74:G75"/>
    <mergeCell ref="A76:G76"/>
    <mergeCell ref="A77:G77"/>
    <mergeCell ref="A78:G78"/>
    <mergeCell ref="C80:F80"/>
    <mergeCell ref="C79:F79"/>
    <mergeCell ref="A63:G64"/>
    <mergeCell ref="A66:G66"/>
    <mergeCell ref="A68:B68"/>
    <mergeCell ref="A69:B69"/>
    <mergeCell ref="A70:B70"/>
    <mergeCell ref="A71:B71"/>
    <mergeCell ref="C59:G59"/>
    <mergeCell ref="C60:G60"/>
    <mergeCell ref="G69:G71"/>
    <mergeCell ref="A53:G53"/>
    <mergeCell ref="C54:G54"/>
    <mergeCell ref="C55:G55"/>
    <mergeCell ref="C56:G56"/>
    <mergeCell ref="C57:G57"/>
    <mergeCell ref="C58:G58"/>
    <mergeCell ref="C52:G52"/>
    <mergeCell ref="A33:A34"/>
    <mergeCell ref="B33:C33"/>
    <mergeCell ref="D33:E33"/>
    <mergeCell ref="A45:G45"/>
    <mergeCell ref="C46:G46"/>
    <mergeCell ref="C47:G47"/>
    <mergeCell ref="C48:G48"/>
    <mergeCell ref="C49:G49"/>
    <mergeCell ref="C50:G50"/>
    <mergeCell ref="C51:G51"/>
    <mergeCell ref="B32:C32"/>
    <mergeCell ref="D32:E32"/>
    <mergeCell ref="A27:G27"/>
    <mergeCell ref="B31:C31"/>
    <mergeCell ref="D31:E31"/>
    <mergeCell ref="A16:G16"/>
    <mergeCell ref="A17:G17"/>
    <mergeCell ref="C25:G25"/>
    <mergeCell ref="C26:G26"/>
    <mergeCell ref="A19:G19"/>
    <mergeCell ref="C20:G20"/>
    <mergeCell ref="C21:G21"/>
    <mergeCell ref="C22:G22"/>
    <mergeCell ref="C23:G23"/>
    <mergeCell ref="C24:G24"/>
    <mergeCell ref="B30:C30"/>
    <mergeCell ref="D30:E30"/>
    <mergeCell ref="B1:G1"/>
    <mergeCell ref="A2:G2"/>
    <mergeCell ref="B3:G3"/>
    <mergeCell ref="B4:G4"/>
    <mergeCell ref="B5:G5"/>
    <mergeCell ref="B6:G6"/>
    <mergeCell ref="A28:E28"/>
    <mergeCell ref="B29:C29"/>
    <mergeCell ref="D29:E29"/>
    <mergeCell ref="A18:G18"/>
    <mergeCell ref="B7:G7"/>
    <mergeCell ref="B8:G8"/>
    <mergeCell ref="A9:G9"/>
    <mergeCell ref="B10:G10"/>
    <mergeCell ref="A11:G11"/>
    <mergeCell ref="A12:G12"/>
    <mergeCell ref="A15:G15"/>
  </mergeCells>
  <conditionalFormatting sqref="B3:F3">
    <cfRule type="containsBlanks" dxfId="382" priority="7">
      <formula>LEN(TRIM(B3))=0</formula>
    </cfRule>
  </conditionalFormatting>
  <conditionalFormatting sqref="B5:F5">
    <cfRule type="containsBlanks" dxfId="381" priority="5">
      <formula>LEN(TRIM(B5))=0</formula>
    </cfRule>
  </conditionalFormatting>
  <conditionalFormatting sqref="B4:F4">
    <cfRule type="containsBlanks" dxfId="380" priority="6">
      <formula>LEN(TRIM(B4))=0</formula>
    </cfRule>
  </conditionalFormatting>
  <conditionalFormatting sqref="B6:F6">
    <cfRule type="containsBlanks" dxfId="379" priority="2">
      <formula>LEN(TRIM(B6))=0</formula>
    </cfRule>
  </conditionalFormatting>
  <conditionalFormatting sqref="B7:F7">
    <cfRule type="containsBlanks" dxfId="378" priority="4">
      <formula>LEN(TRIM(B7))=0</formula>
    </cfRule>
  </conditionalFormatting>
  <conditionalFormatting sqref="B8:F8">
    <cfRule type="containsBlanks" dxfId="377" priority="3">
      <formula>LEN(TRIM(B8))=0</formula>
    </cfRule>
  </conditionalFormatting>
  <conditionalFormatting sqref="C99">
    <cfRule type="containsBlanks" dxfId="376" priority="1">
      <formula>LEN(TRIM(C99))=0</formula>
    </cfRule>
  </conditionalFormatting>
  <dataValidations count="1">
    <dataValidation type="list" allowBlank="1" showInputMessage="1" showErrorMessage="1" sqref="C147" xr:uid="{4D06CDC5-A40B-4DAD-B297-F11F3EB87B10}">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1244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512450"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51245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5BCCF5F9-BDAB-4F9D-8537-A685DD5A6B4E}">
          <x14:formula1>
            <xm:f>DATA_Checklist!$B$256:$B$257</xm:f>
          </x14:formula1>
          <xm:sqref>B47:B52 B21:B26 B55:B60 B35:E43</xm:sqref>
        </x14:dataValidation>
        <x14:dataValidation type="list" allowBlank="1" showInputMessage="1" showErrorMessage="1" xr:uid="{68FA7D12-1655-4B23-8A98-68DEC32592F4}">
          <x14:formula1>
            <xm:f>DATA_Checklist_SW!$J$9:$J$10</xm:f>
          </x14:formula1>
          <xm:sqref>C69:C71</xm:sqref>
        </x14:dataValidation>
        <x14:dataValidation type="list" allowBlank="1" showInputMessage="1" showErrorMessage="1" xr:uid="{EED119DD-9113-4FF6-98CD-DE2C8E1044F0}">
          <x14:formula1>
            <xm:f>DATA_Checklist_SW!$B$4:$B$6</xm:f>
          </x14:formula1>
          <xm:sqref>C80</xm:sqref>
        </x14:dataValidation>
        <x14:dataValidation type="list" allowBlank="1" showInputMessage="1" showErrorMessage="1" xr:uid="{64AFEAA5-7F49-4BC9-91A0-77FC4108C1E6}">
          <x14:formula1>
            <xm:f>DATA_Checklist_SW!$D$4:$D$5</xm:f>
          </x14:formula1>
          <xm:sqref>C81</xm:sqref>
        </x14:dataValidation>
        <x14:dataValidation type="list" allowBlank="1" showInputMessage="1" showErrorMessage="1" xr:uid="{6F944C9F-2D95-49AA-AC7C-320DD34B86C1}">
          <x14:formula1>
            <xm:f>DATA_Checklist_SW!$H$4:$H$5</xm:f>
          </x14:formula1>
          <xm:sqref>C86</xm:sqref>
        </x14:dataValidation>
        <x14:dataValidation type="list" allowBlank="1" showInputMessage="1" showErrorMessage="1" xr:uid="{DF4A3EFE-8DE2-496A-A71E-4685437E4EC9}">
          <x14:formula1>
            <xm:f>DATA_Checklist_SW!$F$4:$F$5</xm:f>
          </x14:formula1>
          <xm:sqref>C84:C85</xm:sqref>
        </x14:dataValidation>
        <x14:dataValidation type="list" allowBlank="1" showInputMessage="1" showErrorMessage="1" xr:uid="{27FF6FF7-21C8-4B8B-A2E5-D6662B27942B}">
          <x14:formula1>
            <xm:f>DATA_Checklist_SW!$L$4:$L$13</xm:f>
          </x14:formula1>
          <xm:sqref>C99:F99</xm:sqref>
        </x14:dataValidation>
        <x14:dataValidation type="list" allowBlank="1" showInputMessage="1" showErrorMessage="1" xr:uid="{A8CB7EBC-C5A4-4EE7-B7D7-5DEAD2617CFE}">
          <x14:formula1>
            <xm:f>DATA_Checklist_SW!$F$23:$F$32</xm:f>
          </x14:formula1>
          <xm:sqref>C143</xm:sqref>
        </x14:dataValidation>
        <x14:dataValidation type="list" allowBlank="1" showInputMessage="1" showErrorMessage="1" xr:uid="{275438F4-13C1-4502-98AB-EBFAC86C1363}">
          <x14:formula1>
            <xm:f>DATA_Checklist_SW!$J$4:$J$5</xm:f>
          </x14:formula1>
          <xm:sqref>E69:F71 C144:C146 C92:F95 C106:F108 C116:F116 C112:F112 C132:F139 C130:F130</xm:sqref>
        </x14:dataValidation>
        <x14:dataValidation type="list" allowBlank="1" showInputMessage="1" showErrorMessage="1" xr:uid="{A56D3B10-251C-44A4-97AE-202CD2EDE79F}">
          <x14:formula1>
            <xm:f>DATA_Checklist_SW!$B$13:$B$15</xm:f>
          </x14:formula1>
          <xm:sqref>C113:F113</xm:sqref>
        </x14:dataValidation>
        <x14:dataValidation type="list" allowBlank="1" showInputMessage="1" showErrorMessage="1" xr:uid="{0A398407-0FCB-443D-BD63-096FB3B2A6A9}">
          <x14:formula1>
            <xm:f>DATA_Checklist_SW!$D$13:$D$17</xm:f>
          </x14:formula1>
          <xm:sqref>C114:F114</xm:sqref>
        </x14:dataValidation>
        <x14:dataValidation type="list" allowBlank="1" showInputMessage="1" showErrorMessage="1" xr:uid="{BF121C5C-8A78-4CF9-84C7-E735F52D50C0}">
          <x14:formula1>
            <xm:f>DATA_Checklist_SW!$F$13:$F$17</xm:f>
          </x14:formula1>
          <xm:sqref>C115:F115</xm:sqref>
        </x14:dataValidation>
        <x14:dataValidation type="list" allowBlank="1" showInputMessage="1" showErrorMessage="1" xr:uid="{37B98239-ADE8-469A-B537-15A8B01D8125}">
          <x14:formula1>
            <xm:f>DATA_Checklist_SW!$B$23:$B$27</xm:f>
          </x14:formula1>
          <xm:sqref>C120:F126</xm:sqref>
        </x14:dataValidation>
        <x14:dataValidation type="list" allowBlank="1" showInputMessage="1" showErrorMessage="1" xr:uid="{CDD63137-9F3E-430B-8BBF-2BC89C7BCAB6}">
          <x14:formula1>
            <xm:f>DATA_Checklist_SW!$D$23:$D$25</xm:f>
          </x14:formula1>
          <xm:sqref>C131:F131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8514-BACA-405D-A57C-7ADB32AF00D5}">
  <sheetPr codeName="Tabelle82"/>
  <dimension ref="A1:G105"/>
  <sheetViews>
    <sheetView zoomScaleNormal="100" workbookViewId="0">
      <selection activeCell="B3" sqref="B3:G3"/>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220</v>
      </c>
      <c r="C1" s="886"/>
      <c r="D1" s="886"/>
      <c r="E1" s="886"/>
      <c r="F1" s="886"/>
      <c r="G1" s="887"/>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93" customHeight="1" thickBot="1" x14ac:dyDescent="0.3">
      <c r="A12" s="870"/>
      <c r="B12" s="871"/>
      <c r="C12" s="871"/>
      <c r="D12" s="871"/>
      <c r="E12" s="871"/>
      <c r="F12" s="871"/>
      <c r="G12" s="872"/>
    </row>
    <row r="13" spans="1:7" x14ac:dyDescent="0.25">
      <c r="A13" s="558"/>
      <c r="B13" s="558"/>
      <c r="C13" s="558"/>
      <c r="D13" s="558"/>
      <c r="E13" s="558"/>
      <c r="F13" s="558"/>
      <c r="G13" s="558"/>
    </row>
    <row r="14" spans="1:7" x14ac:dyDescent="0.25">
      <c r="A14" s="558"/>
      <c r="B14" s="558"/>
      <c r="C14" s="558"/>
      <c r="D14" s="558"/>
      <c r="E14" s="558"/>
      <c r="F14" s="558"/>
      <c r="G14" s="558"/>
    </row>
    <row r="15" spans="1:7" x14ac:dyDescent="0.25">
      <c r="A15" s="558"/>
      <c r="B15" s="558"/>
      <c r="C15" s="558"/>
      <c r="D15" s="558"/>
      <c r="E15" s="558"/>
      <c r="F15" s="558"/>
      <c r="G15" s="558"/>
    </row>
    <row r="16" spans="1:7" x14ac:dyDescent="0.25">
      <c r="A16" s="558"/>
      <c r="B16" s="558"/>
      <c r="C16" s="558"/>
      <c r="D16" s="558"/>
      <c r="E16" s="558"/>
      <c r="F16" s="558"/>
      <c r="G16" s="558"/>
    </row>
    <row r="17" s="558" customFormat="1" x14ac:dyDescent="0.25"/>
    <row r="18" s="558" customFormat="1" x14ac:dyDescent="0.25"/>
    <row r="19" s="558" customFormat="1" x14ac:dyDescent="0.25"/>
    <row r="20" s="558" customFormat="1" x14ac:dyDescent="0.25"/>
    <row r="21" s="558" customFormat="1" x14ac:dyDescent="0.25"/>
    <row r="22" s="558" customFormat="1" x14ac:dyDescent="0.25"/>
    <row r="23" s="558" customFormat="1" x14ac:dyDescent="0.25"/>
    <row r="24" s="558" customFormat="1" x14ac:dyDescent="0.25"/>
    <row r="25" s="558" customFormat="1" x14ac:dyDescent="0.25"/>
    <row r="26" s="558" customFormat="1" x14ac:dyDescent="0.25"/>
    <row r="27" s="558" customFormat="1" x14ac:dyDescent="0.25"/>
    <row r="28" s="558" customFormat="1" x14ac:dyDescent="0.25"/>
    <row r="29" s="558" customFormat="1" x14ac:dyDescent="0.25"/>
    <row r="30" s="558" customFormat="1" x14ac:dyDescent="0.25"/>
    <row r="31" s="558" customFormat="1" x14ac:dyDescent="0.25"/>
    <row r="32" s="558" customFormat="1" x14ac:dyDescent="0.25"/>
    <row r="33" s="558" customFormat="1" x14ac:dyDescent="0.25"/>
    <row r="34" s="558" customFormat="1" x14ac:dyDescent="0.25"/>
    <row r="35" s="558" customFormat="1" x14ac:dyDescent="0.25"/>
    <row r="36" s="558" customForma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x14ac:dyDescent="0.25"/>
    <row r="44" s="558" customFormat="1" x14ac:dyDescent="0.25"/>
    <row r="45" s="558" customFormat="1" x14ac:dyDescent="0.25"/>
    <row r="46" s="558" customFormat="1" x14ac:dyDescent="0.25"/>
    <row r="47" s="558" customFormat="1" x14ac:dyDescent="0.25"/>
    <row r="48" s="558" customFormat="1" x14ac:dyDescent="0.25"/>
    <row r="49" s="558" customFormat="1" x14ac:dyDescent="0.25"/>
    <row r="50" s="558" customFormat="1" x14ac:dyDescent="0.25"/>
    <row r="51" s="558" customFormat="1" x14ac:dyDescent="0.25"/>
    <row r="52" s="558" customFormat="1" x14ac:dyDescent="0.25"/>
    <row r="53" s="558" customFormat="1" x14ac:dyDescent="0.25"/>
    <row r="54" s="558" customFormat="1" x14ac:dyDescent="0.25"/>
    <row r="55" s="558" customFormat="1" x14ac:dyDescent="0.25"/>
    <row r="56" s="558" customFormat="1" x14ac:dyDescent="0.25"/>
    <row r="57" s="558" customFormat="1" x14ac:dyDescent="0.25"/>
    <row r="58" s="558" customFormat="1" x14ac:dyDescent="0.25"/>
    <row r="59" s="558" customFormat="1" x14ac:dyDescent="0.25"/>
    <row r="60" s="558" customFormat="1" x14ac:dyDescent="0.25"/>
    <row r="61" s="558" customFormat="1" x14ac:dyDescent="0.25"/>
    <row r="62" s="558" customFormat="1" x14ac:dyDescent="0.25"/>
    <row r="63" s="558" customFormat="1" x14ac:dyDescent="0.25"/>
    <row r="64" s="558" customFormat="1" x14ac:dyDescent="0.25"/>
    <row r="65" s="558" customForma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x14ac:dyDescent="0.25"/>
    <row r="75" s="558" customForma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x14ac:dyDescent="0.25"/>
    <row r="88" s="558" customForma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sheetData>
  <mergeCells count="12">
    <mergeCell ref="A12:G12"/>
    <mergeCell ref="B1:G1"/>
    <mergeCell ref="A2:G2"/>
    <mergeCell ref="B3:G3"/>
    <mergeCell ref="B4:G4"/>
    <mergeCell ref="B5:G5"/>
    <mergeCell ref="B6:G6"/>
    <mergeCell ref="B7:G7"/>
    <mergeCell ref="B8:G8"/>
    <mergeCell ref="A9:G9"/>
    <mergeCell ref="B10:G10"/>
    <mergeCell ref="A11:G11"/>
  </mergeCells>
  <conditionalFormatting sqref="B3:E3">
    <cfRule type="containsBlanks" dxfId="375" priority="7">
      <formula>LEN(TRIM(B3))=0</formula>
    </cfRule>
  </conditionalFormatting>
  <conditionalFormatting sqref="B5:E5">
    <cfRule type="containsBlanks" dxfId="374" priority="5">
      <formula>LEN(TRIM(B5))=0</formula>
    </cfRule>
  </conditionalFormatting>
  <conditionalFormatting sqref="B4:E4">
    <cfRule type="containsBlanks" dxfId="373" priority="6">
      <formula>LEN(TRIM(B4))=0</formula>
    </cfRule>
  </conditionalFormatting>
  <conditionalFormatting sqref="B6:E6">
    <cfRule type="containsBlanks" dxfId="372" priority="2">
      <formula>LEN(TRIM(B6))=0</formula>
    </cfRule>
  </conditionalFormatting>
  <conditionalFormatting sqref="B7:E7">
    <cfRule type="containsBlanks" dxfId="371" priority="4">
      <formula>LEN(TRIM(B7))=0</formula>
    </cfRule>
  </conditionalFormatting>
  <conditionalFormatting sqref="B8:E8">
    <cfRule type="containsBlanks" dxfId="370"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3313"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33314"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33315"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7BC3A-CB69-4F98-B958-9D24C07B8FA0}">
  <sheetPr codeName="Tabelle83"/>
  <dimension ref="A1:G186"/>
  <sheetViews>
    <sheetView zoomScaleNormal="100" workbookViewId="0">
      <selection activeCell="B3" sqref="B3:G3"/>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221</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26.25" customHeight="1" thickBot="1" x14ac:dyDescent="0.3">
      <c r="A11" s="731" t="s">
        <v>104</v>
      </c>
      <c r="B11" s="732"/>
      <c r="C11" s="732"/>
      <c r="D11" s="732"/>
      <c r="E11" s="732"/>
      <c r="F11" s="732"/>
      <c r="G11" s="733"/>
    </row>
    <row r="12" spans="1:7" ht="99" customHeight="1" thickBot="1" x14ac:dyDescent="0.3">
      <c r="A12" s="763"/>
      <c r="B12" s="764"/>
      <c r="C12" s="764"/>
      <c r="D12" s="764"/>
      <c r="E12" s="764"/>
      <c r="F12" s="764"/>
      <c r="G12" s="765"/>
    </row>
    <row r="13" spans="1:7" ht="79.5" customHeight="1" thickBot="1" x14ac:dyDescent="0.3">
      <c r="A13" s="731" t="s">
        <v>105</v>
      </c>
      <c r="B13" s="732"/>
      <c r="C13" s="732"/>
      <c r="D13" s="732"/>
      <c r="E13" s="732"/>
      <c r="F13" s="733"/>
      <c r="G13" s="299" t="s">
        <v>106</v>
      </c>
    </row>
    <row r="14" spans="1:7" ht="127.5" customHeight="1" thickBot="1" x14ac:dyDescent="0.3">
      <c r="A14" s="870"/>
      <c r="B14" s="871"/>
      <c r="C14" s="871"/>
      <c r="D14" s="871"/>
      <c r="E14" s="871"/>
      <c r="F14" s="872"/>
      <c r="G14" s="559"/>
    </row>
    <row r="15" spans="1:7" ht="26.25" customHeight="1" thickBot="1" x14ac:dyDescent="0.3">
      <c r="A15" s="737" t="s">
        <v>107</v>
      </c>
      <c r="B15" s="738"/>
      <c r="C15" s="738"/>
      <c r="D15" s="738"/>
      <c r="E15" s="738"/>
      <c r="F15" s="738"/>
      <c r="G15" s="739"/>
    </row>
    <row r="16" spans="1:7" ht="99" customHeight="1" x14ac:dyDescent="0.25">
      <c r="A16" s="772"/>
      <c r="B16" s="773"/>
      <c r="C16" s="773"/>
      <c r="D16" s="773"/>
      <c r="E16" s="773"/>
      <c r="F16" s="773"/>
      <c r="G16" s="774"/>
    </row>
    <row r="17" spans="1:7" ht="31.5" customHeight="1" thickBot="1" x14ac:dyDescent="0.3">
      <c r="A17" s="737" t="s">
        <v>59</v>
      </c>
      <c r="B17" s="738"/>
      <c r="C17" s="738"/>
      <c r="D17" s="738"/>
      <c r="E17" s="738"/>
      <c r="F17" s="738"/>
      <c r="G17" s="739"/>
    </row>
    <row r="18" spans="1:7" ht="144" customHeight="1" thickBot="1" x14ac:dyDescent="0.3">
      <c r="A18" s="723"/>
      <c r="B18" s="724"/>
      <c r="C18" s="724"/>
      <c r="D18" s="724"/>
      <c r="E18" s="724"/>
      <c r="F18" s="724"/>
      <c r="G18" s="725"/>
    </row>
    <row r="19" spans="1:7" x14ac:dyDescent="0.25">
      <c r="A19" s="558"/>
      <c r="B19" s="558"/>
      <c r="C19" s="558"/>
      <c r="D19" s="558"/>
      <c r="E19" s="558"/>
      <c r="F19" s="558"/>
      <c r="G19" s="558"/>
    </row>
    <row r="20" spans="1:7" ht="15" customHeight="1" x14ac:dyDescent="0.25">
      <c r="A20" s="558"/>
      <c r="B20" s="558"/>
      <c r="C20" s="558"/>
      <c r="D20" s="558"/>
      <c r="E20" s="558"/>
      <c r="F20" s="558"/>
      <c r="G20" s="558"/>
    </row>
    <row r="21" spans="1:7" x14ac:dyDescent="0.25">
      <c r="A21" s="558"/>
      <c r="B21" s="558"/>
      <c r="C21" s="558"/>
      <c r="D21" s="558"/>
      <c r="E21" s="558"/>
      <c r="F21" s="558"/>
      <c r="G21" s="558"/>
    </row>
    <row r="22" spans="1:7" x14ac:dyDescent="0.25">
      <c r="A22" s="558"/>
      <c r="B22" s="558"/>
      <c r="C22" s="558"/>
      <c r="D22" s="558"/>
      <c r="E22" s="558"/>
      <c r="F22" s="558"/>
      <c r="G22" s="558"/>
    </row>
    <row r="23" spans="1:7" x14ac:dyDescent="0.25">
      <c r="A23" s="558"/>
      <c r="B23" s="558"/>
      <c r="C23" s="558"/>
      <c r="D23" s="558"/>
      <c r="E23" s="558"/>
      <c r="F23" s="558"/>
      <c r="G23" s="558"/>
    </row>
    <row r="24" spans="1:7" x14ac:dyDescent="0.25">
      <c r="A24" s="558"/>
      <c r="B24" s="558"/>
      <c r="C24" s="558"/>
      <c r="D24" s="558"/>
      <c r="E24" s="558"/>
      <c r="F24" s="558"/>
      <c r="G24" s="558"/>
    </row>
    <row r="25" spans="1:7" x14ac:dyDescent="0.25">
      <c r="A25" s="558"/>
      <c r="B25" s="558"/>
      <c r="C25" s="558"/>
      <c r="D25" s="558"/>
      <c r="E25" s="558"/>
      <c r="F25" s="558"/>
      <c r="G25" s="558"/>
    </row>
    <row r="26" spans="1:7" ht="15" customHeight="1" x14ac:dyDescent="0.25">
      <c r="A26" s="558"/>
      <c r="B26" s="558"/>
      <c r="C26" s="558"/>
      <c r="D26" s="558"/>
      <c r="E26" s="558"/>
      <c r="F26" s="558"/>
      <c r="G26" s="558"/>
    </row>
    <row r="27" spans="1:7" ht="15" customHeight="1" x14ac:dyDescent="0.25">
      <c r="A27" s="558"/>
      <c r="B27" s="558"/>
      <c r="C27" s="558"/>
      <c r="D27" s="558"/>
      <c r="E27" s="558"/>
      <c r="F27" s="558"/>
      <c r="G27" s="558"/>
    </row>
    <row r="28" spans="1:7" x14ac:dyDescent="0.25">
      <c r="A28" s="558"/>
      <c r="B28" s="558"/>
      <c r="C28" s="558"/>
      <c r="D28" s="558"/>
      <c r="E28" s="558"/>
      <c r="F28" s="558"/>
      <c r="G28" s="558"/>
    </row>
    <row r="29" spans="1:7" x14ac:dyDescent="0.25">
      <c r="A29" s="558"/>
      <c r="B29" s="558"/>
      <c r="C29" s="558"/>
      <c r="D29" s="558"/>
      <c r="E29" s="558"/>
      <c r="F29" s="558"/>
      <c r="G29" s="558"/>
    </row>
    <row r="30" spans="1:7" ht="15" customHeight="1" x14ac:dyDescent="0.25">
      <c r="A30" s="558"/>
      <c r="B30" s="558"/>
      <c r="C30" s="558"/>
      <c r="D30" s="558"/>
      <c r="E30" s="558"/>
      <c r="F30" s="558"/>
      <c r="G30" s="558"/>
    </row>
    <row r="31" spans="1:7" x14ac:dyDescent="0.25">
      <c r="A31" s="558"/>
      <c r="B31" s="558"/>
      <c r="C31" s="558"/>
      <c r="D31" s="558"/>
      <c r="E31" s="558"/>
      <c r="F31" s="558"/>
      <c r="G31" s="558"/>
    </row>
    <row r="32" spans="1:7" x14ac:dyDescent="0.25">
      <c r="A32" s="558"/>
      <c r="B32" s="558"/>
      <c r="C32" s="558"/>
      <c r="D32" s="558"/>
      <c r="E32" s="558"/>
      <c r="F32" s="558"/>
      <c r="G32" s="558"/>
    </row>
    <row r="33" s="558" customFormat="1" x14ac:dyDescent="0.25"/>
    <row r="34" s="558" customFormat="1" ht="18" customHeight="1" x14ac:dyDescent="0.25"/>
    <row r="35" s="558" customFormat="1" x14ac:dyDescent="0.25"/>
    <row r="36" s="558" customFormat="1" ht="15.75" customHeight="1" x14ac:dyDescent="0.25"/>
    <row r="37" s="558" customFormat="1" x14ac:dyDescent="0.25"/>
    <row r="38" s="558" customFormat="1" x14ac:dyDescent="0.25"/>
    <row r="39" s="558" customFormat="1" x14ac:dyDescent="0.25"/>
    <row r="40" s="558" customFormat="1" x14ac:dyDescent="0.25"/>
    <row r="41" s="558" customFormat="1" x14ac:dyDescent="0.25"/>
    <row r="42" s="558" customFormat="1" x14ac:dyDescent="0.25"/>
    <row r="43" s="558" customFormat="1" ht="15.75" customHeight="1" x14ac:dyDescent="0.25"/>
    <row r="44" s="558" customFormat="1" x14ac:dyDescent="0.25"/>
    <row r="45" s="558" customFormat="1" ht="15" customHeight="1" x14ac:dyDescent="0.25"/>
    <row r="46" s="558" customFormat="1" x14ac:dyDescent="0.25"/>
    <row r="47" s="558" customFormat="1" x14ac:dyDescent="0.25"/>
    <row r="48" s="558" customFormat="1" x14ac:dyDescent="0.25"/>
    <row r="49" s="558" customFormat="1" x14ac:dyDescent="0.25"/>
    <row r="50" s="558" customFormat="1" ht="15.75" customHeight="1" x14ac:dyDescent="0.25"/>
    <row r="51" s="558" customFormat="1" ht="15" customHeight="1" x14ac:dyDescent="0.25"/>
    <row r="52" s="558" customFormat="1" x14ac:dyDescent="0.25"/>
    <row r="53" s="558" customFormat="1" ht="15" customHeight="1" x14ac:dyDescent="0.25"/>
    <row r="54" s="558" customFormat="1" ht="15" customHeight="1" x14ac:dyDescent="0.25"/>
    <row r="55" s="558" customFormat="1" x14ac:dyDescent="0.25"/>
    <row r="56" s="558" customFormat="1" ht="15.75" customHeight="1" x14ac:dyDescent="0.25"/>
    <row r="57" s="558" customFormat="1" ht="15" customHeight="1" x14ac:dyDescent="0.25"/>
    <row r="58" s="558" customFormat="1" x14ac:dyDescent="0.25"/>
    <row r="59" s="558" customFormat="1" x14ac:dyDescent="0.25"/>
    <row r="60" s="558" customFormat="1" x14ac:dyDescent="0.25"/>
    <row r="61" s="558" customFormat="1" ht="15" customHeight="1" x14ac:dyDescent="0.25"/>
    <row r="62" s="558" customFormat="1" ht="15" customHeight="1" x14ac:dyDescent="0.25"/>
    <row r="63" s="558" customFormat="1" x14ac:dyDescent="0.25"/>
    <row r="64" s="558" customFormat="1" ht="15.75" customHeight="1" x14ac:dyDescent="0.25"/>
    <row r="65" s="558" customFormat="1" ht="15" customHeight="1" x14ac:dyDescent="0.25"/>
    <row r="66" s="558" customFormat="1" x14ac:dyDescent="0.25"/>
    <row r="67" s="558" customFormat="1" x14ac:dyDescent="0.25"/>
    <row r="68" s="558" customFormat="1" x14ac:dyDescent="0.25"/>
    <row r="69" s="558" customFormat="1" x14ac:dyDescent="0.25"/>
    <row r="70" s="558" customFormat="1" x14ac:dyDescent="0.25"/>
    <row r="71" s="558" customFormat="1" x14ac:dyDescent="0.25"/>
    <row r="72" s="558" customFormat="1" x14ac:dyDescent="0.25"/>
    <row r="73" s="558" customFormat="1" x14ac:dyDescent="0.25"/>
    <row r="74" s="558" customFormat="1" ht="15.75" customHeight="1" x14ac:dyDescent="0.25"/>
    <row r="75" s="558" customFormat="1" ht="15" customHeight="1" x14ac:dyDescent="0.25"/>
    <row r="76" s="558" customFormat="1" x14ac:dyDescent="0.25"/>
    <row r="77" s="558" customFormat="1" x14ac:dyDescent="0.25"/>
    <row r="78" s="558" customFormat="1" x14ac:dyDescent="0.25"/>
    <row r="79" s="558" customFormat="1" x14ac:dyDescent="0.25"/>
    <row r="80" s="558" customFormat="1" x14ac:dyDescent="0.25"/>
    <row r="81" s="558" customFormat="1" x14ac:dyDescent="0.25"/>
    <row r="82" s="558" customFormat="1" x14ac:dyDescent="0.25"/>
    <row r="83" s="558" customFormat="1" x14ac:dyDescent="0.25"/>
    <row r="84" s="558" customFormat="1" x14ac:dyDescent="0.25"/>
    <row r="85" s="558" customFormat="1" x14ac:dyDescent="0.25"/>
    <row r="86" s="558" customFormat="1" x14ac:dyDescent="0.25"/>
    <row r="87" s="558" customFormat="1" ht="15.75" customHeight="1" x14ac:dyDescent="0.25"/>
    <row r="88" s="558" customFormat="1" ht="15" customHeight="1" x14ac:dyDescent="0.25"/>
    <row r="89" s="558" customFormat="1" x14ac:dyDescent="0.25"/>
    <row r="90" s="558" customFormat="1" x14ac:dyDescent="0.25"/>
    <row r="91" s="558" customFormat="1" x14ac:dyDescent="0.25"/>
    <row r="92" s="558" customFormat="1" x14ac:dyDescent="0.25"/>
    <row r="93" s="558" customFormat="1" x14ac:dyDescent="0.25"/>
    <row r="94" s="558" customFormat="1" x14ac:dyDescent="0.25"/>
    <row r="95" s="558" customFormat="1" x14ac:dyDescent="0.25"/>
    <row r="96" s="558" customFormat="1" x14ac:dyDescent="0.25"/>
    <row r="97" s="558" customFormat="1" x14ac:dyDescent="0.25"/>
    <row r="98" s="558" customFormat="1" x14ac:dyDescent="0.25"/>
    <row r="99" s="558" customFormat="1" x14ac:dyDescent="0.25"/>
    <row r="100" s="558" customFormat="1" x14ac:dyDescent="0.25"/>
    <row r="101" s="558" customFormat="1" x14ac:dyDescent="0.25"/>
    <row r="102" s="558" customFormat="1" x14ac:dyDescent="0.25"/>
    <row r="103" s="558" customFormat="1" x14ac:dyDescent="0.25"/>
    <row r="104" s="558" customFormat="1" x14ac:dyDescent="0.25"/>
    <row r="105" s="558" customFormat="1" x14ac:dyDescent="0.25"/>
    <row r="106" s="558" customFormat="1" x14ac:dyDescent="0.25"/>
    <row r="107" s="558" customFormat="1" x14ac:dyDescent="0.25"/>
    <row r="108" s="558" customFormat="1" x14ac:dyDescent="0.25"/>
    <row r="109" s="558" customFormat="1" x14ac:dyDescent="0.25"/>
    <row r="110" s="558" customFormat="1" x14ac:dyDescent="0.25"/>
    <row r="111" s="558" customFormat="1" x14ac:dyDescent="0.25"/>
    <row r="112" s="558" customFormat="1" x14ac:dyDescent="0.25"/>
    <row r="113" s="558" customFormat="1" x14ac:dyDescent="0.25"/>
    <row r="114" s="558" customFormat="1" x14ac:dyDescent="0.25"/>
    <row r="115" s="558" customFormat="1" x14ac:dyDescent="0.25"/>
    <row r="116" s="558" customFormat="1" x14ac:dyDescent="0.25"/>
    <row r="117" s="558" customFormat="1" x14ac:dyDescent="0.25"/>
    <row r="118" s="558" customFormat="1" x14ac:dyDescent="0.25"/>
    <row r="119" s="558" customFormat="1" x14ac:dyDescent="0.25"/>
    <row r="120" s="558" customFormat="1" x14ac:dyDescent="0.25"/>
    <row r="121" s="558" customFormat="1" x14ac:dyDescent="0.25"/>
    <row r="122" s="558" customFormat="1" x14ac:dyDescent="0.25"/>
    <row r="123" s="558" customFormat="1" x14ac:dyDescent="0.25"/>
    <row r="124" s="558" customFormat="1" x14ac:dyDescent="0.25"/>
    <row r="125" s="558" customFormat="1" x14ac:dyDescent="0.25"/>
    <row r="126" s="558" customFormat="1" x14ac:dyDescent="0.25"/>
    <row r="127" s="558" customFormat="1" x14ac:dyDescent="0.25"/>
    <row r="128" s="558" customFormat="1" x14ac:dyDescent="0.25"/>
    <row r="129" s="558" customFormat="1" x14ac:dyDescent="0.25"/>
    <row r="130" s="558" customFormat="1" x14ac:dyDescent="0.25"/>
    <row r="131" s="558" customFormat="1" x14ac:dyDescent="0.25"/>
    <row r="132" s="558" customFormat="1" x14ac:dyDescent="0.25"/>
    <row r="133" s="558" customFormat="1" x14ac:dyDescent="0.25"/>
    <row r="134" s="558" customFormat="1" x14ac:dyDescent="0.25"/>
    <row r="135" s="558" customFormat="1" x14ac:dyDescent="0.25"/>
    <row r="136" s="558" customFormat="1" x14ac:dyDescent="0.25"/>
    <row r="137" s="558" customFormat="1" x14ac:dyDescent="0.25"/>
    <row r="138" s="558" customFormat="1" x14ac:dyDescent="0.25"/>
    <row r="139" s="558" customFormat="1" x14ac:dyDescent="0.25"/>
    <row r="140" s="558" customFormat="1" x14ac:dyDescent="0.25"/>
    <row r="141" s="558" customFormat="1" x14ac:dyDescent="0.25"/>
    <row r="142" s="558" customFormat="1" x14ac:dyDescent="0.25"/>
    <row r="143" s="558" customFormat="1" x14ac:dyDescent="0.25"/>
    <row r="144" s="558" customFormat="1" x14ac:dyDescent="0.25"/>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sheetData>
  <mergeCells count="18">
    <mergeCell ref="B6:G6"/>
    <mergeCell ref="B1:G1"/>
    <mergeCell ref="A2:G2"/>
    <mergeCell ref="B3:G3"/>
    <mergeCell ref="B4:G4"/>
    <mergeCell ref="B5:G5"/>
    <mergeCell ref="A18:G18"/>
    <mergeCell ref="B7:G7"/>
    <mergeCell ref="B8:G8"/>
    <mergeCell ref="A9:G9"/>
    <mergeCell ref="B10:G10"/>
    <mergeCell ref="A11:G11"/>
    <mergeCell ref="A12:G12"/>
    <mergeCell ref="A13:F13"/>
    <mergeCell ref="A14:F14"/>
    <mergeCell ref="A15:G15"/>
    <mergeCell ref="A16:G16"/>
    <mergeCell ref="A17:G17"/>
  </mergeCells>
  <conditionalFormatting sqref="B3:F3">
    <cfRule type="containsBlanks" dxfId="369" priority="7">
      <formula>LEN(TRIM(B3))=0</formula>
    </cfRule>
  </conditionalFormatting>
  <conditionalFormatting sqref="B5:F5">
    <cfRule type="containsBlanks" dxfId="368" priority="5">
      <formula>LEN(TRIM(B5))=0</formula>
    </cfRule>
  </conditionalFormatting>
  <conditionalFormatting sqref="B4:F4">
    <cfRule type="containsBlanks" dxfId="367" priority="6">
      <formula>LEN(TRIM(B4))=0</formula>
    </cfRule>
  </conditionalFormatting>
  <conditionalFormatting sqref="B6:F6">
    <cfRule type="containsBlanks" dxfId="366" priority="2">
      <formula>LEN(TRIM(B6))=0</formula>
    </cfRule>
  </conditionalFormatting>
  <conditionalFormatting sqref="B7:F7">
    <cfRule type="containsBlanks" dxfId="365" priority="4">
      <formula>LEN(TRIM(B7))=0</formula>
    </cfRule>
  </conditionalFormatting>
  <conditionalFormatting sqref="B8:F8">
    <cfRule type="containsBlanks" dxfId="364" priority="3">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3433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3433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3433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26462-DF4E-4988-A43A-D97DCA2DB867}">
  <sheetPr codeName="Tabelle80"/>
  <dimension ref="A1:G244"/>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222</v>
      </c>
      <c r="C1" s="886"/>
      <c r="D1" s="886"/>
      <c r="E1" s="886"/>
      <c r="F1" s="886"/>
      <c r="G1" s="887"/>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93"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ht="26.25" customHeight="1" thickBot="1" x14ac:dyDescent="0.3">
      <c r="A21" s="783" t="s">
        <v>223</v>
      </c>
      <c r="B21" s="784"/>
      <c r="C21" s="738"/>
      <c r="D21" s="738"/>
      <c r="E21" s="738"/>
      <c r="F21" s="738"/>
      <c r="G21" s="739"/>
    </row>
    <row r="22" spans="1:7" ht="137.25" customHeight="1" thickBot="1" x14ac:dyDescent="0.3">
      <c r="A22" s="315"/>
      <c r="B22" s="380" t="s">
        <v>224</v>
      </c>
      <c r="C22" s="731" t="s">
        <v>13</v>
      </c>
      <c r="D22" s="732"/>
      <c r="E22" s="732"/>
      <c r="F22" s="732"/>
      <c r="G22" s="733"/>
    </row>
    <row r="23" spans="1:7" ht="19.899999999999999" customHeight="1" x14ac:dyDescent="0.25">
      <c r="A23" s="535" t="s">
        <v>225</v>
      </c>
      <c r="B23" s="583"/>
      <c r="C23" s="801"/>
      <c r="D23" s="802"/>
      <c r="E23" s="802"/>
      <c r="F23" s="802"/>
      <c r="G23" s="803"/>
    </row>
    <row r="24" spans="1:7" ht="19.899999999999999" customHeight="1" x14ac:dyDescent="0.25">
      <c r="A24" s="532" t="s">
        <v>226</v>
      </c>
      <c r="B24" s="584"/>
      <c r="C24" s="804"/>
      <c r="D24" s="805"/>
      <c r="E24" s="805"/>
      <c r="F24" s="805"/>
      <c r="G24" s="806"/>
    </row>
    <row r="25" spans="1:7" ht="19.899999999999999" customHeight="1" x14ac:dyDescent="0.25">
      <c r="A25" s="532" t="s">
        <v>113</v>
      </c>
      <c r="B25" s="584"/>
      <c r="C25" s="804"/>
      <c r="D25" s="805"/>
      <c r="E25" s="805"/>
      <c r="F25" s="805"/>
      <c r="G25" s="806"/>
    </row>
    <row r="26" spans="1:7" ht="19.899999999999999" customHeight="1" x14ac:dyDescent="0.25">
      <c r="A26" s="532" t="s">
        <v>227</v>
      </c>
      <c r="B26" s="584"/>
      <c r="C26" s="804"/>
      <c r="D26" s="805"/>
      <c r="E26" s="805"/>
      <c r="F26" s="805"/>
      <c r="G26" s="806"/>
    </row>
    <row r="27" spans="1:7" ht="19.899999999999999" customHeight="1" x14ac:dyDescent="0.25">
      <c r="A27" s="532" t="s">
        <v>115</v>
      </c>
      <c r="B27" s="584"/>
      <c r="C27" s="804"/>
      <c r="D27" s="805"/>
      <c r="E27" s="805"/>
      <c r="F27" s="805"/>
      <c r="G27" s="806"/>
    </row>
    <row r="28" spans="1:7" ht="20.25" customHeight="1" thickBot="1" x14ac:dyDescent="0.3">
      <c r="A28" s="533" t="s">
        <v>116</v>
      </c>
      <c r="B28" s="585"/>
      <c r="C28" s="795"/>
      <c r="D28" s="796"/>
      <c r="E28" s="796"/>
      <c r="F28" s="796"/>
      <c r="G28" s="797"/>
    </row>
    <row r="29" spans="1:7" ht="26.25" customHeight="1" thickBot="1" x14ac:dyDescent="0.3">
      <c r="A29" s="783" t="s">
        <v>139</v>
      </c>
      <c r="B29" s="784"/>
      <c r="C29" s="738"/>
      <c r="D29" s="738"/>
      <c r="E29" s="738"/>
      <c r="F29" s="738"/>
      <c r="G29" s="739"/>
    </row>
    <row r="30" spans="1:7" ht="137.25" customHeight="1" thickBot="1" x14ac:dyDescent="0.3">
      <c r="A30" s="485"/>
      <c r="B30" s="475" t="s">
        <v>140</v>
      </c>
      <c r="C30" s="731" t="s">
        <v>13</v>
      </c>
      <c r="D30" s="732"/>
      <c r="E30" s="732"/>
      <c r="F30" s="732"/>
      <c r="G30" s="733"/>
    </row>
    <row r="31" spans="1:7" ht="19.899999999999999" customHeight="1" x14ac:dyDescent="0.25">
      <c r="A31" s="532" t="s">
        <v>141</v>
      </c>
      <c r="B31" s="583"/>
      <c r="C31" s="801"/>
      <c r="D31" s="802"/>
      <c r="E31" s="802"/>
      <c r="F31" s="802"/>
      <c r="G31" s="803"/>
    </row>
    <row r="32" spans="1:7" ht="19.899999999999999" customHeight="1" x14ac:dyDescent="0.25">
      <c r="A32" s="532" t="s">
        <v>142</v>
      </c>
      <c r="B32" s="584"/>
      <c r="C32" s="804"/>
      <c r="D32" s="805"/>
      <c r="E32" s="805"/>
      <c r="F32" s="805"/>
      <c r="G32" s="806"/>
    </row>
    <row r="33" spans="1:7" ht="19.899999999999999" customHeight="1" x14ac:dyDescent="0.25">
      <c r="A33" s="532" t="s">
        <v>143</v>
      </c>
      <c r="B33" s="584"/>
      <c r="C33" s="804"/>
      <c r="D33" s="805"/>
      <c r="E33" s="805"/>
      <c r="F33" s="805"/>
      <c r="G33" s="806"/>
    </row>
    <row r="34" spans="1:7" ht="19.899999999999999" customHeight="1" x14ac:dyDescent="0.25">
      <c r="A34" s="532" t="s">
        <v>144</v>
      </c>
      <c r="B34" s="584"/>
      <c r="C34" s="804"/>
      <c r="D34" s="805"/>
      <c r="E34" s="805"/>
      <c r="F34" s="805"/>
      <c r="G34" s="806"/>
    </row>
    <row r="35" spans="1:7" ht="19.899999999999999" customHeight="1" x14ac:dyDescent="0.25">
      <c r="A35" s="532" t="s">
        <v>115</v>
      </c>
      <c r="B35" s="584"/>
      <c r="C35" s="804"/>
      <c r="D35" s="805"/>
      <c r="E35" s="805"/>
      <c r="F35" s="805"/>
      <c r="G35" s="806"/>
    </row>
    <row r="36" spans="1:7" ht="20.25" customHeight="1" thickBot="1" x14ac:dyDescent="0.3">
      <c r="A36" s="533" t="s">
        <v>116</v>
      </c>
      <c r="B36" s="585"/>
      <c r="C36" s="795"/>
      <c r="D36" s="796"/>
      <c r="E36" s="796"/>
      <c r="F36" s="796"/>
      <c r="G36" s="797"/>
    </row>
    <row r="37" spans="1:7" ht="26.25" customHeight="1" thickBot="1" x14ac:dyDescent="0.3">
      <c r="A37" s="783" t="s">
        <v>145</v>
      </c>
      <c r="B37" s="784"/>
      <c r="C37" s="738"/>
      <c r="D37" s="738"/>
      <c r="E37" s="738"/>
      <c r="F37" s="738"/>
      <c r="G37" s="739"/>
    </row>
    <row r="38" spans="1:7" ht="137.25" customHeight="1" thickBot="1" x14ac:dyDescent="0.3">
      <c r="A38" s="485"/>
      <c r="B38" s="475" t="s">
        <v>140</v>
      </c>
      <c r="C38" s="731" t="s">
        <v>13</v>
      </c>
      <c r="D38" s="732"/>
      <c r="E38" s="732"/>
      <c r="F38" s="732"/>
      <c r="G38" s="733"/>
    </row>
    <row r="39" spans="1:7" ht="19.899999999999999" customHeight="1" x14ac:dyDescent="0.25">
      <c r="A39" s="532" t="s">
        <v>141</v>
      </c>
      <c r="B39" s="583"/>
      <c r="C39" s="801"/>
      <c r="D39" s="802"/>
      <c r="E39" s="802"/>
      <c r="F39" s="802"/>
      <c r="G39" s="803"/>
    </row>
    <row r="40" spans="1:7" ht="19.899999999999999" customHeight="1" x14ac:dyDescent="0.25">
      <c r="A40" s="532" t="s">
        <v>142</v>
      </c>
      <c r="B40" s="584"/>
      <c r="C40" s="804"/>
      <c r="D40" s="805"/>
      <c r="E40" s="805"/>
      <c r="F40" s="805"/>
      <c r="G40" s="806"/>
    </row>
    <row r="41" spans="1:7" ht="19.899999999999999" customHeight="1" x14ac:dyDescent="0.25">
      <c r="A41" s="532" t="s">
        <v>143</v>
      </c>
      <c r="B41" s="584"/>
      <c r="C41" s="804"/>
      <c r="D41" s="805"/>
      <c r="E41" s="805"/>
      <c r="F41" s="805"/>
      <c r="G41" s="806"/>
    </row>
    <row r="42" spans="1:7" ht="19.899999999999999" customHeight="1" x14ac:dyDescent="0.25">
      <c r="A42" s="532" t="s">
        <v>144</v>
      </c>
      <c r="B42" s="584"/>
      <c r="C42" s="804"/>
      <c r="D42" s="805"/>
      <c r="E42" s="805"/>
      <c r="F42" s="805"/>
      <c r="G42" s="806"/>
    </row>
    <row r="43" spans="1:7" ht="19.899999999999999" customHeight="1" x14ac:dyDescent="0.25">
      <c r="A43" s="532" t="s">
        <v>115</v>
      </c>
      <c r="B43" s="584"/>
      <c r="C43" s="804"/>
      <c r="D43" s="805"/>
      <c r="E43" s="805"/>
      <c r="F43" s="805"/>
      <c r="G43" s="806"/>
    </row>
    <row r="44" spans="1:7" ht="20.25" customHeight="1" thickBot="1" x14ac:dyDescent="0.3">
      <c r="A44" s="533" t="s">
        <v>116</v>
      </c>
      <c r="B44" s="585"/>
      <c r="C44" s="795"/>
      <c r="D44" s="796"/>
      <c r="E44" s="796"/>
      <c r="F44" s="796"/>
      <c r="G44" s="797"/>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31" t="s">
        <v>8</v>
      </c>
      <c r="B47" s="832"/>
      <c r="C47" s="832"/>
      <c r="D47" s="832"/>
      <c r="E47" s="832"/>
      <c r="F47" s="832"/>
      <c r="G47" s="833"/>
    </row>
    <row r="48" spans="1:7" hidden="1" x14ac:dyDescent="0.25">
      <c r="A48" s="834"/>
      <c r="B48" s="835"/>
      <c r="C48" s="835"/>
      <c r="D48" s="835"/>
      <c r="E48" s="835"/>
      <c r="F48" s="835"/>
      <c r="G48" s="836"/>
    </row>
    <row r="49" spans="1:7" hidden="1" x14ac:dyDescent="0.25">
      <c r="A49" s="543"/>
      <c r="B49" s="28"/>
      <c r="C49" s="28"/>
      <c r="D49" s="28"/>
      <c r="E49" s="28"/>
      <c r="F49" s="28"/>
      <c r="G49" s="429"/>
    </row>
    <row r="50" spans="1:7" s="573" customFormat="1" ht="24.95" hidden="1" customHeight="1" x14ac:dyDescent="0.25">
      <c r="A50" s="819" t="s">
        <v>146</v>
      </c>
      <c r="B50" s="820"/>
      <c r="C50" s="820"/>
      <c r="D50" s="820"/>
      <c r="E50" s="820"/>
      <c r="F50" s="820"/>
      <c r="G50" s="821"/>
    </row>
    <row r="51" spans="1:7" ht="9.9499999999999993" hidden="1" customHeight="1" x14ac:dyDescent="0.25">
      <c r="A51" s="543"/>
      <c r="B51" s="28"/>
      <c r="C51" s="28"/>
      <c r="D51" s="28"/>
      <c r="E51" s="28"/>
      <c r="F51" s="28"/>
      <c r="G51" s="429"/>
    </row>
    <row r="52" spans="1:7" ht="51" hidden="1" x14ac:dyDescent="0.25">
      <c r="A52" s="837" t="s">
        <v>147</v>
      </c>
      <c r="B52" s="838"/>
      <c r="C52" s="556" t="s">
        <v>148</v>
      </c>
      <c r="D52" s="556"/>
      <c r="E52" s="556" t="s">
        <v>149</v>
      </c>
      <c r="F52" s="556" t="s">
        <v>150</v>
      </c>
      <c r="G52" s="544" t="s">
        <v>13</v>
      </c>
    </row>
    <row r="53" spans="1:7" ht="18" hidden="1" customHeight="1" x14ac:dyDescent="0.25">
      <c r="A53" s="839" t="s">
        <v>151</v>
      </c>
      <c r="B53" s="840"/>
      <c r="C53" s="236" t="s">
        <v>23</v>
      </c>
      <c r="D53" s="580"/>
      <c r="E53" s="280"/>
      <c r="F53" s="237"/>
      <c r="G53" s="807"/>
    </row>
    <row r="54" spans="1:7" ht="18" hidden="1" customHeight="1" x14ac:dyDescent="0.25">
      <c r="A54" s="839" t="s">
        <v>49</v>
      </c>
      <c r="B54" s="840"/>
      <c r="C54" s="236" t="s">
        <v>23</v>
      </c>
      <c r="D54" s="580"/>
      <c r="E54" s="280"/>
      <c r="F54" s="237"/>
      <c r="G54" s="808"/>
    </row>
    <row r="55" spans="1:7" ht="18" hidden="1" customHeight="1" x14ac:dyDescent="0.25">
      <c r="A55" s="839" t="s">
        <v>152</v>
      </c>
      <c r="B55" s="840"/>
      <c r="C55" s="236"/>
      <c r="D55" s="581"/>
      <c r="E55" s="280"/>
      <c r="F55" s="282"/>
      <c r="G55" s="809"/>
    </row>
    <row r="56" spans="1:7" hidden="1" x14ac:dyDescent="0.25">
      <c r="A56" s="810" t="s">
        <v>153</v>
      </c>
      <c r="B56" s="811"/>
      <c r="C56" s="811"/>
      <c r="D56" s="811"/>
      <c r="E56" s="811"/>
      <c r="F56" s="811"/>
      <c r="G56" s="812"/>
    </row>
    <row r="57" spans="1:7" hidden="1" x14ac:dyDescent="0.25">
      <c r="A57" s="813"/>
      <c r="B57" s="814"/>
      <c r="C57" s="814"/>
      <c r="D57" s="814"/>
      <c r="E57" s="814"/>
      <c r="F57" s="814"/>
      <c r="G57" s="815"/>
    </row>
    <row r="58" spans="1:7" hidden="1" x14ac:dyDescent="0.25">
      <c r="A58" s="810" t="s">
        <v>154</v>
      </c>
      <c r="B58" s="811"/>
      <c r="C58" s="811"/>
      <c r="D58" s="811"/>
      <c r="E58" s="811"/>
      <c r="F58" s="811"/>
      <c r="G58" s="812"/>
    </row>
    <row r="59" spans="1:7" hidden="1" x14ac:dyDescent="0.25">
      <c r="A59" s="813"/>
      <c r="B59" s="814"/>
      <c r="C59" s="814"/>
      <c r="D59" s="814"/>
      <c r="E59" s="814"/>
      <c r="F59" s="814"/>
      <c r="G59" s="815"/>
    </row>
    <row r="60" spans="1:7" hidden="1" x14ac:dyDescent="0.25">
      <c r="A60" s="816"/>
      <c r="B60" s="817"/>
      <c r="C60" s="817"/>
      <c r="D60" s="817"/>
      <c r="E60" s="817"/>
      <c r="F60" s="817"/>
      <c r="G60" s="818"/>
    </row>
    <row r="61" spans="1:7" s="573" customFormat="1" ht="24.95" hidden="1" customHeight="1" x14ac:dyDescent="0.25">
      <c r="A61" s="819" t="s">
        <v>155</v>
      </c>
      <c r="B61" s="820"/>
      <c r="C61" s="820"/>
      <c r="D61" s="820"/>
      <c r="E61" s="820"/>
      <c r="F61" s="820"/>
      <c r="G61" s="821"/>
    </row>
    <row r="62" spans="1:7" ht="9.9499999999999993" hidden="1" customHeight="1" x14ac:dyDescent="0.25">
      <c r="A62" s="822"/>
      <c r="B62" s="823"/>
      <c r="C62" s="823"/>
      <c r="D62" s="823"/>
      <c r="E62" s="823"/>
      <c r="F62" s="823"/>
      <c r="G62" s="824"/>
    </row>
    <row r="63" spans="1:7" hidden="1" x14ac:dyDescent="0.25">
      <c r="A63" s="850" t="s">
        <v>156</v>
      </c>
      <c r="B63" s="851"/>
      <c r="C63" s="828"/>
      <c r="D63" s="829"/>
      <c r="E63" s="829"/>
      <c r="F63" s="830"/>
      <c r="G63" s="545" t="s">
        <v>13</v>
      </c>
    </row>
    <row r="64" spans="1:7" ht="18" hidden="1" customHeight="1" x14ac:dyDescent="0.25">
      <c r="A64" s="841" t="s">
        <v>157</v>
      </c>
      <c r="B64" s="842"/>
      <c r="C64" s="825" t="s">
        <v>158</v>
      </c>
      <c r="D64" s="826"/>
      <c r="E64" s="826"/>
      <c r="F64" s="827"/>
      <c r="G64" s="546"/>
    </row>
    <row r="65" spans="1:7" ht="18" hidden="1" customHeight="1" x14ac:dyDescent="0.25">
      <c r="A65" s="843" t="s">
        <v>159</v>
      </c>
      <c r="B65" s="844"/>
      <c r="C65" s="825" t="s">
        <v>160</v>
      </c>
      <c r="D65" s="826"/>
      <c r="E65" s="826"/>
      <c r="F65" s="827"/>
      <c r="G65" s="546"/>
    </row>
    <row r="66" spans="1:7" hidden="1" x14ac:dyDescent="0.25">
      <c r="A66" s="566"/>
      <c r="B66" s="567"/>
      <c r="C66" s="567"/>
      <c r="D66" s="567"/>
      <c r="E66" s="568"/>
      <c r="F66" s="567"/>
      <c r="G66" s="547"/>
    </row>
    <row r="67" spans="1:7" hidden="1" x14ac:dyDescent="0.25">
      <c r="A67" s="845" t="s">
        <v>161</v>
      </c>
      <c r="B67" s="846"/>
      <c r="C67" s="829"/>
      <c r="D67" s="829"/>
      <c r="E67" s="829"/>
      <c r="F67" s="829"/>
      <c r="G67" s="548" t="s">
        <v>13</v>
      </c>
    </row>
    <row r="68" spans="1:7" ht="18" hidden="1" customHeight="1" x14ac:dyDescent="0.25">
      <c r="A68" s="841" t="s">
        <v>162</v>
      </c>
      <c r="B68" s="842"/>
      <c r="C68" s="847"/>
      <c r="D68" s="848"/>
      <c r="E68" s="848"/>
      <c r="F68" s="849"/>
      <c r="G68" s="546"/>
    </row>
    <row r="69" spans="1:7" ht="18" hidden="1" customHeight="1" x14ac:dyDescent="0.25">
      <c r="A69" s="841" t="s">
        <v>163</v>
      </c>
      <c r="B69" s="842"/>
      <c r="C69" s="847"/>
      <c r="D69" s="848"/>
      <c r="E69" s="848"/>
      <c r="F69" s="849"/>
      <c r="G69" s="546"/>
    </row>
    <row r="70" spans="1:7" ht="18" hidden="1" customHeight="1" x14ac:dyDescent="0.25">
      <c r="A70" s="843" t="s">
        <v>164</v>
      </c>
      <c r="B70" s="844"/>
      <c r="C70" s="847"/>
      <c r="D70" s="848"/>
      <c r="E70" s="848"/>
      <c r="F70" s="849"/>
      <c r="G70" s="546"/>
    </row>
    <row r="71" spans="1:7" hidden="1" x14ac:dyDescent="0.25">
      <c r="A71" s="569"/>
      <c r="B71" s="570"/>
      <c r="C71" s="567"/>
      <c r="D71" s="567"/>
      <c r="E71" s="567"/>
      <c r="F71" s="567"/>
      <c r="G71" s="571"/>
    </row>
    <row r="72" spans="1:7" s="573" customFormat="1" ht="24.95" hidden="1" customHeight="1" x14ac:dyDescent="0.25">
      <c r="A72" s="819" t="s">
        <v>165</v>
      </c>
      <c r="B72" s="820"/>
      <c r="C72" s="820"/>
      <c r="D72" s="820"/>
      <c r="E72" s="820"/>
      <c r="F72" s="820"/>
      <c r="G72" s="821"/>
    </row>
    <row r="73" spans="1:7" ht="9.9499999999999993" hidden="1" customHeight="1" x14ac:dyDescent="0.25">
      <c r="A73" s="569"/>
      <c r="B73" s="572"/>
      <c r="C73" s="570"/>
      <c r="D73" s="567"/>
      <c r="E73" s="567"/>
      <c r="F73" s="567"/>
      <c r="G73" s="571"/>
    </row>
    <row r="74" spans="1:7" s="579" customFormat="1" ht="20.100000000000001" hidden="1" customHeight="1" x14ac:dyDescent="0.25">
      <c r="A74" s="856" t="s">
        <v>166</v>
      </c>
      <c r="B74" s="857"/>
      <c r="C74" s="855" t="s">
        <v>167</v>
      </c>
      <c r="D74" s="855"/>
      <c r="E74" s="855" t="s">
        <v>168</v>
      </c>
      <c r="F74" s="855"/>
      <c r="G74" s="574"/>
    </row>
    <row r="75" spans="1:7" ht="18" hidden="1" customHeight="1" x14ac:dyDescent="0.25">
      <c r="A75" s="858"/>
      <c r="B75" s="859"/>
      <c r="C75" s="247" t="s">
        <v>125</v>
      </c>
      <c r="D75" s="247" t="s">
        <v>126</v>
      </c>
      <c r="E75" s="247" t="s">
        <v>169</v>
      </c>
      <c r="F75" s="247" t="s">
        <v>170</v>
      </c>
      <c r="G75" s="549" t="s">
        <v>13</v>
      </c>
    </row>
    <row r="76" spans="1:7" ht="18" hidden="1" customHeight="1" x14ac:dyDescent="0.25">
      <c r="A76" s="841" t="s">
        <v>171</v>
      </c>
      <c r="B76" s="842"/>
      <c r="C76" s="249"/>
      <c r="D76" s="249"/>
      <c r="E76" s="250"/>
      <c r="F76" s="250"/>
      <c r="G76" s="852"/>
    </row>
    <row r="77" spans="1:7" ht="18" hidden="1" customHeight="1" x14ac:dyDescent="0.25">
      <c r="A77" s="841" t="s">
        <v>172</v>
      </c>
      <c r="B77" s="842"/>
      <c r="C77" s="249"/>
      <c r="D77" s="249"/>
      <c r="E77" s="250"/>
      <c r="F77" s="250"/>
      <c r="G77" s="853"/>
    </row>
    <row r="78" spans="1:7" ht="18" hidden="1" customHeight="1" x14ac:dyDescent="0.25">
      <c r="A78" s="841" t="s">
        <v>173</v>
      </c>
      <c r="B78" s="842"/>
      <c r="C78" s="249"/>
      <c r="D78" s="249"/>
      <c r="E78" s="250"/>
      <c r="F78" s="250"/>
      <c r="G78" s="853"/>
    </row>
    <row r="79" spans="1:7" ht="18" hidden="1" customHeight="1" x14ac:dyDescent="0.25">
      <c r="A79" s="841" t="s">
        <v>174</v>
      </c>
      <c r="B79" s="842"/>
      <c r="C79" s="249"/>
      <c r="D79" s="249"/>
      <c r="E79" s="250"/>
      <c r="F79" s="250"/>
      <c r="G79" s="854"/>
    </row>
    <row r="80" spans="1:7" hidden="1" x14ac:dyDescent="0.25">
      <c r="A80" s="550"/>
      <c r="B80" s="252"/>
      <c r="C80" s="252"/>
      <c r="D80" s="252"/>
      <c r="E80" s="252"/>
      <c r="F80" s="252"/>
      <c r="G80" s="547"/>
    </row>
    <row r="81" spans="1:7" s="579" customFormat="1" ht="20.100000000000001" hidden="1" customHeight="1" x14ac:dyDescent="0.25">
      <c r="A81" s="856" t="s">
        <v>175</v>
      </c>
      <c r="B81" s="857"/>
      <c r="C81" s="855" t="s">
        <v>167</v>
      </c>
      <c r="D81" s="855"/>
      <c r="E81" s="855" t="s">
        <v>168</v>
      </c>
      <c r="F81" s="855"/>
      <c r="G81" s="575"/>
    </row>
    <row r="82" spans="1:7" ht="18" hidden="1" customHeight="1" x14ac:dyDescent="0.25">
      <c r="A82" s="860"/>
      <c r="B82" s="861"/>
      <c r="C82" s="247" t="s">
        <v>125</v>
      </c>
      <c r="D82" s="247" t="s">
        <v>126</v>
      </c>
      <c r="E82" s="247" t="s">
        <v>169</v>
      </c>
      <c r="F82" s="247" t="s">
        <v>170</v>
      </c>
      <c r="G82" s="551" t="s">
        <v>13</v>
      </c>
    </row>
    <row r="83" spans="1:7" ht="18" hidden="1" customHeight="1" x14ac:dyDescent="0.25">
      <c r="A83" s="841" t="s">
        <v>176</v>
      </c>
      <c r="B83" s="842"/>
      <c r="C83" s="825" t="s">
        <v>177</v>
      </c>
      <c r="D83" s="826"/>
      <c r="E83" s="826"/>
      <c r="F83" s="827"/>
      <c r="G83" s="862"/>
    </row>
    <row r="84" spans="1:7" ht="18" hidden="1" customHeight="1" x14ac:dyDescent="0.25">
      <c r="A84" s="863"/>
      <c r="B84" s="864"/>
      <c r="C84" s="255" t="s">
        <v>178</v>
      </c>
      <c r="D84" s="276" t="str">
        <f>IFERROR(LOOKUP(C83,DATA_Checklist_SW!L4:L13,DATA_Checklist_SW!M4:M13),"undef")</f>
        <v>17/ 21</v>
      </c>
      <c r="E84" s="255" t="s">
        <v>179</v>
      </c>
      <c r="F84" s="276" t="str">
        <f>IFERROR(LOOKUP(C83,DATA_Checklist_SW!L4:L13,DATA_Checklist_SW!N4:N13),"undef")</f>
        <v>1 / 0</v>
      </c>
      <c r="G84" s="862"/>
    </row>
    <row r="85" spans="1:7" hidden="1" x14ac:dyDescent="0.25">
      <c r="A85" s="543"/>
      <c r="B85" s="28"/>
      <c r="C85" s="28"/>
      <c r="D85" s="28"/>
      <c r="E85" s="28"/>
      <c r="F85" s="28"/>
      <c r="G85" s="429"/>
    </row>
    <row r="86" spans="1:7" s="573" customFormat="1" ht="24.95" hidden="1" customHeight="1" x14ac:dyDescent="0.25">
      <c r="A86" s="819" t="s">
        <v>72</v>
      </c>
      <c r="B86" s="820"/>
      <c r="C86" s="820"/>
      <c r="D86" s="820"/>
      <c r="E86" s="820"/>
      <c r="F86" s="820"/>
      <c r="G86" s="821"/>
    </row>
    <row r="87" spans="1:7" ht="9.9499999999999993" hidden="1" customHeight="1" x14ac:dyDescent="0.25">
      <c r="A87" s="543"/>
      <c r="B87" s="28"/>
      <c r="C87" s="28"/>
      <c r="D87" s="28"/>
      <c r="E87" s="28"/>
      <c r="F87" s="28"/>
      <c r="G87" s="429"/>
    </row>
    <row r="88" spans="1:7" s="579" customFormat="1" ht="20.100000000000001" hidden="1" customHeight="1" x14ac:dyDescent="0.25">
      <c r="A88" s="856" t="s">
        <v>180</v>
      </c>
      <c r="B88" s="857"/>
      <c r="C88" s="856" t="s">
        <v>167</v>
      </c>
      <c r="D88" s="857"/>
      <c r="E88" s="856" t="s">
        <v>168</v>
      </c>
      <c r="F88" s="857"/>
      <c r="G88" s="576"/>
    </row>
    <row r="89" spans="1:7" ht="35.1" hidden="1" customHeight="1" x14ac:dyDescent="0.25">
      <c r="A89" s="865" t="s">
        <v>181</v>
      </c>
      <c r="B89" s="866"/>
      <c r="C89" s="247" t="s">
        <v>125</v>
      </c>
      <c r="D89" s="270" t="s">
        <v>126</v>
      </c>
      <c r="E89" s="247" t="s">
        <v>169</v>
      </c>
      <c r="F89" s="270" t="s">
        <v>170</v>
      </c>
      <c r="G89" s="551" t="s">
        <v>13</v>
      </c>
    </row>
    <row r="90" spans="1:7" ht="18" hidden="1" customHeight="1" x14ac:dyDescent="0.25">
      <c r="A90" s="841" t="s">
        <v>182</v>
      </c>
      <c r="B90" s="842"/>
      <c r="C90" s="236"/>
      <c r="D90" s="236"/>
      <c r="E90" s="236"/>
      <c r="F90" s="236"/>
      <c r="G90" s="552"/>
    </row>
    <row r="91" spans="1:7" ht="18" hidden="1" customHeight="1" x14ac:dyDescent="0.25">
      <c r="A91" s="841" t="s">
        <v>183</v>
      </c>
      <c r="B91" s="842"/>
      <c r="C91" s="236"/>
      <c r="D91" s="236"/>
      <c r="E91" s="236"/>
      <c r="F91" s="236"/>
      <c r="G91" s="552"/>
    </row>
    <row r="92" spans="1:7" ht="18" hidden="1" customHeight="1" x14ac:dyDescent="0.25">
      <c r="A92" s="841" t="s">
        <v>184</v>
      </c>
      <c r="B92" s="842"/>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856" t="s">
        <v>185</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3" t="s">
        <v>13</v>
      </c>
    </row>
    <row r="96" spans="1:7" ht="18" hidden="1" customHeight="1" x14ac:dyDescent="0.25">
      <c r="A96" s="841" t="s">
        <v>186</v>
      </c>
      <c r="B96" s="842"/>
      <c r="C96" s="236"/>
      <c r="D96" s="236"/>
      <c r="E96" s="236"/>
      <c r="F96" s="236"/>
      <c r="G96" s="552"/>
    </row>
    <row r="97" spans="1:7" ht="18" hidden="1" customHeight="1" x14ac:dyDescent="0.25">
      <c r="A97" s="841" t="s">
        <v>187</v>
      </c>
      <c r="B97" s="842"/>
      <c r="C97" s="236"/>
      <c r="D97" s="236"/>
      <c r="E97" s="236"/>
      <c r="F97" s="236"/>
      <c r="G97" s="552"/>
    </row>
    <row r="98" spans="1:7" ht="18" hidden="1" customHeight="1" x14ac:dyDescent="0.25">
      <c r="A98" s="841" t="s">
        <v>188</v>
      </c>
      <c r="B98" s="842"/>
      <c r="C98" s="236"/>
      <c r="D98" s="236"/>
      <c r="E98" s="236"/>
      <c r="F98" s="236"/>
      <c r="G98" s="552"/>
    </row>
    <row r="99" spans="1:7" ht="18" hidden="1" customHeight="1" x14ac:dyDescent="0.25">
      <c r="A99" s="841" t="s">
        <v>189</v>
      </c>
      <c r="B99" s="842"/>
      <c r="C99" s="236"/>
      <c r="D99" s="236"/>
      <c r="E99" s="236"/>
      <c r="F99" s="236"/>
      <c r="G99" s="552"/>
    </row>
    <row r="100" spans="1:7" ht="18" hidden="1" customHeight="1" x14ac:dyDescent="0.25">
      <c r="A100" s="841" t="s">
        <v>190</v>
      </c>
      <c r="B100" s="842"/>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856" t="s">
        <v>191</v>
      </c>
      <c r="B102" s="857"/>
      <c r="C102" s="856" t="s">
        <v>167</v>
      </c>
      <c r="D102" s="857"/>
      <c r="E102" s="856" t="s">
        <v>168</v>
      </c>
      <c r="F102" s="857"/>
      <c r="G102" s="577"/>
    </row>
    <row r="103" spans="1:7" ht="35.1" hidden="1" customHeight="1" x14ac:dyDescent="0.25">
      <c r="A103" s="865" t="s">
        <v>181</v>
      </c>
      <c r="B103" s="866"/>
      <c r="C103" s="258" t="s">
        <v>125</v>
      </c>
      <c r="D103" s="256" t="s">
        <v>126</v>
      </c>
      <c r="E103" s="258" t="s">
        <v>169</v>
      </c>
      <c r="F103" s="256" t="s">
        <v>170</v>
      </c>
      <c r="G103" s="551" t="s">
        <v>13</v>
      </c>
    </row>
    <row r="104" spans="1:7" ht="18" hidden="1" customHeight="1" x14ac:dyDescent="0.25">
      <c r="A104" s="841" t="s">
        <v>192</v>
      </c>
      <c r="B104" s="842"/>
      <c r="C104" s="273"/>
      <c r="D104" s="273"/>
      <c r="E104" s="273"/>
      <c r="F104" s="273"/>
      <c r="G104" s="554"/>
    </row>
    <row r="105" spans="1:7" ht="18" hidden="1" customHeight="1" x14ac:dyDescent="0.25">
      <c r="A105" s="841" t="s">
        <v>193</v>
      </c>
      <c r="B105" s="842"/>
      <c r="C105" s="273"/>
      <c r="D105" s="273"/>
      <c r="E105" s="273"/>
      <c r="F105" s="273"/>
      <c r="G105" s="554"/>
    </row>
    <row r="106" spans="1:7" ht="18" hidden="1" customHeight="1" x14ac:dyDescent="0.25">
      <c r="A106" s="841" t="s">
        <v>194</v>
      </c>
      <c r="B106" s="842"/>
      <c r="C106" s="273"/>
      <c r="D106" s="273"/>
      <c r="E106" s="273"/>
      <c r="F106" s="273"/>
      <c r="G106" s="554"/>
    </row>
    <row r="107" spans="1:7" ht="18" hidden="1" customHeight="1" x14ac:dyDescent="0.25">
      <c r="A107" s="841" t="s">
        <v>195</v>
      </c>
      <c r="B107" s="842"/>
      <c r="C107" s="273"/>
      <c r="D107" s="273"/>
      <c r="E107" s="273"/>
      <c r="F107" s="273"/>
      <c r="G107" s="554"/>
    </row>
    <row r="108" spans="1:7" ht="18" hidden="1" customHeight="1" x14ac:dyDescent="0.25">
      <c r="A108" s="841" t="s">
        <v>196</v>
      </c>
      <c r="B108" s="842"/>
      <c r="C108" s="273"/>
      <c r="D108" s="273"/>
      <c r="E108" s="273"/>
      <c r="F108" s="273"/>
      <c r="G108" s="554"/>
    </row>
    <row r="109" spans="1:7" ht="18" hidden="1" customHeight="1" x14ac:dyDescent="0.25">
      <c r="A109" s="841" t="s">
        <v>197</v>
      </c>
      <c r="B109" s="842"/>
      <c r="C109" s="273"/>
      <c r="D109" s="273"/>
      <c r="E109" s="273"/>
      <c r="F109" s="273"/>
      <c r="G109" s="554"/>
    </row>
    <row r="110" spans="1:7" ht="18" hidden="1" customHeight="1" x14ac:dyDescent="0.25">
      <c r="A110" s="841" t="s">
        <v>198</v>
      </c>
      <c r="B110" s="842"/>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856" t="s">
        <v>199</v>
      </c>
      <c r="B112" s="857"/>
      <c r="C112" s="856" t="s">
        <v>167</v>
      </c>
      <c r="D112" s="857"/>
      <c r="E112" s="856" t="s">
        <v>168</v>
      </c>
      <c r="F112" s="857"/>
      <c r="G112" s="577"/>
    </row>
    <row r="113" spans="1:7" ht="35.1" hidden="1" customHeight="1" x14ac:dyDescent="0.25">
      <c r="A113" s="865" t="s">
        <v>181</v>
      </c>
      <c r="B113" s="866"/>
      <c r="C113" s="258" t="s">
        <v>125</v>
      </c>
      <c r="D113" s="256" t="s">
        <v>126</v>
      </c>
      <c r="E113" s="258" t="s">
        <v>169</v>
      </c>
      <c r="F113" s="256" t="s">
        <v>170</v>
      </c>
      <c r="G113" s="551" t="s">
        <v>13</v>
      </c>
    </row>
    <row r="114" spans="1:7" ht="18" hidden="1" customHeight="1" x14ac:dyDescent="0.25">
      <c r="A114" s="841" t="s">
        <v>200</v>
      </c>
      <c r="B114" s="842"/>
      <c r="C114" s="392"/>
      <c r="D114" s="392"/>
      <c r="E114" s="392"/>
      <c r="F114" s="392"/>
      <c r="G114" s="554"/>
    </row>
    <row r="115" spans="1:7" ht="18" hidden="1" customHeight="1" x14ac:dyDescent="0.25">
      <c r="A115" s="841" t="s">
        <v>201</v>
      </c>
      <c r="B115" s="842"/>
      <c r="C115" s="274"/>
      <c r="D115" s="274"/>
      <c r="E115" s="274"/>
      <c r="F115" s="274"/>
      <c r="G115" s="554"/>
    </row>
    <row r="116" spans="1:7" ht="18" hidden="1" customHeight="1" x14ac:dyDescent="0.25">
      <c r="A116" s="841" t="s">
        <v>202</v>
      </c>
      <c r="B116" s="842"/>
      <c r="C116" s="392"/>
      <c r="D116" s="392"/>
      <c r="E116" s="392"/>
      <c r="F116" s="392"/>
      <c r="G116" s="554"/>
    </row>
    <row r="117" spans="1:7" ht="18" hidden="1" customHeight="1" x14ac:dyDescent="0.25">
      <c r="A117" s="841" t="s">
        <v>203</v>
      </c>
      <c r="B117" s="842"/>
      <c r="C117" s="392"/>
      <c r="D117" s="392"/>
      <c r="E117" s="392"/>
      <c r="F117" s="392"/>
      <c r="G117" s="554"/>
    </row>
    <row r="118" spans="1:7" ht="18" hidden="1" customHeight="1" x14ac:dyDescent="0.25">
      <c r="A118" s="841" t="s">
        <v>204</v>
      </c>
      <c r="B118" s="842"/>
      <c r="C118" s="392"/>
      <c r="D118" s="392"/>
      <c r="E118" s="392"/>
      <c r="F118" s="392"/>
      <c r="G118" s="554"/>
    </row>
    <row r="119" spans="1:7" ht="18" hidden="1" customHeight="1" x14ac:dyDescent="0.25">
      <c r="A119" s="841" t="s">
        <v>205</v>
      </c>
      <c r="B119" s="842"/>
      <c r="C119" s="392"/>
      <c r="D119" s="392"/>
      <c r="E119" s="392"/>
      <c r="F119" s="392"/>
      <c r="G119" s="554"/>
    </row>
    <row r="120" spans="1:7" ht="18" hidden="1" customHeight="1" x14ac:dyDescent="0.25">
      <c r="A120" s="841" t="s">
        <v>206</v>
      </c>
      <c r="B120" s="842"/>
      <c r="C120" s="392"/>
      <c r="D120" s="392"/>
      <c r="E120" s="392"/>
      <c r="F120" s="392"/>
      <c r="G120" s="554"/>
    </row>
    <row r="121" spans="1:7" ht="18" hidden="1" customHeight="1" x14ac:dyDescent="0.25">
      <c r="A121" s="841" t="s">
        <v>207</v>
      </c>
      <c r="B121" s="842"/>
      <c r="C121" s="392"/>
      <c r="D121" s="392"/>
      <c r="E121" s="392"/>
      <c r="F121" s="392"/>
      <c r="G121" s="554"/>
    </row>
    <row r="122" spans="1:7" ht="18" hidden="1" customHeight="1" x14ac:dyDescent="0.25">
      <c r="A122" s="841" t="s">
        <v>208</v>
      </c>
      <c r="B122" s="842"/>
      <c r="C122" s="392"/>
      <c r="D122" s="392"/>
      <c r="E122" s="392"/>
      <c r="F122" s="392"/>
      <c r="G122" s="554"/>
    </row>
    <row r="123" spans="1:7" ht="18" hidden="1" customHeight="1" x14ac:dyDescent="0.25">
      <c r="A123" s="841" t="s">
        <v>209</v>
      </c>
      <c r="B123" s="842"/>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856" t="s">
        <v>185</v>
      </c>
      <c r="B125" s="857"/>
      <c r="C125" s="856" t="s">
        <v>167</v>
      </c>
      <c r="D125" s="857"/>
      <c r="E125" s="856" t="s">
        <v>168</v>
      </c>
      <c r="F125" s="857"/>
      <c r="G125" s="578"/>
    </row>
    <row r="126" spans="1:7" ht="35.1" hidden="1" customHeight="1" x14ac:dyDescent="0.25">
      <c r="A126" s="865" t="s">
        <v>181</v>
      </c>
      <c r="B126" s="866"/>
      <c r="C126" s="258" t="s">
        <v>125</v>
      </c>
      <c r="D126" s="256" t="s">
        <v>126</v>
      </c>
      <c r="E126" s="258" t="s">
        <v>169</v>
      </c>
      <c r="F126" s="256" t="s">
        <v>170</v>
      </c>
      <c r="G126" s="551" t="s">
        <v>13</v>
      </c>
    </row>
    <row r="127" spans="1:7" ht="18" hidden="1" customHeight="1" x14ac:dyDescent="0.25">
      <c r="A127" s="841" t="s">
        <v>210</v>
      </c>
      <c r="B127" s="842"/>
      <c r="C127" s="277"/>
      <c r="D127" s="277"/>
      <c r="E127" s="277"/>
      <c r="F127" s="277"/>
      <c r="G127" s="552"/>
    </row>
    <row r="128" spans="1:7" ht="18" hidden="1" customHeight="1" x14ac:dyDescent="0.25">
      <c r="A128" s="841" t="s">
        <v>211</v>
      </c>
      <c r="B128" s="842"/>
      <c r="C128" s="278"/>
      <c r="D128" s="278"/>
      <c r="E128" s="278"/>
      <c r="F128" s="278"/>
      <c r="G128" s="552"/>
    </row>
    <row r="129" spans="1:7" ht="18" hidden="1" customHeight="1" x14ac:dyDescent="0.25">
      <c r="A129" s="841" t="s">
        <v>212</v>
      </c>
      <c r="B129" s="842"/>
      <c r="C129" s="278"/>
      <c r="D129" s="278"/>
      <c r="E129" s="278"/>
      <c r="F129" s="278"/>
      <c r="G129" s="552"/>
    </row>
    <row r="130" spans="1:7" ht="18" hidden="1" customHeight="1" x14ac:dyDescent="0.25">
      <c r="A130" s="841" t="s">
        <v>213</v>
      </c>
      <c r="B130" s="842"/>
      <c r="C130" s="278"/>
      <c r="D130" s="278"/>
      <c r="E130" s="278"/>
      <c r="F130" s="278"/>
      <c r="G130" s="552"/>
    </row>
    <row r="131" spans="1:7" ht="18" hidden="1" customHeight="1" x14ac:dyDescent="0.25">
      <c r="A131" s="841" t="s">
        <v>214</v>
      </c>
      <c r="B131" s="842"/>
      <c r="C131" s="847"/>
      <c r="D131" s="848"/>
      <c r="E131" s="848"/>
      <c r="F131" s="849"/>
      <c r="G131" s="552"/>
    </row>
    <row r="132" spans="1:7" ht="18" hidden="1" customHeight="1" x14ac:dyDescent="0.25">
      <c r="A132" s="841" t="s">
        <v>215</v>
      </c>
      <c r="B132" s="842"/>
      <c r="C132" s="238"/>
      <c r="D132" s="238"/>
      <c r="E132" s="238"/>
      <c r="F132" s="238"/>
      <c r="G132" s="552"/>
    </row>
    <row r="133" spans="1:7" ht="18" hidden="1" customHeight="1" x14ac:dyDescent="0.25">
      <c r="A133" s="841" t="s">
        <v>216</v>
      </c>
      <c r="B133" s="842"/>
      <c r="C133" s="238"/>
      <c r="D133" s="238"/>
      <c r="E133" s="238"/>
      <c r="F133" s="238"/>
      <c r="G133" s="552"/>
    </row>
    <row r="134" spans="1:7" ht="18" hidden="1" customHeight="1" x14ac:dyDescent="0.25">
      <c r="A134" s="841" t="s">
        <v>217</v>
      </c>
      <c r="B134" s="842"/>
      <c r="C134" s="238"/>
      <c r="D134" s="238"/>
      <c r="E134" s="238"/>
      <c r="F134" s="238"/>
      <c r="G134" s="552"/>
    </row>
    <row r="135" spans="1:7" ht="18" hidden="1" customHeight="1" x14ac:dyDescent="0.25">
      <c r="A135" s="841" t="s">
        <v>218</v>
      </c>
      <c r="B135" s="842"/>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867" t="s">
        <v>219</v>
      </c>
      <c r="B137" s="868"/>
      <c r="C137" s="868"/>
      <c r="D137" s="868"/>
      <c r="E137" s="868"/>
      <c r="F137" s="868"/>
      <c r="G137" s="869"/>
    </row>
    <row r="138" spans="1:7" ht="9.9499999999999993" hidden="1" customHeight="1" x14ac:dyDescent="0.25">
      <c r="A138" s="543"/>
      <c r="B138" s="28"/>
      <c r="C138" s="28"/>
      <c r="D138" s="28"/>
      <c r="E138" s="28"/>
      <c r="F138" s="28"/>
      <c r="G138" s="429"/>
    </row>
    <row r="139" spans="1:7" ht="18" hidden="1" customHeight="1" x14ac:dyDescent="0.25">
      <c r="A139" s="775"/>
      <c r="B139" s="776"/>
      <c r="C139" s="776"/>
      <c r="D139" s="776"/>
      <c r="E139" s="776"/>
      <c r="F139" s="776"/>
      <c r="G139" s="778"/>
    </row>
    <row r="140" spans="1:7" ht="18" hidden="1" customHeight="1" x14ac:dyDescent="0.25">
      <c r="A140" s="775"/>
      <c r="B140" s="776"/>
      <c r="C140" s="776"/>
      <c r="D140" s="776"/>
      <c r="E140" s="776"/>
      <c r="F140" s="776"/>
      <c r="G140" s="778"/>
    </row>
    <row r="141" spans="1:7" ht="18" hidden="1" customHeight="1" x14ac:dyDescent="0.25">
      <c r="A141" s="775"/>
      <c r="B141" s="776"/>
      <c r="C141" s="776"/>
      <c r="D141" s="776"/>
      <c r="E141" s="776"/>
      <c r="F141" s="776"/>
      <c r="G141" s="778"/>
    </row>
    <row r="142" spans="1:7" ht="18" hidden="1" customHeight="1" x14ac:dyDescent="0.25">
      <c r="A142" s="775"/>
      <c r="B142" s="776"/>
      <c r="C142" s="776"/>
      <c r="D142" s="776"/>
      <c r="E142" s="776"/>
      <c r="F142" s="776"/>
      <c r="G142" s="778"/>
    </row>
    <row r="143" spans="1:7" ht="18" hidden="1" customHeight="1" x14ac:dyDescent="0.25">
      <c r="A143" s="775"/>
      <c r="B143" s="776"/>
      <c r="C143" s="776"/>
      <c r="D143" s="776"/>
      <c r="E143" s="776"/>
      <c r="F143" s="776"/>
      <c r="G143" s="778"/>
    </row>
    <row r="144" spans="1:7" ht="18" hidden="1" customHeight="1" x14ac:dyDescent="0.25">
      <c r="A144" s="775"/>
      <c r="B144" s="776"/>
      <c r="C144" s="776"/>
      <c r="D144" s="776"/>
      <c r="E144" s="776"/>
      <c r="F144" s="776"/>
      <c r="G144" s="778"/>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thickBot="1" x14ac:dyDescent="0.3">
      <c r="A149" s="779"/>
      <c r="B149" s="780"/>
      <c r="C149" s="780"/>
      <c r="D149" s="780"/>
      <c r="E149" s="780"/>
      <c r="F149" s="780"/>
      <c r="G149" s="782"/>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C30:G30"/>
    <mergeCell ref="C19:G19"/>
    <mergeCell ref="C20:G20"/>
    <mergeCell ref="A21:G21"/>
    <mergeCell ref="C22:G22"/>
    <mergeCell ref="C23:G23"/>
    <mergeCell ref="C24:G24"/>
    <mergeCell ref="A37:G37"/>
    <mergeCell ref="C38:G38"/>
    <mergeCell ref="C39:G39"/>
    <mergeCell ref="C40:G40"/>
    <mergeCell ref="C41:G41"/>
    <mergeCell ref="C42:G42"/>
    <mergeCell ref="C31:G31"/>
    <mergeCell ref="C32:G32"/>
    <mergeCell ref="C33:G33"/>
    <mergeCell ref="C34:G34"/>
    <mergeCell ref="C35:G35"/>
    <mergeCell ref="C36:G36"/>
    <mergeCell ref="A56:G57"/>
    <mergeCell ref="A58:G59"/>
    <mergeCell ref="A60:G60"/>
    <mergeCell ref="A61:G61"/>
    <mergeCell ref="A62:G62"/>
    <mergeCell ref="A63:B63"/>
    <mergeCell ref="C63:F63"/>
    <mergeCell ref="C43:G43"/>
    <mergeCell ref="C44:G44"/>
    <mergeCell ref="A47:G48"/>
    <mergeCell ref="A50:G50"/>
    <mergeCell ref="A52:B52"/>
    <mergeCell ref="A53:B53"/>
    <mergeCell ref="G53:G55"/>
    <mergeCell ref="A54:B54"/>
    <mergeCell ref="A55:B55"/>
    <mergeCell ref="A68:B68"/>
    <mergeCell ref="C68:F68"/>
    <mergeCell ref="A69:B69"/>
    <mergeCell ref="C69:F69"/>
    <mergeCell ref="A70:B70"/>
    <mergeCell ref="C70:F70"/>
    <mergeCell ref="A64:B64"/>
    <mergeCell ref="C64:F64"/>
    <mergeCell ref="A65:B65"/>
    <mergeCell ref="C65:F65"/>
    <mergeCell ref="A67:B67"/>
    <mergeCell ref="C67:F67"/>
    <mergeCell ref="A81:B81"/>
    <mergeCell ref="C81:D81"/>
    <mergeCell ref="E81:F81"/>
    <mergeCell ref="A82:B82"/>
    <mergeCell ref="A83:B83"/>
    <mergeCell ref="C83:F83"/>
    <mergeCell ref="A72:G72"/>
    <mergeCell ref="A74:B74"/>
    <mergeCell ref="C74:D74"/>
    <mergeCell ref="E74:F74"/>
    <mergeCell ref="A75:B75"/>
    <mergeCell ref="A76:B76"/>
    <mergeCell ref="G76:G79"/>
    <mergeCell ref="A77:B77"/>
    <mergeCell ref="A78:B78"/>
    <mergeCell ref="A79:B79"/>
    <mergeCell ref="A89:B89"/>
    <mergeCell ref="A90:B90"/>
    <mergeCell ref="A91:B91"/>
    <mergeCell ref="A92:B92"/>
    <mergeCell ref="A94:B94"/>
    <mergeCell ref="C94:D94"/>
    <mergeCell ref="G83:G84"/>
    <mergeCell ref="A84:B84"/>
    <mergeCell ref="A86:G86"/>
    <mergeCell ref="A88:B88"/>
    <mergeCell ref="C88:D88"/>
    <mergeCell ref="E88:F88"/>
    <mergeCell ref="A100:B100"/>
    <mergeCell ref="A102:B102"/>
    <mergeCell ref="C102:D102"/>
    <mergeCell ref="E102:F102"/>
    <mergeCell ref="A103:B103"/>
    <mergeCell ref="A104:B104"/>
    <mergeCell ref="E94:F94"/>
    <mergeCell ref="A95:B95"/>
    <mergeCell ref="A96:B96"/>
    <mergeCell ref="A97:B97"/>
    <mergeCell ref="A98:B98"/>
    <mergeCell ref="A99:B99"/>
    <mergeCell ref="A112:B112"/>
    <mergeCell ref="C112:D112"/>
    <mergeCell ref="E112:F112"/>
    <mergeCell ref="A113:B113"/>
    <mergeCell ref="A114:B114"/>
    <mergeCell ref="A115:B115"/>
    <mergeCell ref="A105:B105"/>
    <mergeCell ref="A106:B106"/>
    <mergeCell ref="A107:B107"/>
    <mergeCell ref="A108:B108"/>
    <mergeCell ref="A109:B109"/>
    <mergeCell ref="A110:B110"/>
    <mergeCell ref="A122:B122"/>
    <mergeCell ref="A123:B123"/>
    <mergeCell ref="A125:B125"/>
    <mergeCell ref="C125:D125"/>
    <mergeCell ref="E125:F125"/>
    <mergeCell ref="A126:B126"/>
    <mergeCell ref="A116:B116"/>
    <mergeCell ref="A117:B117"/>
    <mergeCell ref="A118:B118"/>
    <mergeCell ref="A119:B119"/>
    <mergeCell ref="A120:B120"/>
    <mergeCell ref="A121:B121"/>
    <mergeCell ref="A132:B132"/>
    <mergeCell ref="A133:B133"/>
    <mergeCell ref="A134:B134"/>
    <mergeCell ref="A135:B135"/>
    <mergeCell ref="A137:G137"/>
    <mergeCell ref="A139:G149"/>
    <mergeCell ref="A127:B127"/>
    <mergeCell ref="A128:B128"/>
    <mergeCell ref="A129:B129"/>
    <mergeCell ref="A130:B130"/>
    <mergeCell ref="A131:B131"/>
    <mergeCell ref="C131:F131"/>
  </mergeCells>
  <conditionalFormatting sqref="B3:E3">
    <cfRule type="containsBlanks" dxfId="363" priority="7">
      <formula>LEN(TRIM(B3))=0</formula>
    </cfRule>
  </conditionalFormatting>
  <conditionalFormatting sqref="B5:E5">
    <cfRule type="containsBlanks" dxfId="362" priority="5">
      <formula>LEN(TRIM(B5))=0</formula>
    </cfRule>
  </conditionalFormatting>
  <conditionalFormatting sqref="B4:E4">
    <cfRule type="containsBlanks" dxfId="361" priority="6">
      <formula>LEN(TRIM(B4))=0</formula>
    </cfRule>
  </conditionalFormatting>
  <conditionalFormatting sqref="B6:E6">
    <cfRule type="containsBlanks" dxfId="360" priority="2">
      <formula>LEN(TRIM(B6))=0</formula>
    </cfRule>
  </conditionalFormatting>
  <conditionalFormatting sqref="B7:E7">
    <cfRule type="containsBlanks" dxfId="359" priority="4">
      <formula>LEN(TRIM(B7))=0</formula>
    </cfRule>
  </conditionalFormatting>
  <conditionalFormatting sqref="B8:E8">
    <cfRule type="containsBlanks" dxfId="358" priority="3">
      <formula>LEN(TRIM(B8))=0</formula>
    </cfRule>
  </conditionalFormatting>
  <conditionalFormatting sqref="C83">
    <cfRule type="containsBlanks" dxfId="357" priority="1">
      <formula>LEN(TRIM(C83))=0</formula>
    </cfRule>
  </conditionalFormatting>
  <dataValidations count="1">
    <dataValidation type="list" allowBlank="1" showInputMessage="1" showErrorMessage="1" sqref="C131" xr:uid="{7D7053A8-9414-44C4-B3BD-091CC894C4A3}">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48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914882"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9148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5D14243-38B1-4C61-BC94-3025263A4756}">
          <x14:formula1>
            <xm:f>DATA_Checklist_SW!$D$23:$D$25</xm:f>
          </x14:formula1>
          <xm:sqref>C115:F115</xm:sqref>
        </x14:dataValidation>
        <x14:dataValidation type="list" allowBlank="1" showInputMessage="1" showErrorMessage="1" xr:uid="{DFE9963B-CE04-41F7-932E-D1D42CF7462E}">
          <x14:formula1>
            <xm:f>DATA_Checklist_SW!$B$23:$B$27</xm:f>
          </x14:formula1>
          <xm:sqref>C104:F110</xm:sqref>
        </x14:dataValidation>
        <x14:dataValidation type="list" allowBlank="1" showInputMessage="1" showErrorMessage="1" xr:uid="{96414D77-EBAC-48B4-BBA6-516357819329}">
          <x14:formula1>
            <xm:f>DATA_Checklist_SW!$F$13:$F$17</xm:f>
          </x14:formula1>
          <xm:sqref>C99:F99</xm:sqref>
        </x14:dataValidation>
        <x14:dataValidation type="list" allowBlank="1" showInputMessage="1" showErrorMessage="1" xr:uid="{13C03159-7F9C-4F63-9AC0-FC575CCC961B}">
          <x14:formula1>
            <xm:f>DATA_Checklist_SW!$D$13:$D$17</xm:f>
          </x14:formula1>
          <xm:sqref>C98:F98</xm:sqref>
        </x14:dataValidation>
        <x14:dataValidation type="list" allowBlank="1" showInputMessage="1" showErrorMessage="1" xr:uid="{01645460-C241-411A-BD81-07EF5E706DFA}">
          <x14:formula1>
            <xm:f>DATA_Checklist_SW!$B$13:$B$15</xm:f>
          </x14:formula1>
          <xm:sqref>C97:F97</xm:sqref>
        </x14:dataValidation>
        <x14:dataValidation type="list" allowBlank="1" showInputMessage="1" showErrorMessage="1" xr:uid="{BDBECF48-9B6B-4DD1-9A4C-08AFF3C22C8B}">
          <x14:formula1>
            <xm:f>DATA_Checklist_SW!$J$4:$J$5</xm:f>
          </x14:formula1>
          <xm:sqref>E53:F55 C128:C130 C76:F79 C90:F92 C100:F100 C96:F96 C116:F123 C114:F114</xm:sqref>
        </x14:dataValidation>
        <x14:dataValidation type="list" allowBlank="1" showInputMessage="1" showErrorMessage="1" xr:uid="{FD77720F-24B2-4A15-9578-86B54AE03BD5}">
          <x14:formula1>
            <xm:f>DATA_Checklist_SW!$F$23:$F$32</xm:f>
          </x14:formula1>
          <xm:sqref>C127</xm:sqref>
        </x14:dataValidation>
        <x14:dataValidation type="list" allowBlank="1" showInputMessage="1" showErrorMessage="1" xr:uid="{E0F08F67-9854-4DBE-855E-BD7D8B8AC8F8}">
          <x14:formula1>
            <xm:f>DATA_Checklist_SW!$L$4:$L$13</xm:f>
          </x14:formula1>
          <xm:sqref>C83:F83</xm:sqref>
        </x14:dataValidation>
        <x14:dataValidation type="list" allowBlank="1" showInputMessage="1" showErrorMessage="1" xr:uid="{127A2D2D-E79E-4CE0-87B7-110DFD367426}">
          <x14:formula1>
            <xm:f>DATA_Checklist_SW!$F$4:$F$5</xm:f>
          </x14:formula1>
          <xm:sqref>C68:C69</xm:sqref>
        </x14:dataValidation>
        <x14:dataValidation type="list" allowBlank="1" showInputMessage="1" showErrorMessage="1" xr:uid="{1CEB22DF-06A2-4F88-B429-C36B7E13E596}">
          <x14:formula1>
            <xm:f>DATA_Checklist_SW!$H$4:$H$5</xm:f>
          </x14:formula1>
          <xm:sqref>C70</xm:sqref>
        </x14:dataValidation>
        <x14:dataValidation type="list" allowBlank="1" showInputMessage="1" showErrorMessage="1" xr:uid="{3513AC1D-1362-482C-8744-E34B1D75742C}">
          <x14:formula1>
            <xm:f>DATA_Checklist_SW!$D$4:$D$5</xm:f>
          </x14:formula1>
          <xm:sqref>C65</xm:sqref>
        </x14:dataValidation>
        <x14:dataValidation type="list" allowBlank="1" showInputMessage="1" showErrorMessage="1" xr:uid="{D032E29C-0A0C-4704-8E02-F65E4A24021A}">
          <x14:formula1>
            <xm:f>DATA_Checklist_SW!$B$4:$B$6</xm:f>
          </x14:formula1>
          <xm:sqref>C64</xm:sqref>
        </x14:dataValidation>
        <x14:dataValidation type="list" allowBlank="1" showInputMessage="1" showErrorMessage="1" xr:uid="{A0EC7676-3EBB-4237-91EE-2D5467DB62C2}">
          <x14:formula1>
            <xm:f>DATA_Checklist_SW!$J$9:$J$10</xm:f>
          </x14:formula1>
          <xm:sqref>C53:C55</xm:sqref>
        </x14:dataValidation>
        <x14:dataValidation type="list" allowBlank="1" showInputMessage="1" showErrorMessage="1" xr:uid="{482EFED5-7DFB-4F0C-AF36-EAE404C621D3}">
          <x14:formula1>
            <xm:f>DATA_Checklist!$B$256:$B$257</xm:f>
          </x14:formula1>
          <xm:sqref>B15:B20 B39:B44 B31:B36 B23:B28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148C8-3472-4E7C-9891-2262A2B432CB}">
  <sheetPr codeName="Tabelle71"/>
  <dimension ref="A1:G327"/>
  <sheetViews>
    <sheetView zoomScaleNormal="100" workbookViewId="0">
      <selection activeCell="A15" sqref="A15:F15"/>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228</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26.25" customHeight="1" thickBot="1" x14ac:dyDescent="0.3">
      <c r="A11" s="731" t="s">
        <v>104</v>
      </c>
      <c r="B11" s="732"/>
      <c r="C11" s="732"/>
      <c r="D11" s="732"/>
      <c r="E11" s="732"/>
      <c r="F11" s="732"/>
      <c r="G11" s="733"/>
    </row>
    <row r="12" spans="1:7" ht="99" customHeight="1" thickBot="1" x14ac:dyDescent="0.3">
      <c r="A12" s="763"/>
      <c r="B12" s="764"/>
      <c r="C12" s="764"/>
      <c r="D12" s="764"/>
      <c r="E12" s="764"/>
      <c r="F12" s="764"/>
      <c r="G12" s="765"/>
    </row>
    <row r="13" spans="1:7" ht="79.5" customHeight="1" thickBot="1" x14ac:dyDescent="0.3">
      <c r="A13" s="731" t="s">
        <v>105</v>
      </c>
      <c r="B13" s="732"/>
      <c r="C13" s="732"/>
      <c r="D13" s="732"/>
      <c r="E13" s="732"/>
      <c r="F13" s="733"/>
      <c r="G13" s="299" t="s">
        <v>106</v>
      </c>
    </row>
    <row r="14" spans="1:7" ht="127.5" customHeight="1" thickBot="1" x14ac:dyDescent="0.3">
      <c r="A14" s="870"/>
      <c r="B14" s="871"/>
      <c r="C14" s="871"/>
      <c r="D14" s="871"/>
      <c r="E14" s="871"/>
      <c r="F14" s="872"/>
      <c r="G14" s="559"/>
    </row>
    <row r="15" spans="1:7" ht="26.25" customHeight="1" thickBot="1" x14ac:dyDescent="0.3">
      <c r="A15" s="737" t="s">
        <v>107</v>
      </c>
      <c r="B15" s="738"/>
      <c r="C15" s="738"/>
      <c r="D15" s="738"/>
      <c r="E15" s="738"/>
      <c r="F15" s="738"/>
      <c r="G15" s="739"/>
    </row>
    <row r="16" spans="1:7" ht="99" customHeight="1" x14ac:dyDescent="0.25">
      <c r="A16" s="772"/>
      <c r="B16" s="773"/>
      <c r="C16" s="773"/>
      <c r="D16" s="773"/>
      <c r="E16" s="773"/>
      <c r="F16" s="773"/>
      <c r="G16" s="774"/>
    </row>
    <row r="17" spans="1:7" ht="31.5" customHeight="1" thickBot="1" x14ac:dyDescent="0.3">
      <c r="A17" s="737" t="s">
        <v>59</v>
      </c>
      <c r="B17" s="738"/>
      <c r="C17" s="738"/>
      <c r="D17" s="738"/>
      <c r="E17" s="738"/>
      <c r="F17" s="738"/>
      <c r="G17" s="739"/>
    </row>
    <row r="18" spans="1:7" ht="144" customHeight="1" thickBot="1" x14ac:dyDescent="0.3">
      <c r="A18" s="723"/>
      <c r="B18" s="724"/>
      <c r="C18" s="724"/>
      <c r="D18" s="724"/>
      <c r="E18" s="724"/>
      <c r="F18" s="724"/>
      <c r="G18" s="725"/>
    </row>
    <row r="19" spans="1:7" ht="26.25" customHeight="1" thickBot="1" x14ac:dyDescent="0.3">
      <c r="A19" s="783" t="s">
        <v>109</v>
      </c>
      <c r="B19" s="784"/>
      <c r="C19" s="738"/>
      <c r="D19" s="738"/>
      <c r="E19" s="738"/>
      <c r="F19" s="738"/>
      <c r="G19" s="739"/>
    </row>
    <row r="20" spans="1:7" ht="137.25" customHeight="1" thickBot="1" x14ac:dyDescent="0.3">
      <c r="A20" s="315"/>
      <c r="B20" s="380" t="s">
        <v>110</v>
      </c>
      <c r="C20" s="785" t="s">
        <v>13</v>
      </c>
      <c r="D20" s="786"/>
      <c r="E20" s="786"/>
      <c r="F20" s="787"/>
      <c r="G20" s="788"/>
    </row>
    <row r="21" spans="1:7" ht="19.899999999999999" customHeight="1" x14ac:dyDescent="0.25">
      <c r="A21" s="535" t="s">
        <v>111</v>
      </c>
      <c r="B21" s="561"/>
      <c r="C21" s="789"/>
      <c r="D21" s="790"/>
      <c r="E21" s="790"/>
      <c r="F21" s="791"/>
      <c r="G21" s="792"/>
    </row>
    <row r="22" spans="1:7" ht="19.899999999999999" customHeight="1" x14ac:dyDescent="0.25">
      <c r="A22" s="532" t="s">
        <v>112</v>
      </c>
      <c r="B22" s="563"/>
      <c r="C22" s="775"/>
      <c r="D22" s="776"/>
      <c r="E22" s="776"/>
      <c r="F22" s="777"/>
      <c r="G22" s="778"/>
    </row>
    <row r="23" spans="1:7" ht="19.899999999999999" customHeight="1" x14ac:dyDescent="0.25">
      <c r="A23" s="532" t="s">
        <v>113</v>
      </c>
      <c r="B23" s="563"/>
      <c r="C23" s="775"/>
      <c r="D23" s="776"/>
      <c r="E23" s="776"/>
      <c r="F23" s="777"/>
      <c r="G23" s="778"/>
    </row>
    <row r="24" spans="1:7" ht="19.899999999999999" customHeight="1" x14ac:dyDescent="0.25">
      <c r="A24" s="532" t="s">
        <v>114</v>
      </c>
      <c r="B24" s="563"/>
      <c r="C24" s="775"/>
      <c r="D24" s="776"/>
      <c r="E24" s="776"/>
      <c r="F24" s="777"/>
      <c r="G24" s="778"/>
    </row>
    <row r="25" spans="1:7" ht="19.899999999999999" customHeight="1" x14ac:dyDescent="0.25">
      <c r="A25" s="532" t="s">
        <v>115</v>
      </c>
      <c r="B25" s="563"/>
      <c r="C25" s="775"/>
      <c r="D25" s="776"/>
      <c r="E25" s="776"/>
      <c r="F25" s="777"/>
      <c r="G25" s="778"/>
    </row>
    <row r="26" spans="1:7" ht="20.25" customHeight="1" thickBot="1" x14ac:dyDescent="0.3">
      <c r="A26" s="533" t="s">
        <v>116</v>
      </c>
      <c r="B26" s="565"/>
      <c r="C26" s="779"/>
      <c r="D26" s="780"/>
      <c r="E26" s="780"/>
      <c r="F26" s="781"/>
      <c r="G26" s="782"/>
    </row>
    <row r="27" spans="1:7" ht="26.25" customHeight="1" thickBot="1" x14ac:dyDescent="0.3">
      <c r="A27" s="783" t="s">
        <v>223</v>
      </c>
      <c r="B27" s="784"/>
      <c r="C27" s="738"/>
      <c r="D27" s="738"/>
      <c r="E27" s="738"/>
      <c r="F27" s="738"/>
      <c r="G27" s="739"/>
    </row>
    <row r="28" spans="1:7" ht="137.25" customHeight="1" thickBot="1" x14ac:dyDescent="0.3">
      <c r="A28" s="315"/>
      <c r="B28" s="380" t="s">
        <v>224</v>
      </c>
      <c r="C28" s="731" t="s">
        <v>13</v>
      </c>
      <c r="D28" s="732"/>
      <c r="E28" s="732"/>
      <c r="F28" s="732"/>
      <c r="G28" s="733"/>
    </row>
    <row r="29" spans="1:7" ht="19.899999999999999" customHeight="1" x14ac:dyDescent="0.25">
      <c r="A29" s="535" t="s">
        <v>225</v>
      </c>
      <c r="B29" s="583"/>
      <c r="C29" s="801"/>
      <c r="D29" s="802"/>
      <c r="E29" s="802"/>
      <c r="F29" s="802"/>
      <c r="G29" s="803"/>
    </row>
    <row r="30" spans="1:7" ht="19.899999999999999" customHeight="1" x14ac:dyDescent="0.25">
      <c r="A30" s="532" t="s">
        <v>226</v>
      </c>
      <c r="B30" s="584"/>
      <c r="C30" s="804"/>
      <c r="D30" s="805"/>
      <c r="E30" s="805"/>
      <c r="F30" s="805"/>
      <c r="G30" s="806"/>
    </row>
    <row r="31" spans="1:7" ht="19.899999999999999" customHeight="1" x14ac:dyDescent="0.25">
      <c r="A31" s="532" t="s">
        <v>113</v>
      </c>
      <c r="B31" s="584"/>
      <c r="C31" s="804"/>
      <c r="D31" s="805"/>
      <c r="E31" s="805"/>
      <c r="F31" s="805"/>
      <c r="G31" s="806"/>
    </row>
    <row r="32" spans="1:7" ht="19.899999999999999" customHeight="1" x14ac:dyDescent="0.25">
      <c r="A32" s="532" t="s">
        <v>227</v>
      </c>
      <c r="B32" s="584"/>
      <c r="C32" s="804"/>
      <c r="D32" s="805"/>
      <c r="E32" s="805"/>
      <c r="F32" s="805"/>
      <c r="G32" s="806"/>
    </row>
    <row r="33" spans="1:7" ht="19.899999999999999" customHeight="1" x14ac:dyDescent="0.25">
      <c r="A33" s="532" t="s">
        <v>115</v>
      </c>
      <c r="B33" s="584"/>
      <c r="C33" s="804"/>
      <c r="D33" s="805"/>
      <c r="E33" s="805"/>
      <c r="F33" s="805"/>
      <c r="G33" s="806"/>
    </row>
    <row r="34" spans="1:7" ht="20.25" customHeight="1" thickBot="1" x14ac:dyDescent="0.3">
      <c r="A34" s="533" t="s">
        <v>116</v>
      </c>
      <c r="B34" s="585"/>
      <c r="C34" s="795"/>
      <c r="D34" s="796"/>
      <c r="E34" s="796"/>
      <c r="F34" s="796"/>
      <c r="G34" s="797"/>
    </row>
    <row r="35" spans="1:7" ht="26.25" customHeight="1" thickBot="1" x14ac:dyDescent="0.3">
      <c r="A35" s="783" t="s">
        <v>139</v>
      </c>
      <c r="B35" s="784"/>
      <c r="C35" s="738"/>
      <c r="D35" s="738"/>
      <c r="E35" s="738"/>
      <c r="F35" s="738"/>
      <c r="G35" s="739"/>
    </row>
    <row r="36" spans="1:7" ht="137.25" customHeight="1" thickBot="1" x14ac:dyDescent="0.3">
      <c r="A36" s="485"/>
      <c r="B36" s="475" t="s">
        <v>140</v>
      </c>
      <c r="C36" s="731" t="s">
        <v>13</v>
      </c>
      <c r="D36" s="732"/>
      <c r="E36" s="732"/>
      <c r="F36" s="732"/>
      <c r="G36" s="733"/>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38"/>
      <c r="D43" s="738"/>
      <c r="E43" s="738"/>
      <c r="F43" s="738"/>
      <c r="G43" s="739"/>
    </row>
    <row r="44" spans="1:7" ht="137.25" customHeight="1" thickBot="1" x14ac:dyDescent="0.3">
      <c r="A44" s="485"/>
      <c r="B44" s="475" t="s">
        <v>140</v>
      </c>
      <c r="C44" s="731" t="s">
        <v>13</v>
      </c>
      <c r="D44" s="732"/>
      <c r="E44" s="732"/>
      <c r="F44" s="732"/>
      <c r="G44" s="733"/>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31" t="s">
        <v>8</v>
      </c>
      <c r="B53" s="832"/>
      <c r="C53" s="832"/>
      <c r="D53" s="832"/>
      <c r="E53" s="832"/>
      <c r="F53" s="832"/>
      <c r="G53" s="833"/>
    </row>
    <row r="54" spans="1:7" hidden="1" x14ac:dyDescent="0.25">
      <c r="A54" s="834"/>
      <c r="B54" s="835"/>
      <c r="C54" s="835"/>
      <c r="D54" s="835"/>
      <c r="E54" s="835"/>
      <c r="F54" s="835"/>
      <c r="G54" s="836"/>
    </row>
    <row r="55" spans="1:7" hidden="1" x14ac:dyDescent="0.25">
      <c r="A55" s="543"/>
      <c r="B55" s="28"/>
      <c r="C55" s="28"/>
      <c r="D55" s="28"/>
      <c r="E55" s="28"/>
      <c r="F55" s="28"/>
      <c r="G55" s="429"/>
    </row>
    <row r="56" spans="1:7" s="573" customFormat="1" ht="24.95" hidden="1" customHeight="1" x14ac:dyDescent="0.25">
      <c r="A56" s="819" t="s">
        <v>146</v>
      </c>
      <c r="B56" s="820"/>
      <c r="C56" s="820"/>
      <c r="D56" s="820"/>
      <c r="E56" s="820"/>
      <c r="F56" s="820"/>
      <c r="G56" s="821"/>
    </row>
    <row r="57" spans="1:7" ht="9.9499999999999993" hidden="1" customHeight="1" x14ac:dyDescent="0.25">
      <c r="A57" s="543"/>
      <c r="B57" s="28"/>
      <c r="C57" s="28"/>
      <c r="D57" s="28"/>
      <c r="E57" s="28"/>
      <c r="F57" s="28"/>
      <c r="G57" s="429"/>
    </row>
    <row r="58" spans="1:7" ht="51" hidden="1" x14ac:dyDescent="0.25">
      <c r="A58" s="837" t="s">
        <v>147</v>
      </c>
      <c r="B58" s="838"/>
      <c r="C58" s="556" t="s">
        <v>148</v>
      </c>
      <c r="D58" s="556"/>
      <c r="E58" s="556" t="s">
        <v>149</v>
      </c>
      <c r="F58" s="556" t="s">
        <v>150</v>
      </c>
      <c r="G58" s="544" t="s">
        <v>13</v>
      </c>
    </row>
    <row r="59" spans="1:7" ht="18" hidden="1" customHeight="1" x14ac:dyDescent="0.25">
      <c r="A59" s="839" t="s">
        <v>151</v>
      </c>
      <c r="B59" s="840"/>
      <c r="C59" s="236" t="s">
        <v>23</v>
      </c>
      <c r="D59" s="580"/>
      <c r="E59" s="280"/>
      <c r="F59" s="237"/>
      <c r="G59" s="807"/>
    </row>
    <row r="60" spans="1:7" ht="18" hidden="1" customHeight="1" x14ac:dyDescent="0.25">
      <c r="A60" s="839" t="s">
        <v>49</v>
      </c>
      <c r="B60" s="840"/>
      <c r="C60" s="236" t="s">
        <v>23</v>
      </c>
      <c r="D60" s="580"/>
      <c r="E60" s="280"/>
      <c r="F60" s="237"/>
      <c r="G60" s="808"/>
    </row>
    <row r="61" spans="1:7" ht="18" hidden="1" customHeight="1" x14ac:dyDescent="0.25">
      <c r="A61" s="839" t="s">
        <v>152</v>
      </c>
      <c r="B61" s="840"/>
      <c r="C61" s="236"/>
      <c r="D61" s="581"/>
      <c r="E61" s="280"/>
      <c r="F61" s="282"/>
      <c r="G61" s="809"/>
    </row>
    <row r="62" spans="1:7" hidden="1" x14ac:dyDescent="0.25">
      <c r="A62" s="810" t="s">
        <v>153</v>
      </c>
      <c r="B62" s="811"/>
      <c r="C62" s="811"/>
      <c r="D62" s="811"/>
      <c r="E62" s="811"/>
      <c r="F62" s="811"/>
      <c r="G62" s="812"/>
    </row>
    <row r="63" spans="1:7" hidden="1" x14ac:dyDescent="0.25">
      <c r="A63" s="813"/>
      <c r="B63" s="814"/>
      <c r="C63" s="814"/>
      <c r="D63" s="814"/>
      <c r="E63" s="814"/>
      <c r="F63" s="814"/>
      <c r="G63" s="815"/>
    </row>
    <row r="64" spans="1:7" hidden="1" x14ac:dyDescent="0.25">
      <c r="A64" s="810" t="s">
        <v>154</v>
      </c>
      <c r="B64" s="811"/>
      <c r="C64" s="811"/>
      <c r="D64" s="811"/>
      <c r="E64" s="811"/>
      <c r="F64" s="811"/>
      <c r="G64" s="812"/>
    </row>
    <row r="65" spans="1:7" hidden="1" x14ac:dyDescent="0.25">
      <c r="A65" s="813"/>
      <c r="B65" s="814"/>
      <c r="C65" s="814"/>
      <c r="D65" s="814"/>
      <c r="E65" s="814"/>
      <c r="F65" s="814"/>
      <c r="G65" s="815"/>
    </row>
    <row r="66" spans="1:7" hidden="1" x14ac:dyDescent="0.25">
      <c r="A66" s="816"/>
      <c r="B66" s="817"/>
      <c r="C66" s="817"/>
      <c r="D66" s="817"/>
      <c r="E66" s="817"/>
      <c r="F66" s="817"/>
      <c r="G66" s="818"/>
    </row>
    <row r="67" spans="1:7" s="573" customFormat="1" ht="24.95" hidden="1" customHeight="1" x14ac:dyDescent="0.25">
      <c r="A67" s="819" t="s">
        <v>155</v>
      </c>
      <c r="B67" s="820"/>
      <c r="C67" s="820"/>
      <c r="D67" s="820"/>
      <c r="E67" s="820"/>
      <c r="F67" s="820"/>
      <c r="G67" s="821"/>
    </row>
    <row r="68" spans="1:7" ht="9.9499999999999993" hidden="1" customHeight="1" x14ac:dyDescent="0.25">
      <c r="A68" s="822"/>
      <c r="B68" s="823"/>
      <c r="C68" s="823"/>
      <c r="D68" s="823"/>
      <c r="E68" s="823"/>
      <c r="F68" s="823"/>
      <c r="G68" s="824"/>
    </row>
    <row r="69" spans="1:7" hidden="1" x14ac:dyDescent="0.25">
      <c r="A69" s="850" t="s">
        <v>156</v>
      </c>
      <c r="B69" s="851"/>
      <c r="C69" s="828"/>
      <c r="D69" s="829"/>
      <c r="E69" s="829"/>
      <c r="F69" s="830"/>
      <c r="G69" s="545" t="s">
        <v>13</v>
      </c>
    </row>
    <row r="70" spans="1:7" ht="18" hidden="1" customHeight="1" x14ac:dyDescent="0.25">
      <c r="A70" s="841" t="s">
        <v>157</v>
      </c>
      <c r="B70" s="842"/>
      <c r="C70" s="825" t="s">
        <v>158</v>
      </c>
      <c r="D70" s="826"/>
      <c r="E70" s="826"/>
      <c r="F70" s="827"/>
      <c r="G70" s="546"/>
    </row>
    <row r="71" spans="1:7" ht="18" hidden="1" customHeight="1" x14ac:dyDescent="0.25">
      <c r="A71" s="843" t="s">
        <v>159</v>
      </c>
      <c r="B71" s="844"/>
      <c r="C71" s="825" t="s">
        <v>160</v>
      </c>
      <c r="D71" s="826"/>
      <c r="E71" s="826"/>
      <c r="F71" s="827"/>
      <c r="G71" s="546"/>
    </row>
    <row r="72" spans="1:7" hidden="1" x14ac:dyDescent="0.25">
      <c r="A72" s="566"/>
      <c r="B72" s="567"/>
      <c r="C72" s="567"/>
      <c r="D72" s="567"/>
      <c r="E72" s="568"/>
      <c r="F72" s="567"/>
      <c r="G72" s="547"/>
    </row>
    <row r="73" spans="1:7" hidden="1" x14ac:dyDescent="0.25">
      <c r="A73" s="845" t="s">
        <v>161</v>
      </c>
      <c r="B73" s="846"/>
      <c r="C73" s="829"/>
      <c r="D73" s="829"/>
      <c r="E73" s="829"/>
      <c r="F73" s="829"/>
      <c r="G73" s="548" t="s">
        <v>13</v>
      </c>
    </row>
    <row r="74" spans="1:7" ht="18" hidden="1" customHeight="1" x14ac:dyDescent="0.25">
      <c r="A74" s="841" t="s">
        <v>162</v>
      </c>
      <c r="B74" s="842"/>
      <c r="C74" s="847"/>
      <c r="D74" s="848"/>
      <c r="E74" s="848"/>
      <c r="F74" s="849"/>
      <c r="G74" s="546"/>
    </row>
    <row r="75" spans="1:7" ht="18" hidden="1" customHeight="1" x14ac:dyDescent="0.25">
      <c r="A75" s="841" t="s">
        <v>163</v>
      </c>
      <c r="B75" s="842"/>
      <c r="C75" s="847"/>
      <c r="D75" s="848"/>
      <c r="E75" s="848"/>
      <c r="F75" s="849"/>
      <c r="G75" s="546"/>
    </row>
    <row r="76" spans="1:7" ht="18" hidden="1" customHeight="1" x14ac:dyDescent="0.25">
      <c r="A76" s="843" t="s">
        <v>164</v>
      </c>
      <c r="B76" s="844"/>
      <c r="C76" s="847"/>
      <c r="D76" s="848"/>
      <c r="E76" s="848"/>
      <c r="F76" s="849"/>
      <c r="G76" s="546"/>
    </row>
    <row r="77" spans="1:7" hidden="1" x14ac:dyDescent="0.25">
      <c r="A77" s="569"/>
      <c r="B77" s="570"/>
      <c r="C77" s="567"/>
      <c r="D77" s="567"/>
      <c r="E77" s="567"/>
      <c r="F77" s="567"/>
      <c r="G77" s="571"/>
    </row>
    <row r="78" spans="1:7" s="573" customFormat="1" ht="24.95" hidden="1" customHeight="1" x14ac:dyDescent="0.25">
      <c r="A78" s="819" t="s">
        <v>165</v>
      </c>
      <c r="B78" s="820"/>
      <c r="C78" s="820"/>
      <c r="D78" s="820"/>
      <c r="E78" s="820"/>
      <c r="F78" s="820"/>
      <c r="G78" s="821"/>
    </row>
    <row r="79" spans="1:7" ht="9.9499999999999993" hidden="1" customHeight="1" x14ac:dyDescent="0.25">
      <c r="A79" s="569"/>
      <c r="B79" s="572"/>
      <c r="C79" s="570"/>
      <c r="D79" s="567"/>
      <c r="E79" s="567"/>
      <c r="F79" s="567"/>
      <c r="G79" s="571"/>
    </row>
    <row r="80" spans="1:7" s="579" customFormat="1" ht="20.100000000000001" hidden="1" customHeight="1" x14ac:dyDescent="0.25">
      <c r="A80" s="856" t="s">
        <v>166</v>
      </c>
      <c r="B80" s="857"/>
      <c r="C80" s="855" t="s">
        <v>167</v>
      </c>
      <c r="D80" s="855"/>
      <c r="E80" s="855" t="s">
        <v>168</v>
      </c>
      <c r="F80" s="855"/>
      <c r="G80" s="574"/>
    </row>
    <row r="81" spans="1:7" ht="18" hidden="1" customHeight="1" x14ac:dyDescent="0.25">
      <c r="A81" s="858"/>
      <c r="B81" s="859"/>
      <c r="C81" s="247" t="s">
        <v>125</v>
      </c>
      <c r="D81" s="247" t="s">
        <v>126</v>
      </c>
      <c r="E81" s="247" t="s">
        <v>169</v>
      </c>
      <c r="F81" s="247" t="s">
        <v>170</v>
      </c>
      <c r="G81" s="549" t="s">
        <v>13</v>
      </c>
    </row>
    <row r="82" spans="1:7" ht="18" hidden="1" customHeight="1" x14ac:dyDescent="0.25">
      <c r="A82" s="841" t="s">
        <v>171</v>
      </c>
      <c r="B82" s="842"/>
      <c r="C82" s="249"/>
      <c r="D82" s="249"/>
      <c r="E82" s="250"/>
      <c r="F82" s="250"/>
      <c r="G82" s="852"/>
    </row>
    <row r="83" spans="1:7" ht="18" hidden="1" customHeight="1" x14ac:dyDescent="0.25">
      <c r="A83" s="841" t="s">
        <v>172</v>
      </c>
      <c r="B83" s="842"/>
      <c r="C83" s="249"/>
      <c r="D83" s="249"/>
      <c r="E83" s="250"/>
      <c r="F83" s="250"/>
      <c r="G83" s="853"/>
    </row>
    <row r="84" spans="1:7" ht="18" hidden="1" customHeight="1" x14ac:dyDescent="0.25">
      <c r="A84" s="841" t="s">
        <v>173</v>
      </c>
      <c r="B84" s="842"/>
      <c r="C84" s="249"/>
      <c r="D84" s="249"/>
      <c r="E84" s="250"/>
      <c r="F84" s="250"/>
      <c r="G84" s="853"/>
    </row>
    <row r="85" spans="1:7" ht="18" hidden="1" customHeight="1" x14ac:dyDescent="0.25">
      <c r="A85" s="841" t="s">
        <v>174</v>
      </c>
      <c r="B85" s="842"/>
      <c r="C85" s="249"/>
      <c r="D85" s="249"/>
      <c r="E85" s="250"/>
      <c r="F85" s="250"/>
      <c r="G85" s="854"/>
    </row>
    <row r="86" spans="1:7" hidden="1" x14ac:dyDescent="0.25">
      <c r="A86" s="550"/>
      <c r="B86" s="252"/>
      <c r="C86" s="252"/>
      <c r="D86" s="252"/>
      <c r="E86" s="252"/>
      <c r="F86" s="252"/>
      <c r="G86" s="547"/>
    </row>
    <row r="87" spans="1:7" s="579" customFormat="1" ht="20.100000000000001" hidden="1" customHeight="1" x14ac:dyDescent="0.25">
      <c r="A87" s="856" t="s">
        <v>175</v>
      </c>
      <c r="B87" s="857"/>
      <c r="C87" s="855" t="s">
        <v>167</v>
      </c>
      <c r="D87" s="855"/>
      <c r="E87" s="855" t="s">
        <v>168</v>
      </c>
      <c r="F87" s="855"/>
      <c r="G87" s="575"/>
    </row>
    <row r="88" spans="1:7" ht="18" hidden="1" customHeight="1" x14ac:dyDescent="0.25">
      <c r="A88" s="860"/>
      <c r="B88" s="861"/>
      <c r="C88" s="247" t="s">
        <v>125</v>
      </c>
      <c r="D88" s="247" t="s">
        <v>126</v>
      </c>
      <c r="E88" s="247" t="s">
        <v>169</v>
      </c>
      <c r="F88" s="247" t="s">
        <v>170</v>
      </c>
      <c r="G88" s="551" t="s">
        <v>13</v>
      </c>
    </row>
    <row r="89" spans="1:7" ht="18" hidden="1" customHeight="1" x14ac:dyDescent="0.25">
      <c r="A89" s="841" t="s">
        <v>176</v>
      </c>
      <c r="B89" s="842"/>
      <c r="C89" s="825" t="s">
        <v>177</v>
      </c>
      <c r="D89" s="826"/>
      <c r="E89" s="826"/>
      <c r="F89" s="827"/>
      <c r="G89" s="862"/>
    </row>
    <row r="90" spans="1:7" ht="18" hidden="1" customHeight="1" x14ac:dyDescent="0.25">
      <c r="A90" s="863"/>
      <c r="B90" s="864"/>
      <c r="C90" s="255" t="s">
        <v>178</v>
      </c>
      <c r="D90" s="276" t="str">
        <f>IFERROR(LOOKUP(C89,DATA_Checklist_SW!L4:L13,DATA_Checklist_SW!M4:M13),"undef")</f>
        <v>17/ 21</v>
      </c>
      <c r="E90" s="255" t="s">
        <v>179</v>
      </c>
      <c r="F90" s="276" t="str">
        <f>IFERROR(LOOKUP(C89,DATA_Checklist_SW!L4:L13,DATA_Checklist_SW!N4:N13),"undef")</f>
        <v>1 / 0</v>
      </c>
      <c r="G90" s="862"/>
    </row>
    <row r="91" spans="1:7" hidden="1" x14ac:dyDescent="0.25">
      <c r="A91" s="543"/>
      <c r="B91" s="28"/>
      <c r="C91" s="28"/>
      <c r="D91" s="28"/>
      <c r="E91" s="28"/>
      <c r="F91" s="28"/>
      <c r="G91" s="429"/>
    </row>
    <row r="92" spans="1:7" s="573" customFormat="1" ht="24.95" hidden="1" customHeight="1" x14ac:dyDescent="0.25">
      <c r="A92" s="819" t="s">
        <v>72</v>
      </c>
      <c r="B92" s="820"/>
      <c r="C92" s="820"/>
      <c r="D92" s="820"/>
      <c r="E92" s="820"/>
      <c r="F92" s="820"/>
      <c r="G92" s="821"/>
    </row>
    <row r="93" spans="1:7" ht="9.9499999999999993" hidden="1" customHeight="1" x14ac:dyDescent="0.25">
      <c r="A93" s="543"/>
      <c r="B93" s="28"/>
      <c r="C93" s="28"/>
      <c r="D93" s="28"/>
      <c r="E93" s="28"/>
      <c r="F93" s="28"/>
      <c r="G93" s="429"/>
    </row>
    <row r="94" spans="1:7" s="579" customFormat="1" ht="20.100000000000001" hidden="1" customHeight="1" x14ac:dyDescent="0.25">
      <c r="A94" s="856" t="s">
        <v>180</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1" t="s">
        <v>13</v>
      </c>
    </row>
    <row r="96" spans="1:7" ht="18" hidden="1" customHeight="1" x14ac:dyDescent="0.25">
      <c r="A96" s="841" t="s">
        <v>182</v>
      </c>
      <c r="B96" s="842"/>
      <c r="C96" s="236"/>
      <c r="D96" s="236"/>
      <c r="E96" s="236"/>
      <c r="F96" s="236"/>
      <c r="G96" s="552"/>
    </row>
    <row r="97" spans="1:7" ht="18" hidden="1" customHeight="1" x14ac:dyDescent="0.25">
      <c r="A97" s="841" t="s">
        <v>183</v>
      </c>
      <c r="B97" s="842"/>
      <c r="C97" s="236"/>
      <c r="D97" s="236"/>
      <c r="E97" s="236"/>
      <c r="F97" s="236"/>
      <c r="G97" s="552"/>
    </row>
    <row r="98" spans="1:7" ht="18" hidden="1" customHeight="1" x14ac:dyDescent="0.25">
      <c r="A98" s="841" t="s">
        <v>184</v>
      </c>
      <c r="B98" s="842"/>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856" t="s">
        <v>185</v>
      </c>
      <c r="B100" s="857"/>
      <c r="C100" s="856" t="s">
        <v>167</v>
      </c>
      <c r="D100" s="857"/>
      <c r="E100" s="856" t="s">
        <v>168</v>
      </c>
      <c r="F100" s="857"/>
      <c r="G100" s="576"/>
    </row>
    <row r="101" spans="1:7" ht="35.1" hidden="1" customHeight="1" x14ac:dyDescent="0.25">
      <c r="A101" s="865" t="s">
        <v>181</v>
      </c>
      <c r="B101" s="866"/>
      <c r="C101" s="247" t="s">
        <v>125</v>
      </c>
      <c r="D101" s="270" t="s">
        <v>126</v>
      </c>
      <c r="E101" s="247" t="s">
        <v>169</v>
      </c>
      <c r="F101" s="270" t="s">
        <v>170</v>
      </c>
      <c r="G101" s="553" t="s">
        <v>13</v>
      </c>
    </row>
    <row r="102" spans="1:7" ht="18" hidden="1" customHeight="1" x14ac:dyDescent="0.25">
      <c r="A102" s="841" t="s">
        <v>186</v>
      </c>
      <c r="B102" s="842"/>
      <c r="C102" s="236"/>
      <c r="D102" s="236"/>
      <c r="E102" s="236"/>
      <c r="F102" s="236"/>
      <c r="G102" s="552"/>
    </row>
    <row r="103" spans="1:7" ht="18" hidden="1" customHeight="1" x14ac:dyDescent="0.25">
      <c r="A103" s="841" t="s">
        <v>187</v>
      </c>
      <c r="B103" s="842"/>
      <c r="C103" s="236"/>
      <c r="D103" s="236"/>
      <c r="E103" s="236"/>
      <c r="F103" s="236"/>
      <c r="G103" s="552"/>
    </row>
    <row r="104" spans="1:7" ht="18" hidden="1" customHeight="1" x14ac:dyDescent="0.25">
      <c r="A104" s="841" t="s">
        <v>188</v>
      </c>
      <c r="B104" s="842"/>
      <c r="C104" s="236"/>
      <c r="D104" s="236"/>
      <c r="E104" s="236"/>
      <c r="F104" s="236"/>
      <c r="G104" s="552"/>
    </row>
    <row r="105" spans="1:7" ht="18" hidden="1" customHeight="1" x14ac:dyDescent="0.25">
      <c r="A105" s="841" t="s">
        <v>189</v>
      </c>
      <c r="B105" s="842"/>
      <c r="C105" s="236"/>
      <c r="D105" s="236"/>
      <c r="E105" s="236"/>
      <c r="F105" s="236"/>
      <c r="G105" s="552"/>
    </row>
    <row r="106" spans="1:7" ht="18" hidden="1" customHeight="1" x14ac:dyDescent="0.25">
      <c r="A106" s="841" t="s">
        <v>190</v>
      </c>
      <c r="B106" s="842"/>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856" t="s">
        <v>191</v>
      </c>
      <c r="B108" s="857"/>
      <c r="C108" s="856" t="s">
        <v>167</v>
      </c>
      <c r="D108" s="857"/>
      <c r="E108" s="856" t="s">
        <v>168</v>
      </c>
      <c r="F108" s="857"/>
      <c r="G108" s="577"/>
    </row>
    <row r="109" spans="1:7" ht="35.1" hidden="1" customHeight="1" x14ac:dyDescent="0.25">
      <c r="A109" s="865" t="s">
        <v>181</v>
      </c>
      <c r="B109" s="866"/>
      <c r="C109" s="258" t="s">
        <v>125</v>
      </c>
      <c r="D109" s="256" t="s">
        <v>126</v>
      </c>
      <c r="E109" s="258" t="s">
        <v>169</v>
      </c>
      <c r="F109" s="256" t="s">
        <v>170</v>
      </c>
      <c r="G109" s="551" t="s">
        <v>13</v>
      </c>
    </row>
    <row r="110" spans="1:7" ht="18" hidden="1" customHeight="1" x14ac:dyDescent="0.25">
      <c r="A110" s="841" t="s">
        <v>192</v>
      </c>
      <c r="B110" s="842"/>
      <c r="C110" s="273"/>
      <c r="D110" s="273"/>
      <c r="E110" s="273"/>
      <c r="F110" s="273"/>
      <c r="G110" s="554"/>
    </row>
    <row r="111" spans="1:7" ht="18" hidden="1" customHeight="1" x14ac:dyDescent="0.25">
      <c r="A111" s="841" t="s">
        <v>193</v>
      </c>
      <c r="B111" s="842"/>
      <c r="C111" s="273"/>
      <c r="D111" s="273"/>
      <c r="E111" s="273"/>
      <c r="F111" s="273"/>
      <c r="G111" s="554"/>
    </row>
    <row r="112" spans="1:7" ht="18" hidden="1" customHeight="1" x14ac:dyDescent="0.25">
      <c r="A112" s="841" t="s">
        <v>194</v>
      </c>
      <c r="B112" s="842"/>
      <c r="C112" s="273"/>
      <c r="D112" s="273"/>
      <c r="E112" s="273"/>
      <c r="F112" s="273"/>
      <c r="G112" s="554"/>
    </row>
    <row r="113" spans="1:7" ht="18" hidden="1" customHeight="1" x14ac:dyDescent="0.25">
      <c r="A113" s="841" t="s">
        <v>195</v>
      </c>
      <c r="B113" s="842"/>
      <c r="C113" s="273"/>
      <c r="D113" s="273"/>
      <c r="E113" s="273"/>
      <c r="F113" s="273"/>
      <c r="G113" s="554"/>
    </row>
    <row r="114" spans="1:7" ht="18" hidden="1" customHeight="1" x14ac:dyDescent="0.25">
      <c r="A114" s="841" t="s">
        <v>196</v>
      </c>
      <c r="B114" s="842"/>
      <c r="C114" s="273"/>
      <c r="D114" s="273"/>
      <c r="E114" s="273"/>
      <c r="F114" s="273"/>
      <c r="G114" s="554"/>
    </row>
    <row r="115" spans="1:7" ht="18" hidden="1" customHeight="1" x14ac:dyDescent="0.25">
      <c r="A115" s="841" t="s">
        <v>197</v>
      </c>
      <c r="B115" s="842"/>
      <c r="C115" s="273"/>
      <c r="D115" s="273"/>
      <c r="E115" s="273"/>
      <c r="F115" s="273"/>
      <c r="G115" s="554"/>
    </row>
    <row r="116" spans="1:7" ht="18" hidden="1" customHeight="1" x14ac:dyDescent="0.25">
      <c r="A116" s="841" t="s">
        <v>198</v>
      </c>
      <c r="B116" s="842"/>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856" t="s">
        <v>199</v>
      </c>
      <c r="B118" s="857"/>
      <c r="C118" s="856" t="s">
        <v>167</v>
      </c>
      <c r="D118" s="857"/>
      <c r="E118" s="856" t="s">
        <v>168</v>
      </c>
      <c r="F118" s="857"/>
      <c r="G118" s="577"/>
    </row>
    <row r="119" spans="1:7" ht="35.1" hidden="1" customHeight="1" x14ac:dyDescent="0.25">
      <c r="A119" s="865" t="s">
        <v>181</v>
      </c>
      <c r="B119" s="866"/>
      <c r="C119" s="258" t="s">
        <v>125</v>
      </c>
      <c r="D119" s="256" t="s">
        <v>126</v>
      </c>
      <c r="E119" s="258" t="s">
        <v>169</v>
      </c>
      <c r="F119" s="256" t="s">
        <v>170</v>
      </c>
      <c r="G119" s="551" t="s">
        <v>13</v>
      </c>
    </row>
    <row r="120" spans="1:7" ht="18" hidden="1" customHeight="1" x14ac:dyDescent="0.25">
      <c r="A120" s="841" t="s">
        <v>200</v>
      </c>
      <c r="B120" s="842"/>
      <c r="C120" s="392"/>
      <c r="D120" s="392"/>
      <c r="E120" s="392"/>
      <c r="F120" s="392"/>
      <c r="G120" s="554"/>
    </row>
    <row r="121" spans="1:7" ht="18" hidden="1" customHeight="1" x14ac:dyDescent="0.25">
      <c r="A121" s="841" t="s">
        <v>201</v>
      </c>
      <c r="B121" s="842"/>
      <c r="C121" s="274"/>
      <c r="D121" s="274"/>
      <c r="E121" s="274"/>
      <c r="F121" s="274"/>
      <c r="G121" s="554"/>
    </row>
    <row r="122" spans="1:7" ht="18" hidden="1" customHeight="1" x14ac:dyDescent="0.25">
      <c r="A122" s="841" t="s">
        <v>202</v>
      </c>
      <c r="B122" s="842"/>
      <c r="C122" s="392"/>
      <c r="D122" s="392"/>
      <c r="E122" s="392"/>
      <c r="F122" s="392"/>
      <c r="G122" s="554"/>
    </row>
    <row r="123" spans="1:7" ht="18" hidden="1" customHeight="1" x14ac:dyDescent="0.25">
      <c r="A123" s="841" t="s">
        <v>203</v>
      </c>
      <c r="B123" s="842"/>
      <c r="C123" s="392"/>
      <c r="D123" s="392"/>
      <c r="E123" s="392"/>
      <c r="F123" s="392"/>
      <c r="G123" s="554"/>
    </row>
    <row r="124" spans="1:7" ht="18" hidden="1" customHeight="1" x14ac:dyDescent="0.25">
      <c r="A124" s="841" t="s">
        <v>204</v>
      </c>
      <c r="B124" s="842"/>
      <c r="C124" s="392"/>
      <c r="D124" s="392"/>
      <c r="E124" s="392"/>
      <c r="F124" s="392"/>
      <c r="G124" s="554"/>
    </row>
    <row r="125" spans="1:7" ht="18" hidden="1" customHeight="1" x14ac:dyDescent="0.25">
      <c r="A125" s="841" t="s">
        <v>205</v>
      </c>
      <c r="B125" s="842"/>
      <c r="C125" s="392"/>
      <c r="D125" s="392"/>
      <c r="E125" s="392"/>
      <c r="F125" s="392"/>
      <c r="G125" s="554"/>
    </row>
    <row r="126" spans="1:7" ht="18" hidden="1" customHeight="1" x14ac:dyDescent="0.25">
      <c r="A126" s="841" t="s">
        <v>206</v>
      </c>
      <c r="B126" s="842"/>
      <c r="C126" s="392"/>
      <c r="D126" s="392"/>
      <c r="E126" s="392"/>
      <c r="F126" s="392"/>
      <c r="G126" s="554"/>
    </row>
    <row r="127" spans="1:7" ht="18" hidden="1" customHeight="1" x14ac:dyDescent="0.25">
      <c r="A127" s="841" t="s">
        <v>207</v>
      </c>
      <c r="B127" s="842"/>
      <c r="C127" s="392"/>
      <c r="D127" s="392"/>
      <c r="E127" s="392"/>
      <c r="F127" s="392"/>
      <c r="G127" s="554"/>
    </row>
    <row r="128" spans="1:7" ht="18" hidden="1" customHeight="1" x14ac:dyDescent="0.25">
      <c r="A128" s="841" t="s">
        <v>208</v>
      </c>
      <c r="B128" s="842"/>
      <c r="C128" s="392"/>
      <c r="D128" s="392"/>
      <c r="E128" s="392"/>
      <c r="F128" s="392"/>
      <c r="G128" s="554"/>
    </row>
    <row r="129" spans="1:7" ht="18" hidden="1" customHeight="1" x14ac:dyDescent="0.25">
      <c r="A129" s="841" t="s">
        <v>209</v>
      </c>
      <c r="B129" s="842"/>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856" t="s">
        <v>185</v>
      </c>
      <c r="B131" s="857"/>
      <c r="C131" s="856" t="s">
        <v>167</v>
      </c>
      <c r="D131" s="857"/>
      <c r="E131" s="856" t="s">
        <v>168</v>
      </c>
      <c r="F131" s="857"/>
      <c r="G131" s="578"/>
    </row>
    <row r="132" spans="1:7" ht="35.1" hidden="1" customHeight="1" x14ac:dyDescent="0.25">
      <c r="A132" s="865" t="s">
        <v>181</v>
      </c>
      <c r="B132" s="866"/>
      <c r="C132" s="258" t="s">
        <v>125</v>
      </c>
      <c r="D132" s="256" t="s">
        <v>126</v>
      </c>
      <c r="E132" s="258" t="s">
        <v>169</v>
      </c>
      <c r="F132" s="256" t="s">
        <v>170</v>
      </c>
      <c r="G132" s="551" t="s">
        <v>13</v>
      </c>
    </row>
    <row r="133" spans="1:7" ht="18" hidden="1" customHeight="1" x14ac:dyDescent="0.25">
      <c r="A133" s="841" t="s">
        <v>210</v>
      </c>
      <c r="B133" s="842"/>
      <c r="C133" s="277"/>
      <c r="D133" s="277"/>
      <c r="E133" s="277"/>
      <c r="F133" s="277"/>
      <c r="G133" s="552"/>
    </row>
    <row r="134" spans="1:7" ht="18" hidden="1" customHeight="1" x14ac:dyDescent="0.25">
      <c r="A134" s="841" t="s">
        <v>211</v>
      </c>
      <c r="B134" s="842"/>
      <c r="C134" s="278"/>
      <c r="D134" s="278"/>
      <c r="E134" s="278"/>
      <c r="F134" s="278"/>
      <c r="G134" s="552"/>
    </row>
    <row r="135" spans="1:7" ht="18" hidden="1" customHeight="1" x14ac:dyDescent="0.25">
      <c r="A135" s="841" t="s">
        <v>212</v>
      </c>
      <c r="B135" s="842"/>
      <c r="C135" s="278"/>
      <c r="D135" s="278"/>
      <c r="E135" s="278"/>
      <c r="F135" s="278"/>
      <c r="G135" s="552"/>
    </row>
    <row r="136" spans="1:7" ht="18" hidden="1" customHeight="1" x14ac:dyDescent="0.25">
      <c r="A136" s="841" t="s">
        <v>213</v>
      </c>
      <c r="B136" s="842"/>
      <c r="C136" s="278"/>
      <c r="D136" s="278"/>
      <c r="E136" s="278"/>
      <c r="F136" s="278"/>
      <c r="G136" s="552"/>
    </row>
    <row r="137" spans="1:7" ht="18" hidden="1" customHeight="1" x14ac:dyDescent="0.25">
      <c r="A137" s="841" t="s">
        <v>214</v>
      </c>
      <c r="B137" s="842"/>
      <c r="C137" s="847"/>
      <c r="D137" s="848"/>
      <c r="E137" s="848"/>
      <c r="F137" s="849"/>
      <c r="G137" s="552"/>
    </row>
    <row r="138" spans="1:7" ht="18" hidden="1" customHeight="1" x14ac:dyDescent="0.25">
      <c r="A138" s="841" t="s">
        <v>215</v>
      </c>
      <c r="B138" s="842"/>
      <c r="C138" s="238"/>
      <c r="D138" s="238"/>
      <c r="E138" s="238"/>
      <c r="F138" s="238"/>
      <c r="G138" s="552"/>
    </row>
    <row r="139" spans="1:7" ht="18" hidden="1" customHeight="1" x14ac:dyDescent="0.25">
      <c r="A139" s="841" t="s">
        <v>216</v>
      </c>
      <c r="B139" s="842"/>
      <c r="C139" s="238"/>
      <c r="D139" s="238"/>
      <c r="E139" s="238"/>
      <c r="F139" s="238"/>
      <c r="G139" s="552"/>
    </row>
    <row r="140" spans="1:7" ht="18" hidden="1" customHeight="1" x14ac:dyDescent="0.25">
      <c r="A140" s="841" t="s">
        <v>217</v>
      </c>
      <c r="B140" s="842"/>
      <c r="C140" s="238"/>
      <c r="D140" s="238"/>
      <c r="E140" s="238"/>
      <c r="F140" s="238"/>
      <c r="G140" s="552"/>
    </row>
    <row r="141" spans="1:7" ht="18" hidden="1" customHeight="1" x14ac:dyDescent="0.25">
      <c r="A141" s="841" t="s">
        <v>218</v>
      </c>
      <c r="B141" s="842"/>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867" t="s">
        <v>219</v>
      </c>
      <c r="B143" s="868"/>
      <c r="C143" s="868"/>
      <c r="D143" s="868"/>
      <c r="E143" s="868"/>
      <c r="F143" s="868"/>
      <c r="G143" s="869"/>
    </row>
    <row r="144" spans="1:7" ht="9.9499999999999993" hidden="1" customHeight="1" x14ac:dyDescent="0.25">
      <c r="A144" s="543"/>
      <c r="B144" s="28"/>
      <c r="C144" s="28"/>
      <c r="D144" s="28"/>
      <c r="E144" s="28"/>
      <c r="F144" s="28"/>
      <c r="G144" s="429"/>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x14ac:dyDescent="0.25">
      <c r="A149" s="775"/>
      <c r="B149" s="776"/>
      <c r="C149" s="776"/>
      <c r="D149" s="776"/>
      <c r="E149" s="776"/>
      <c r="F149" s="776"/>
      <c r="G149" s="778"/>
    </row>
    <row r="150" spans="1:7" ht="18" hidden="1" customHeight="1" x14ac:dyDescent="0.25">
      <c r="A150" s="775"/>
      <c r="B150" s="776"/>
      <c r="C150" s="776"/>
      <c r="D150" s="776"/>
      <c r="E150" s="776"/>
      <c r="F150" s="776"/>
      <c r="G150" s="778"/>
    </row>
    <row r="151" spans="1:7" ht="18" hidden="1" customHeight="1" x14ac:dyDescent="0.25">
      <c r="A151" s="775"/>
      <c r="B151" s="776"/>
      <c r="C151" s="776"/>
      <c r="D151" s="776"/>
      <c r="E151" s="776"/>
      <c r="F151" s="776"/>
      <c r="G151" s="778"/>
    </row>
    <row r="152" spans="1:7" ht="18" hidden="1" customHeight="1" x14ac:dyDescent="0.25">
      <c r="A152" s="775"/>
      <c r="B152" s="776"/>
      <c r="C152" s="776"/>
      <c r="D152" s="776"/>
      <c r="E152" s="776"/>
      <c r="F152" s="776"/>
      <c r="G152" s="778"/>
    </row>
    <row r="153" spans="1:7" ht="18" hidden="1" customHeight="1" x14ac:dyDescent="0.25">
      <c r="A153" s="775"/>
      <c r="B153" s="776"/>
      <c r="C153" s="776"/>
      <c r="D153" s="776"/>
      <c r="E153" s="776"/>
      <c r="F153" s="776"/>
      <c r="G153" s="778"/>
    </row>
    <row r="154" spans="1:7" ht="18" hidden="1" customHeight="1" x14ac:dyDescent="0.25">
      <c r="A154" s="775"/>
      <c r="B154" s="776"/>
      <c r="C154" s="776"/>
      <c r="D154" s="776"/>
      <c r="E154" s="776"/>
      <c r="F154" s="776"/>
      <c r="G154" s="778"/>
    </row>
    <row r="155" spans="1:7" ht="18" hidden="1" customHeight="1" thickBot="1" x14ac:dyDescent="0.3">
      <c r="A155" s="779"/>
      <c r="B155" s="780"/>
      <c r="C155" s="780"/>
      <c r="D155" s="780"/>
      <c r="E155" s="780"/>
      <c r="F155" s="780"/>
      <c r="G155" s="782"/>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B7:G7"/>
    <mergeCell ref="B8:G8"/>
    <mergeCell ref="A9:G9"/>
    <mergeCell ref="B10:G10"/>
    <mergeCell ref="A11:G11"/>
    <mergeCell ref="A12:G12"/>
    <mergeCell ref="B1:G1"/>
    <mergeCell ref="A2:G2"/>
    <mergeCell ref="B3:G3"/>
    <mergeCell ref="B4:G4"/>
    <mergeCell ref="B5:G5"/>
    <mergeCell ref="B6:G6"/>
    <mergeCell ref="A19:G19"/>
    <mergeCell ref="C20:G20"/>
    <mergeCell ref="C21:G21"/>
    <mergeCell ref="C22:G22"/>
    <mergeCell ref="C23:G23"/>
    <mergeCell ref="C24:G24"/>
    <mergeCell ref="A13:F13"/>
    <mergeCell ref="A14:F14"/>
    <mergeCell ref="A15:G15"/>
    <mergeCell ref="A16:G16"/>
    <mergeCell ref="A17:G17"/>
    <mergeCell ref="A18:G18"/>
    <mergeCell ref="C31:G31"/>
    <mergeCell ref="C32:G32"/>
    <mergeCell ref="C33:G33"/>
    <mergeCell ref="C34:G34"/>
    <mergeCell ref="A35:G35"/>
    <mergeCell ref="C36:G36"/>
    <mergeCell ref="C25:G25"/>
    <mergeCell ref="C26:G26"/>
    <mergeCell ref="A27:G27"/>
    <mergeCell ref="C28:G28"/>
    <mergeCell ref="C29:G29"/>
    <mergeCell ref="C30:G30"/>
    <mergeCell ref="A43:G43"/>
    <mergeCell ref="C44:G44"/>
    <mergeCell ref="C45:G45"/>
    <mergeCell ref="C46:G46"/>
    <mergeCell ref="C47:G47"/>
    <mergeCell ref="C48:G48"/>
    <mergeCell ref="C37:G37"/>
    <mergeCell ref="C38:G38"/>
    <mergeCell ref="C39:G39"/>
    <mergeCell ref="C40:G40"/>
    <mergeCell ref="C41:G41"/>
    <mergeCell ref="C42:G42"/>
    <mergeCell ref="A62:G63"/>
    <mergeCell ref="A64:G65"/>
    <mergeCell ref="A66:G66"/>
    <mergeCell ref="A67:G67"/>
    <mergeCell ref="A68:G68"/>
    <mergeCell ref="A69:B69"/>
    <mergeCell ref="C69:F69"/>
    <mergeCell ref="C49:G49"/>
    <mergeCell ref="C50:G50"/>
    <mergeCell ref="A53:G54"/>
    <mergeCell ref="A56:G56"/>
    <mergeCell ref="A58:B58"/>
    <mergeCell ref="A59:B59"/>
    <mergeCell ref="G59:G61"/>
    <mergeCell ref="A60:B60"/>
    <mergeCell ref="A61:B61"/>
    <mergeCell ref="A74:B74"/>
    <mergeCell ref="C74:F74"/>
    <mergeCell ref="A75:B75"/>
    <mergeCell ref="C75:F75"/>
    <mergeCell ref="A76:B76"/>
    <mergeCell ref="C76:F76"/>
    <mergeCell ref="A70:B70"/>
    <mergeCell ref="C70:F70"/>
    <mergeCell ref="A71:B71"/>
    <mergeCell ref="C71:F71"/>
    <mergeCell ref="A73:B73"/>
    <mergeCell ref="C73:F73"/>
    <mergeCell ref="A87:B87"/>
    <mergeCell ref="C87:D87"/>
    <mergeCell ref="E87:F87"/>
    <mergeCell ref="A88:B88"/>
    <mergeCell ref="A89:B89"/>
    <mergeCell ref="C89:F89"/>
    <mergeCell ref="A78:G78"/>
    <mergeCell ref="A80:B80"/>
    <mergeCell ref="C80:D80"/>
    <mergeCell ref="E80:F80"/>
    <mergeCell ref="A81:B81"/>
    <mergeCell ref="A82:B82"/>
    <mergeCell ref="G82:G85"/>
    <mergeCell ref="A83:B83"/>
    <mergeCell ref="A84:B84"/>
    <mergeCell ref="A85:B85"/>
    <mergeCell ref="A95:B95"/>
    <mergeCell ref="A96:B96"/>
    <mergeCell ref="A97:B97"/>
    <mergeCell ref="A98:B98"/>
    <mergeCell ref="A100:B100"/>
    <mergeCell ref="C100:D100"/>
    <mergeCell ref="G89:G90"/>
    <mergeCell ref="A90:B90"/>
    <mergeCell ref="A92:G92"/>
    <mergeCell ref="A94:B94"/>
    <mergeCell ref="C94:D94"/>
    <mergeCell ref="E94:F94"/>
    <mergeCell ref="A106:B106"/>
    <mergeCell ref="A108:B108"/>
    <mergeCell ref="C108:D108"/>
    <mergeCell ref="E108:F108"/>
    <mergeCell ref="A109:B109"/>
    <mergeCell ref="A110:B110"/>
    <mergeCell ref="E100:F100"/>
    <mergeCell ref="A101:B101"/>
    <mergeCell ref="A102:B102"/>
    <mergeCell ref="A103:B103"/>
    <mergeCell ref="A104:B104"/>
    <mergeCell ref="A105:B105"/>
    <mergeCell ref="A118:B118"/>
    <mergeCell ref="C118:D118"/>
    <mergeCell ref="E118:F118"/>
    <mergeCell ref="A119:B119"/>
    <mergeCell ref="A120:B120"/>
    <mergeCell ref="A121:B121"/>
    <mergeCell ref="A111:B111"/>
    <mergeCell ref="A112:B112"/>
    <mergeCell ref="A113:B113"/>
    <mergeCell ref="A114:B114"/>
    <mergeCell ref="A115:B115"/>
    <mergeCell ref="A116:B116"/>
    <mergeCell ref="A128:B128"/>
    <mergeCell ref="A129:B129"/>
    <mergeCell ref="A131:B131"/>
    <mergeCell ref="C131:D131"/>
    <mergeCell ref="E131:F131"/>
    <mergeCell ref="A132:B132"/>
    <mergeCell ref="A122:B122"/>
    <mergeCell ref="A123:B123"/>
    <mergeCell ref="A124:B124"/>
    <mergeCell ref="A125:B125"/>
    <mergeCell ref="A126:B126"/>
    <mergeCell ref="A127:B127"/>
    <mergeCell ref="A138:B138"/>
    <mergeCell ref="A139:B139"/>
    <mergeCell ref="A140:B140"/>
    <mergeCell ref="A141:B141"/>
    <mergeCell ref="A143:G143"/>
    <mergeCell ref="A145:G155"/>
    <mergeCell ref="A133:B133"/>
    <mergeCell ref="A134:B134"/>
    <mergeCell ref="A135:B135"/>
    <mergeCell ref="A136:B136"/>
    <mergeCell ref="A137:B137"/>
    <mergeCell ref="C137:F137"/>
  </mergeCells>
  <conditionalFormatting sqref="B3:F3">
    <cfRule type="containsBlanks" dxfId="356" priority="7">
      <formula>LEN(TRIM(B3))=0</formula>
    </cfRule>
  </conditionalFormatting>
  <conditionalFormatting sqref="B5:F5">
    <cfRule type="containsBlanks" dxfId="355" priority="5">
      <formula>LEN(TRIM(B5))=0</formula>
    </cfRule>
  </conditionalFormatting>
  <conditionalFormatting sqref="B4:F4">
    <cfRule type="containsBlanks" dxfId="354" priority="6">
      <formula>LEN(TRIM(B4))=0</formula>
    </cfRule>
  </conditionalFormatting>
  <conditionalFormatting sqref="B6:F6">
    <cfRule type="containsBlanks" dxfId="353" priority="2">
      <formula>LEN(TRIM(B6))=0</formula>
    </cfRule>
  </conditionalFormatting>
  <conditionalFormatting sqref="B7:F7">
    <cfRule type="containsBlanks" dxfId="352" priority="4">
      <formula>LEN(TRIM(B7))=0</formula>
    </cfRule>
  </conditionalFormatting>
  <conditionalFormatting sqref="B8:F8">
    <cfRule type="containsBlanks" dxfId="351" priority="3">
      <formula>LEN(TRIM(B8))=0</formula>
    </cfRule>
  </conditionalFormatting>
  <conditionalFormatting sqref="C89">
    <cfRule type="containsBlanks" dxfId="350" priority="1">
      <formula>LEN(TRIM(C89))=0</formula>
    </cfRule>
  </conditionalFormatting>
  <dataValidations count="1">
    <dataValidation type="list" allowBlank="1" showInputMessage="1" showErrorMessage="1" sqref="C137" xr:uid="{AD779395-87A9-4683-9895-7BEA80D21B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91385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913858"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91385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2C1D03EF-E7BB-4642-90F7-524FAB6A5792}">
          <x14:formula1>
            <xm:f>DATA_Checklist_SW!$J$9:$J$10</xm:f>
          </x14:formula1>
          <xm:sqref>C59:C61</xm:sqref>
        </x14:dataValidation>
        <x14:dataValidation type="list" allowBlank="1" showInputMessage="1" showErrorMessage="1" xr:uid="{CE2918D4-15E2-4CD4-BEBA-83D73B8CF41D}">
          <x14:formula1>
            <xm:f>DATA_Checklist_SW!$B$4:$B$6</xm:f>
          </x14:formula1>
          <xm:sqref>C70</xm:sqref>
        </x14:dataValidation>
        <x14:dataValidation type="list" allowBlank="1" showInputMessage="1" showErrorMessage="1" xr:uid="{12EB9067-29CA-4AC5-9C12-16BF7FBFF856}">
          <x14:formula1>
            <xm:f>DATA_Checklist_SW!$D$4:$D$5</xm:f>
          </x14:formula1>
          <xm:sqref>C71</xm:sqref>
        </x14:dataValidation>
        <x14:dataValidation type="list" allowBlank="1" showInputMessage="1" showErrorMessage="1" xr:uid="{22E70058-BBF2-4FAE-9C2B-DD61DEAC4759}">
          <x14:formula1>
            <xm:f>DATA_Checklist_SW!$H$4:$H$5</xm:f>
          </x14:formula1>
          <xm:sqref>C76</xm:sqref>
        </x14:dataValidation>
        <x14:dataValidation type="list" allowBlank="1" showInputMessage="1" showErrorMessage="1" xr:uid="{C2103430-214E-4B9B-8DA7-473D041CB310}">
          <x14:formula1>
            <xm:f>DATA_Checklist_SW!$F$4:$F$5</xm:f>
          </x14:formula1>
          <xm:sqref>C74:C75</xm:sqref>
        </x14:dataValidation>
        <x14:dataValidation type="list" allowBlank="1" showInputMessage="1" showErrorMessage="1" xr:uid="{2EB90A7F-4F09-4A04-A758-B8D7F6B6A012}">
          <x14:formula1>
            <xm:f>DATA_Checklist_SW!$L$4:$L$13</xm:f>
          </x14:formula1>
          <xm:sqref>C89:F89</xm:sqref>
        </x14:dataValidation>
        <x14:dataValidation type="list" allowBlank="1" showInputMessage="1" showErrorMessage="1" xr:uid="{F2F24391-60C2-44F2-82BC-A19FFCD05A54}">
          <x14:formula1>
            <xm:f>DATA_Checklist_SW!$F$23:$F$32</xm:f>
          </x14:formula1>
          <xm:sqref>C133</xm:sqref>
        </x14:dataValidation>
        <x14:dataValidation type="list" allowBlank="1" showInputMessage="1" showErrorMessage="1" xr:uid="{4FE233AC-43E7-43BF-9D2A-24F551F257ED}">
          <x14:formula1>
            <xm:f>DATA_Checklist_SW!$J$4:$J$5</xm:f>
          </x14:formula1>
          <xm:sqref>E59:F61 C134:C136 C82:F85 C96:F98 C106:F106 C102:F102 C122:F129 C120:F120</xm:sqref>
        </x14:dataValidation>
        <x14:dataValidation type="list" allowBlank="1" showInputMessage="1" showErrorMessage="1" xr:uid="{0DD76947-1832-493C-A1CE-B31CF2C842DB}">
          <x14:formula1>
            <xm:f>DATA_Checklist_SW!$B$13:$B$15</xm:f>
          </x14:formula1>
          <xm:sqref>C103:F103</xm:sqref>
        </x14:dataValidation>
        <x14:dataValidation type="list" allowBlank="1" showInputMessage="1" showErrorMessage="1" xr:uid="{578BA6CC-DB93-4BEA-AA55-82857DD628EE}">
          <x14:formula1>
            <xm:f>DATA_Checklist_SW!$D$13:$D$17</xm:f>
          </x14:formula1>
          <xm:sqref>C104:F104</xm:sqref>
        </x14:dataValidation>
        <x14:dataValidation type="list" allowBlank="1" showInputMessage="1" showErrorMessage="1" xr:uid="{E6A64008-BE65-456E-95F1-A668B8E8AD5C}">
          <x14:formula1>
            <xm:f>DATA_Checklist_SW!$F$13:$F$17</xm:f>
          </x14:formula1>
          <xm:sqref>C105:F105</xm:sqref>
        </x14:dataValidation>
        <x14:dataValidation type="list" allowBlank="1" showInputMessage="1" showErrorMessage="1" xr:uid="{8DB00405-6D82-4704-AF50-DFD21E37AA39}">
          <x14:formula1>
            <xm:f>DATA_Checklist_SW!$B$23:$B$27</xm:f>
          </x14:formula1>
          <xm:sqref>C110:F116</xm:sqref>
        </x14:dataValidation>
        <x14:dataValidation type="list" allowBlank="1" showInputMessage="1" showErrorMessage="1" xr:uid="{3ACED270-5314-407C-B3C8-A859B583932E}">
          <x14:formula1>
            <xm:f>DATA_Checklist_SW!$D$23:$D$25</xm:f>
          </x14:formula1>
          <xm:sqref>C121:F121</xm:sqref>
        </x14:dataValidation>
        <x14:dataValidation type="list" allowBlank="1" showInputMessage="1" showErrorMessage="1" xr:uid="{01FB58FE-DA9C-4EC4-BBF5-14EC565048BF}">
          <x14:formula1>
            <xm:f>DATA_Checklist!$B$256:$B$257</xm:f>
          </x14:formula1>
          <xm:sqref>B29:B34 B21:B26 B45:B50 B37:B42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BAE0-0D1C-48ED-B02B-D48DF5963032}">
  <sheetPr codeName="Tabelle55"/>
  <dimension ref="A1:G327"/>
  <sheetViews>
    <sheetView zoomScaleNormal="100" workbookViewId="0">
      <selection activeCell="A15" sqref="A15:F15"/>
    </sheetView>
  </sheetViews>
  <sheetFormatPr defaultColWidth="11.42578125" defaultRowHeight="15" x14ac:dyDescent="0.25"/>
  <cols>
    <col min="1" max="1" width="27.7109375" style="286" customWidth="1"/>
    <col min="2" max="6" width="12.7109375" style="296" customWidth="1"/>
    <col min="7" max="7" width="70.7109375" style="297" customWidth="1"/>
    <col min="8" max="9" width="11.42578125" style="558"/>
    <col min="10" max="21" width="15.7109375" style="558" customWidth="1"/>
    <col min="22" max="16384" width="11.42578125" style="558"/>
  </cols>
  <sheetData>
    <row r="1" spans="1:7" ht="118.5" customHeight="1" x14ac:dyDescent="0.25">
      <c r="A1" s="298"/>
      <c r="B1" s="754" t="s">
        <v>229</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26.25" customHeight="1" thickBot="1" x14ac:dyDescent="0.3">
      <c r="A11" s="731" t="s">
        <v>104</v>
      </c>
      <c r="B11" s="732"/>
      <c r="C11" s="732"/>
      <c r="D11" s="732"/>
      <c r="E11" s="732"/>
      <c r="F11" s="732"/>
      <c r="G11" s="733"/>
    </row>
    <row r="12" spans="1:7" ht="99" customHeight="1" thickBot="1" x14ac:dyDescent="0.3">
      <c r="A12" s="763"/>
      <c r="B12" s="764"/>
      <c r="C12" s="764"/>
      <c r="D12" s="764"/>
      <c r="E12" s="764"/>
      <c r="F12" s="764"/>
      <c r="G12" s="765"/>
    </row>
    <row r="13" spans="1:7" ht="79.5" customHeight="1" thickBot="1" x14ac:dyDescent="0.3">
      <c r="A13" s="731" t="s">
        <v>105</v>
      </c>
      <c r="B13" s="732"/>
      <c r="C13" s="732"/>
      <c r="D13" s="732"/>
      <c r="E13" s="732"/>
      <c r="F13" s="733"/>
      <c r="G13" s="299" t="s">
        <v>106</v>
      </c>
    </row>
    <row r="14" spans="1:7" ht="127.5" customHeight="1" thickBot="1" x14ac:dyDescent="0.3">
      <c r="A14" s="870"/>
      <c r="B14" s="871"/>
      <c r="C14" s="871"/>
      <c r="D14" s="871"/>
      <c r="E14" s="871"/>
      <c r="F14" s="872"/>
      <c r="G14" s="559"/>
    </row>
    <row r="15" spans="1:7" ht="26.25" customHeight="1" thickBot="1" x14ac:dyDescent="0.3">
      <c r="A15" s="737" t="s">
        <v>107</v>
      </c>
      <c r="B15" s="738"/>
      <c r="C15" s="738"/>
      <c r="D15" s="738"/>
      <c r="E15" s="738"/>
      <c r="F15" s="738"/>
      <c r="G15" s="739"/>
    </row>
    <row r="16" spans="1:7" ht="99" customHeight="1" x14ac:dyDescent="0.25">
      <c r="A16" s="772"/>
      <c r="B16" s="773"/>
      <c r="C16" s="773"/>
      <c r="D16" s="773"/>
      <c r="E16" s="773"/>
      <c r="F16" s="773"/>
      <c r="G16" s="774"/>
    </row>
    <row r="17" spans="1:7" ht="31.5" customHeight="1" thickBot="1" x14ac:dyDescent="0.3">
      <c r="A17" s="737" t="s">
        <v>59</v>
      </c>
      <c r="B17" s="738"/>
      <c r="C17" s="738"/>
      <c r="D17" s="738"/>
      <c r="E17" s="738"/>
      <c r="F17" s="738"/>
      <c r="G17" s="739"/>
    </row>
    <row r="18" spans="1:7" ht="144" customHeight="1" thickBot="1" x14ac:dyDescent="0.3">
      <c r="A18" s="723"/>
      <c r="B18" s="724"/>
      <c r="C18" s="724"/>
      <c r="D18" s="724"/>
      <c r="E18" s="724"/>
      <c r="F18" s="724"/>
      <c r="G18" s="725"/>
    </row>
    <row r="19" spans="1:7" ht="26.25" customHeight="1" thickBot="1" x14ac:dyDescent="0.3">
      <c r="A19" s="783" t="s">
        <v>109</v>
      </c>
      <c r="B19" s="784"/>
      <c r="C19" s="738"/>
      <c r="D19" s="738"/>
      <c r="E19" s="738"/>
      <c r="F19" s="738"/>
      <c r="G19" s="739"/>
    </row>
    <row r="20" spans="1:7" ht="137.25" customHeight="1" thickBot="1" x14ac:dyDescent="0.3">
      <c r="A20" s="315"/>
      <c r="B20" s="380" t="s">
        <v>110</v>
      </c>
      <c r="C20" s="785" t="s">
        <v>13</v>
      </c>
      <c r="D20" s="786"/>
      <c r="E20" s="786"/>
      <c r="F20" s="787"/>
      <c r="G20" s="788"/>
    </row>
    <row r="21" spans="1:7" ht="19.899999999999999" customHeight="1" x14ac:dyDescent="0.25">
      <c r="A21" s="535" t="s">
        <v>111</v>
      </c>
      <c r="B21" s="561"/>
      <c r="C21" s="789"/>
      <c r="D21" s="790"/>
      <c r="E21" s="790"/>
      <c r="F21" s="791"/>
      <c r="G21" s="792"/>
    </row>
    <row r="22" spans="1:7" ht="19.899999999999999" customHeight="1" x14ac:dyDescent="0.25">
      <c r="A22" s="532" t="s">
        <v>112</v>
      </c>
      <c r="B22" s="563"/>
      <c r="C22" s="775"/>
      <c r="D22" s="776"/>
      <c r="E22" s="776"/>
      <c r="F22" s="777"/>
      <c r="G22" s="778"/>
    </row>
    <row r="23" spans="1:7" ht="19.899999999999999" customHeight="1" x14ac:dyDescent="0.25">
      <c r="A23" s="532" t="s">
        <v>113</v>
      </c>
      <c r="B23" s="563"/>
      <c r="C23" s="775"/>
      <c r="D23" s="776"/>
      <c r="E23" s="776"/>
      <c r="F23" s="777"/>
      <c r="G23" s="778"/>
    </row>
    <row r="24" spans="1:7" ht="19.899999999999999" customHeight="1" x14ac:dyDescent="0.25">
      <c r="A24" s="532" t="s">
        <v>114</v>
      </c>
      <c r="B24" s="563"/>
      <c r="C24" s="775"/>
      <c r="D24" s="776"/>
      <c r="E24" s="776"/>
      <c r="F24" s="777"/>
      <c r="G24" s="778"/>
    </row>
    <row r="25" spans="1:7" ht="19.899999999999999" customHeight="1" x14ac:dyDescent="0.25">
      <c r="A25" s="532" t="s">
        <v>115</v>
      </c>
      <c r="B25" s="563"/>
      <c r="C25" s="775"/>
      <c r="D25" s="776"/>
      <c r="E25" s="776"/>
      <c r="F25" s="777"/>
      <c r="G25" s="778"/>
    </row>
    <row r="26" spans="1:7" ht="20.25" customHeight="1" thickBot="1" x14ac:dyDescent="0.3">
      <c r="A26" s="533" t="s">
        <v>116</v>
      </c>
      <c r="B26" s="565"/>
      <c r="C26" s="779"/>
      <c r="D26" s="780"/>
      <c r="E26" s="780"/>
      <c r="F26" s="781"/>
      <c r="G26" s="782"/>
    </row>
    <row r="27" spans="1:7" ht="26.25" customHeight="1" thickBot="1" x14ac:dyDescent="0.3">
      <c r="A27" s="783" t="s">
        <v>223</v>
      </c>
      <c r="B27" s="784"/>
      <c r="C27" s="738"/>
      <c r="D27" s="738"/>
      <c r="E27" s="738"/>
      <c r="F27" s="738"/>
      <c r="G27" s="739"/>
    </row>
    <row r="28" spans="1:7" ht="137.25" customHeight="1" thickBot="1" x14ac:dyDescent="0.3">
      <c r="A28" s="315"/>
      <c r="B28" s="380" t="s">
        <v>224</v>
      </c>
      <c r="C28" s="731" t="s">
        <v>13</v>
      </c>
      <c r="D28" s="732"/>
      <c r="E28" s="732"/>
      <c r="F28" s="732"/>
      <c r="G28" s="733"/>
    </row>
    <row r="29" spans="1:7" ht="19.899999999999999" customHeight="1" x14ac:dyDescent="0.25">
      <c r="A29" s="535" t="s">
        <v>225</v>
      </c>
      <c r="B29" s="583"/>
      <c r="C29" s="801"/>
      <c r="D29" s="802"/>
      <c r="E29" s="802"/>
      <c r="F29" s="802"/>
      <c r="G29" s="803"/>
    </row>
    <row r="30" spans="1:7" ht="19.899999999999999" customHeight="1" x14ac:dyDescent="0.25">
      <c r="A30" s="532" t="s">
        <v>226</v>
      </c>
      <c r="B30" s="584"/>
      <c r="C30" s="804"/>
      <c r="D30" s="805"/>
      <c r="E30" s="805"/>
      <c r="F30" s="805"/>
      <c r="G30" s="806"/>
    </row>
    <row r="31" spans="1:7" ht="19.899999999999999" customHeight="1" x14ac:dyDescent="0.25">
      <c r="A31" s="532" t="s">
        <v>113</v>
      </c>
      <c r="B31" s="584"/>
      <c r="C31" s="804"/>
      <c r="D31" s="805"/>
      <c r="E31" s="805"/>
      <c r="F31" s="805"/>
      <c r="G31" s="806"/>
    </row>
    <row r="32" spans="1:7" ht="19.899999999999999" customHeight="1" x14ac:dyDescent="0.25">
      <c r="A32" s="532" t="s">
        <v>227</v>
      </c>
      <c r="B32" s="584"/>
      <c r="C32" s="804"/>
      <c r="D32" s="805"/>
      <c r="E32" s="805"/>
      <c r="F32" s="805"/>
      <c r="G32" s="806"/>
    </row>
    <row r="33" spans="1:7" ht="19.899999999999999" customHeight="1" x14ac:dyDescent="0.25">
      <c r="A33" s="532" t="s">
        <v>115</v>
      </c>
      <c r="B33" s="584"/>
      <c r="C33" s="804"/>
      <c r="D33" s="805"/>
      <c r="E33" s="805"/>
      <c r="F33" s="805"/>
      <c r="G33" s="806"/>
    </row>
    <row r="34" spans="1:7" ht="20.25" customHeight="1" thickBot="1" x14ac:dyDescent="0.3">
      <c r="A34" s="533" t="s">
        <v>116</v>
      </c>
      <c r="B34" s="585"/>
      <c r="C34" s="795"/>
      <c r="D34" s="796"/>
      <c r="E34" s="796"/>
      <c r="F34" s="796"/>
      <c r="G34" s="797"/>
    </row>
    <row r="35" spans="1:7" ht="26.25" customHeight="1" thickBot="1" x14ac:dyDescent="0.3">
      <c r="A35" s="783" t="s">
        <v>139</v>
      </c>
      <c r="B35" s="784"/>
      <c r="C35" s="738"/>
      <c r="D35" s="738"/>
      <c r="E35" s="738"/>
      <c r="F35" s="738"/>
      <c r="G35" s="739"/>
    </row>
    <row r="36" spans="1:7" ht="137.25" customHeight="1" thickBot="1" x14ac:dyDescent="0.3">
      <c r="A36" s="485"/>
      <c r="B36" s="475" t="s">
        <v>140</v>
      </c>
      <c r="C36" s="731" t="s">
        <v>13</v>
      </c>
      <c r="D36" s="732"/>
      <c r="E36" s="732"/>
      <c r="F36" s="732"/>
      <c r="G36" s="733"/>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38"/>
      <c r="D43" s="738"/>
      <c r="E43" s="738"/>
      <c r="F43" s="738"/>
      <c r="G43" s="739"/>
    </row>
    <row r="44" spans="1:7" ht="137.25" customHeight="1" thickBot="1" x14ac:dyDescent="0.3">
      <c r="A44" s="485"/>
      <c r="B44" s="475" t="s">
        <v>140</v>
      </c>
      <c r="C44" s="731" t="s">
        <v>13</v>
      </c>
      <c r="D44" s="732"/>
      <c r="E44" s="732"/>
      <c r="F44" s="732"/>
      <c r="G44" s="733"/>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4"/>
      <c r="G51" s="295"/>
    </row>
    <row r="52" spans="1:7" x14ac:dyDescent="0.25">
      <c r="A52" s="292"/>
      <c r="B52" s="294"/>
      <c r="C52" s="294"/>
      <c r="D52" s="294"/>
      <c r="E52" s="294"/>
      <c r="F52" s="294"/>
      <c r="G52" s="295"/>
    </row>
    <row r="53" spans="1:7" hidden="1" x14ac:dyDescent="0.25">
      <c r="A53" s="831" t="s">
        <v>8</v>
      </c>
      <c r="B53" s="832"/>
      <c r="C53" s="832"/>
      <c r="D53" s="832"/>
      <c r="E53" s="832"/>
      <c r="F53" s="832"/>
      <c r="G53" s="833"/>
    </row>
    <row r="54" spans="1:7" hidden="1" x14ac:dyDescent="0.25">
      <c r="A54" s="834"/>
      <c r="B54" s="835"/>
      <c r="C54" s="835"/>
      <c r="D54" s="835"/>
      <c r="E54" s="835"/>
      <c r="F54" s="835"/>
      <c r="G54" s="836"/>
    </row>
    <row r="55" spans="1:7" hidden="1" x14ac:dyDescent="0.25">
      <c r="A55" s="543"/>
      <c r="B55" s="28"/>
      <c r="C55" s="28"/>
      <c r="D55" s="28"/>
      <c r="E55" s="28"/>
      <c r="F55" s="28"/>
      <c r="G55" s="429"/>
    </row>
    <row r="56" spans="1:7" s="573" customFormat="1" ht="24.95" hidden="1" customHeight="1" x14ac:dyDescent="0.25">
      <c r="A56" s="819" t="s">
        <v>146</v>
      </c>
      <c r="B56" s="820"/>
      <c r="C56" s="820"/>
      <c r="D56" s="820"/>
      <c r="E56" s="820"/>
      <c r="F56" s="820"/>
      <c r="G56" s="821"/>
    </row>
    <row r="57" spans="1:7" ht="9.9499999999999993" hidden="1" customHeight="1" x14ac:dyDescent="0.25">
      <c r="A57" s="543"/>
      <c r="B57" s="28"/>
      <c r="C57" s="28"/>
      <c r="D57" s="28"/>
      <c r="E57" s="28"/>
      <c r="F57" s="28"/>
      <c r="G57" s="429"/>
    </row>
    <row r="58" spans="1:7" ht="51" hidden="1" x14ac:dyDescent="0.25">
      <c r="A58" s="837" t="s">
        <v>147</v>
      </c>
      <c r="B58" s="838"/>
      <c r="C58" s="556" t="s">
        <v>148</v>
      </c>
      <c r="D58" s="556"/>
      <c r="E58" s="556" t="s">
        <v>149</v>
      </c>
      <c r="F58" s="556" t="s">
        <v>150</v>
      </c>
      <c r="G58" s="544" t="s">
        <v>13</v>
      </c>
    </row>
    <row r="59" spans="1:7" ht="18" hidden="1" customHeight="1" x14ac:dyDescent="0.25">
      <c r="A59" s="839" t="s">
        <v>151</v>
      </c>
      <c r="B59" s="840"/>
      <c r="C59" s="236" t="s">
        <v>23</v>
      </c>
      <c r="D59" s="580"/>
      <c r="E59" s="280"/>
      <c r="F59" s="237"/>
      <c r="G59" s="807"/>
    </row>
    <row r="60" spans="1:7" ht="18" hidden="1" customHeight="1" x14ac:dyDescent="0.25">
      <c r="A60" s="839" t="s">
        <v>49</v>
      </c>
      <c r="B60" s="840"/>
      <c r="C60" s="236" t="s">
        <v>23</v>
      </c>
      <c r="D60" s="580"/>
      <c r="E60" s="280"/>
      <c r="F60" s="237"/>
      <c r="G60" s="808"/>
    </row>
    <row r="61" spans="1:7" ht="18" hidden="1" customHeight="1" x14ac:dyDescent="0.25">
      <c r="A61" s="839" t="s">
        <v>152</v>
      </c>
      <c r="B61" s="840"/>
      <c r="C61" s="236"/>
      <c r="D61" s="581"/>
      <c r="E61" s="280"/>
      <c r="F61" s="282"/>
      <c r="G61" s="809"/>
    </row>
    <row r="62" spans="1:7" hidden="1" x14ac:dyDescent="0.25">
      <c r="A62" s="810" t="s">
        <v>153</v>
      </c>
      <c r="B62" s="811"/>
      <c r="C62" s="811"/>
      <c r="D62" s="811"/>
      <c r="E62" s="811"/>
      <c r="F62" s="811"/>
      <c r="G62" s="812"/>
    </row>
    <row r="63" spans="1:7" hidden="1" x14ac:dyDescent="0.25">
      <c r="A63" s="813"/>
      <c r="B63" s="814"/>
      <c r="C63" s="814"/>
      <c r="D63" s="814"/>
      <c r="E63" s="814"/>
      <c r="F63" s="814"/>
      <c r="G63" s="815"/>
    </row>
    <row r="64" spans="1:7" hidden="1" x14ac:dyDescent="0.25">
      <c r="A64" s="810" t="s">
        <v>154</v>
      </c>
      <c r="B64" s="811"/>
      <c r="C64" s="811"/>
      <c r="D64" s="811"/>
      <c r="E64" s="811"/>
      <c r="F64" s="811"/>
      <c r="G64" s="812"/>
    </row>
    <row r="65" spans="1:7" hidden="1" x14ac:dyDescent="0.25">
      <c r="A65" s="813"/>
      <c r="B65" s="814"/>
      <c r="C65" s="814"/>
      <c r="D65" s="814"/>
      <c r="E65" s="814"/>
      <c r="F65" s="814"/>
      <c r="G65" s="815"/>
    </row>
    <row r="66" spans="1:7" hidden="1" x14ac:dyDescent="0.25">
      <c r="A66" s="816"/>
      <c r="B66" s="817"/>
      <c r="C66" s="817"/>
      <c r="D66" s="817"/>
      <c r="E66" s="817"/>
      <c r="F66" s="817"/>
      <c r="G66" s="818"/>
    </row>
    <row r="67" spans="1:7" s="573" customFormat="1" ht="24.95" hidden="1" customHeight="1" x14ac:dyDescent="0.25">
      <c r="A67" s="819" t="s">
        <v>155</v>
      </c>
      <c r="B67" s="820"/>
      <c r="C67" s="820"/>
      <c r="D67" s="820"/>
      <c r="E67" s="820"/>
      <c r="F67" s="820"/>
      <c r="G67" s="821"/>
    </row>
    <row r="68" spans="1:7" ht="9.9499999999999993" hidden="1" customHeight="1" x14ac:dyDescent="0.25">
      <c r="A68" s="822"/>
      <c r="B68" s="823"/>
      <c r="C68" s="823"/>
      <c r="D68" s="823"/>
      <c r="E68" s="823"/>
      <c r="F68" s="823"/>
      <c r="G68" s="824"/>
    </row>
    <row r="69" spans="1:7" hidden="1" x14ac:dyDescent="0.25">
      <c r="A69" s="850" t="s">
        <v>156</v>
      </c>
      <c r="B69" s="851"/>
      <c r="C69" s="828"/>
      <c r="D69" s="829"/>
      <c r="E69" s="829"/>
      <c r="F69" s="830"/>
      <c r="G69" s="545" t="s">
        <v>13</v>
      </c>
    </row>
    <row r="70" spans="1:7" ht="18" hidden="1" customHeight="1" x14ac:dyDescent="0.25">
      <c r="A70" s="841" t="s">
        <v>157</v>
      </c>
      <c r="B70" s="842"/>
      <c r="C70" s="825" t="s">
        <v>158</v>
      </c>
      <c r="D70" s="826"/>
      <c r="E70" s="826"/>
      <c r="F70" s="827"/>
      <c r="G70" s="546"/>
    </row>
    <row r="71" spans="1:7" ht="18" hidden="1" customHeight="1" x14ac:dyDescent="0.25">
      <c r="A71" s="843" t="s">
        <v>159</v>
      </c>
      <c r="B71" s="844"/>
      <c r="C71" s="825" t="s">
        <v>160</v>
      </c>
      <c r="D71" s="826"/>
      <c r="E71" s="826"/>
      <c r="F71" s="827"/>
      <c r="G71" s="546"/>
    </row>
    <row r="72" spans="1:7" hidden="1" x14ac:dyDescent="0.25">
      <c r="A72" s="566"/>
      <c r="B72" s="567"/>
      <c r="C72" s="567"/>
      <c r="D72" s="567"/>
      <c r="E72" s="568"/>
      <c r="F72" s="567"/>
      <c r="G72" s="547"/>
    </row>
    <row r="73" spans="1:7" hidden="1" x14ac:dyDescent="0.25">
      <c r="A73" s="845" t="s">
        <v>161</v>
      </c>
      <c r="B73" s="846"/>
      <c r="C73" s="829"/>
      <c r="D73" s="829"/>
      <c r="E73" s="829"/>
      <c r="F73" s="829"/>
      <c r="G73" s="548" t="s">
        <v>13</v>
      </c>
    </row>
    <row r="74" spans="1:7" ht="18" hidden="1" customHeight="1" x14ac:dyDescent="0.25">
      <c r="A74" s="841" t="s">
        <v>162</v>
      </c>
      <c r="B74" s="842"/>
      <c r="C74" s="847"/>
      <c r="D74" s="848"/>
      <c r="E74" s="848"/>
      <c r="F74" s="849"/>
      <c r="G74" s="546"/>
    </row>
    <row r="75" spans="1:7" ht="18" hidden="1" customHeight="1" x14ac:dyDescent="0.25">
      <c r="A75" s="841" t="s">
        <v>163</v>
      </c>
      <c r="B75" s="842"/>
      <c r="C75" s="847"/>
      <c r="D75" s="848"/>
      <c r="E75" s="848"/>
      <c r="F75" s="849"/>
      <c r="G75" s="546"/>
    </row>
    <row r="76" spans="1:7" ht="18" hidden="1" customHeight="1" x14ac:dyDescent="0.25">
      <c r="A76" s="843" t="s">
        <v>164</v>
      </c>
      <c r="B76" s="844"/>
      <c r="C76" s="847"/>
      <c r="D76" s="848"/>
      <c r="E76" s="848"/>
      <c r="F76" s="849"/>
      <c r="G76" s="546"/>
    </row>
    <row r="77" spans="1:7" hidden="1" x14ac:dyDescent="0.25">
      <c r="A77" s="569"/>
      <c r="B77" s="570"/>
      <c r="C77" s="567"/>
      <c r="D77" s="567"/>
      <c r="E77" s="567"/>
      <c r="F77" s="567"/>
      <c r="G77" s="571"/>
    </row>
    <row r="78" spans="1:7" s="573" customFormat="1" ht="24.95" hidden="1" customHeight="1" x14ac:dyDescent="0.25">
      <c r="A78" s="819" t="s">
        <v>165</v>
      </c>
      <c r="B78" s="820"/>
      <c r="C78" s="820"/>
      <c r="D78" s="820"/>
      <c r="E78" s="820"/>
      <c r="F78" s="820"/>
      <c r="G78" s="821"/>
    </row>
    <row r="79" spans="1:7" ht="9.9499999999999993" hidden="1" customHeight="1" x14ac:dyDescent="0.25">
      <c r="A79" s="569"/>
      <c r="B79" s="572"/>
      <c r="C79" s="570"/>
      <c r="D79" s="567"/>
      <c r="E79" s="567"/>
      <c r="F79" s="567"/>
      <c r="G79" s="571"/>
    </row>
    <row r="80" spans="1:7" s="579" customFormat="1" ht="20.100000000000001" hidden="1" customHeight="1" x14ac:dyDescent="0.25">
      <c r="A80" s="856" t="s">
        <v>166</v>
      </c>
      <c r="B80" s="857"/>
      <c r="C80" s="855" t="s">
        <v>167</v>
      </c>
      <c r="D80" s="855"/>
      <c r="E80" s="855" t="s">
        <v>168</v>
      </c>
      <c r="F80" s="855"/>
      <c r="G80" s="574"/>
    </row>
    <row r="81" spans="1:7" ht="18" hidden="1" customHeight="1" x14ac:dyDescent="0.25">
      <c r="A81" s="858"/>
      <c r="B81" s="859"/>
      <c r="C81" s="247" t="s">
        <v>125</v>
      </c>
      <c r="D81" s="247" t="s">
        <v>126</v>
      </c>
      <c r="E81" s="247" t="s">
        <v>169</v>
      </c>
      <c r="F81" s="247" t="s">
        <v>170</v>
      </c>
      <c r="G81" s="549" t="s">
        <v>13</v>
      </c>
    </row>
    <row r="82" spans="1:7" ht="18" hidden="1" customHeight="1" x14ac:dyDescent="0.25">
      <c r="A82" s="841" t="s">
        <v>171</v>
      </c>
      <c r="B82" s="842"/>
      <c r="C82" s="249"/>
      <c r="D82" s="249"/>
      <c r="E82" s="250"/>
      <c r="F82" s="250"/>
      <c r="G82" s="852"/>
    </row>
    <row r="83" spans="1:7" ht="18" hidden="1" customHeight="1" x14ac:dyDescent="0.25">
      <c r="A83" s="841" t="s">
        <v>172</v>
      </c>
      <c r="B83" s="842"/>
      <c r="C83" s="249"/>
      <c r="D83" s="249"/>
      <c r="E83" s="250"/>
      <c r="F83" s="250"/>
      <c r="G83" s="853"/>
    </row>
    <row r="84" spans="1:7" ht="18" hidden="1" customHeight="1" x14ac:dyDescent="0.25">
      <c r="A84" s="841" t="s">
        <v>173</v>
      </c>
      <c r="B84" s="842"/>
      <c r="C84" s="249"/>
      <c r="D84" s="249"/>
      <c r="E84" s="250"/>
      <c r="F84" s="250"/>
      <c r="G84" s="853"/>
    </row>
    <row r="85" spans="1:7" ht="18" hidden="1" customHeight="1" x14ac:dyDescent="0.25">
      <c r="A85" s="841" t="s">
        <v>174</v>
      </c>
      <c r="B85" s="842"/>
      <c r="C85" s="249"/>
      <c r="D85" s="249"/>
      <c r="E85" s="250"/>
      <c r="F85" s="250"/>
      <c r="G85" s="854"/>
    </row>
    <row r="86" spans="1:7" hidden="1" x14ac:dyDescent="0.25">
      <c r="A86" s="550"/>
      <c r="B86" s="252"/>
      <c r="C86" s="252"/>
      <c r="D86" s="252"/>
      <c r="E86" s="252"/>
      <c r="F86" s="252"/>
      <c r="G86" s="547"/>
    </row>
    <row r="87" spans="1:7" s="579" customFormat="1" ht="20.100000000000001" hidden="1" customHeight="1" x14ac:dyDescent="0.25">
      <c r="A87" s="856" t="s">
        <v>175</v>
      </c>
      <c r="B87" s="857"/>
      <c r="C87" s="855" t="s">
        <v>167</v>
      </c>
      <c r="D87" s="855"/>
      <c r="E87" s="855" t="s">
        <v>168</v>
      </c>
      <c r="F87" s="855"/>
      <c r="G87" s="575"/>
    </row>
    <row r="88" spans="1:7" ht="18" hidden="1" customHeight="1" x14ac:dyDescent="0.25">
      <c r="A88" s="860"/>
      <c r="B88" s="861"/>
      <c r="C88" s="247" t="s">
        <v>125</v>
      </c>
      <c r="D88" s="247" t="s">
        <v>126</v>
      </c>
      <c r="E88" s="247" t="s">
        <v>169</v>
      </c>
      <c r="F88" s="247" t="s">
        <v>170</v>
      </c>
      <c r="G88" s="551" t="s">
        <v>13</v>
      </c>
    </row>
    <row r="89" spans="1:7" ht="18" hidden="1" customHeight="1" x14ac:dyDescent="0.25">
      <c r="A89" s="841" t="s">
        <v>176</v>
      </c>
      <c r="B89" s="842"/>
      <c r="C89" s="825" t="s">
        <v>177</v>
      </c>
      <c r="D89" s="826"/>
      <c r="E89" s="826"/>
      <c r="F89" s="827"/>
      <c r="G89" s="862"/>
    </row>
    <row r="90" spans="1:7" ht="18" hidden="1" customHeight="1" x14ac:dyDescent="0.25">
      <c r="A90" s="863"/>
      <c r="B90" s="864"/>
      <c r="C90" s="255" t="s">
        <v>178</v>
      </c>
      <c r="D90" s="276" t="str">
        <f>IFERROR(LOOKUP(C89,DATA_Checklist_SW!L4:L13,DATA_Checklist_SW!M4:M13),"undef")</f>
        <v>17/ 21</v>
      </c>
      <c r="E90" s="255" t="s">
        <v>179</v>
      </c>
      <c r="F90" s="276" t="str">
        <f>IFERROR(LOOKUP(C89,DATA_Checklist_SW!L4:L13,DATA_Checklist_SW!N4:N13),"undef")</f>
        <v>1 / 0</v>
      </c>
      <c r="G90" s="862"/>
    </row>
    <row r="91" spans="1:7" hidden="1" x14ac:dyDescent="0.25">
      <c r="A91" s="543"/>
      <c r="B91" s="28"/>
      <c r="C91" s="28"/>
      <c r="D91" s="28"/>
      <c r="E91" s="28"/>
      <c r="F91" s="28"/>
      <c r="G91" s="429"/>
    </row>
    <row r="92" spans="1:7" s="573" customFormat="1" ht="24.95" hidden="1" customHeight="1" x14ac:dyDescent="0.25">
      <c r="A92" s="819" t="s">
        <v>72</v>
      </c>
      <c r="B92" s="820"/>
      <c r="C92" s="820"/>
      <c r="D92" s="820"/>
      <c r="E92" s="820"/>
      <c r="F92" s="820"/>
      <c r="G92" s="821"/>
    </row>
    <row r="93" spans="1:7" ht="9.9499999999999993" hidden="1" customHeight="1" x14ac:dyDescent="0.25">
      <c r="A93" s="543"/>
      <c r="B93" s="28"/>
      <c r="C93" s="28"/>
      <c r="D93" s="28"/>
      <c r="E93" s="28"/>
      <c r="F93" s="28"/>
      <c r="G93" s="429"/>
    </row>
    <row r="94" spans="1:7" s="579" customFormat="1" ht="20.100000000000001" hidden="1" customHeight="1" x14ac:dyDescent="0.25">
      <c r="A94" s="856" t="s">
        <v>180</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1" t="s">
        <v>13</v>
      </c>
    </row>
    <row r="96" spans="1:7" ht="18" hidden="1" customHeight="1" x14ac:dyDescent="0.25">
      <c r="A96" s="841" t="s">
        <v>182</v>
      </c>
      <c r="B96" s="842"/>
      <c r="C96" s="236"/>
      <c r="D96" s="236"/>
      <c r="E96" s="236"/>
      <c r="F96" s="236"/>
      <c r="G96" s="552"/>
    </row>
    <row r="97" spans="1:7" ht="18" hidden="1" customHeight="1" x14ac:dyDescent="0.25">
      <c r="A97" s="841" t="s">
        <v>183</v>
      </c>
      <c r="B97" s="842"/>
      <c r="C97" s="236"/>
      <c r="D97" s="236"/>
      <c r="E97" s="236"/>
      <c r="F97" s="236"/>
      <c r="G97" s="552"/>
    </row>
    <row r="98" spans="1:7" ht="18" hidden="1" customHeight="1" x14ac:dyDescent="0.25">
      <c r="A98" s="841" t="s">
        <v>184</v>
      </c>
      <c r="B98" s="842"/>
      <c r="C98" s="236"/>
      <c r="D98" s="236"/>
      <c r="E98" s="236"/>
      <c r="F98" s="236"/>
      <c r="G98" s="552"/>
    </row>
    <row r="99" spans="1:7" hidden="1" x14ac:dyDescent="0.25">
      <c r="A99" s="543"/>
      <c r="B99" s="28"/>
      <c r="C99" s="28"/>
      <c r="D99" s="28"/>
      <c r="E99" s="28"/>
      <c r="F99" s="28"/>
      <c r="G99" s="429"/>
    </row>
    <row r="100" spans="1:7" s="579" customFormat="1" ht="20.100000000000001" hidden="1" customHeight="1" x14ac:dyDescent="0.25">
      <c r="A100" s="856" t="s">
        <v>185</v>
      </c>
      <c r="B100" s="857"/>
      <c r="C100" s="856" t="s">
        <v>167</v>
      </c>
      <c r="D100" s="857"/>
      <c r="E100" s="856" t="s">
        <v>168</v>
      </c>
      <c r="F100" s="857"/>
      <c r="G100" s="576"/>
    </row>
    <row r="101" spans="1:7" ht="35.1" hidden="1" customHeight="1" x14ac:dyDescent="0.25">
      <c r="A101" s="865" t="s">
        <v>181</v>
      </c>
      <c r="B101" s="866"/>
      <c r="C101" s="247" t="s">
        <v>125</v>
      </c>
      <c r="D101" s="270" t="s">
        <v>126</v>
      </c>
      <c r="E101" s="247" t="s">
        <v>169</v>
      </c>
      <c r="F101" s="270" t="s">
        <v>170</v>
      </c>
      <c r="G101" s="553" t="s">
        <v>13</v>
      </c>
    </row>
    <row r="102" spans="1:7" ht="18" hidden="1" customHeight="1" x14ac:dyDescent="0.25">
      <c r="A102" s="841" t="s">
        <v>186</v>
      </c>
      <c r="B102" s="842"/>
      <c r="C102" s="236"/>
      <c r="D102" s="236"/>
      <c r="E102" s="236"/>
      <c r="F102" s="236"/>
      <c r="G102" s="552"/>
    </row>
    <row r="103" spans="1:7" ht="18" hidden="1" customHeight="1" x14ac:dyDescent="0.25">
      <c r="A103" s="841" t="s">
        <v>187</v>
      </c>
      <c r="B103" s="842"/>
      <c r="C103" s="236"/>
      <c r="D103" s="236"/>
      <c r="E103" s="236"/>
      <c r="F103" s="236"/>
      <c r="G103" s="552"/>
    </row>
    <row r="104" spans="1:7" ht="18" hidden="1" customHeight="1" x14ac:dyDescent="0.25">
      <c r="A104" s="841" t="s">
        <v>188</v>
      </c>
      <c r="B104" s="842"/>
      <c r="C104" s="236"/>
      <c r="D104" s="236"/>
      <c r="E104" s="236"/>
      <c r="F104" s="236"/>
      <c r="G104" s="552"/>
    </row>
    <row r="105" spans="1:7" ht="18" hidden="1" customHeight="1" x14ac:dyDescent="0.25">
      <c r="A105" s="841" t="s">
        <v>189</v>
      </c>
      <c r="B105" s="842"/>
      <c r="C105" s="236"/>
      <c r="D105" s="236"/>
      <c r="E105" s="236"/>
      <c r="F105" s="236"/>
      <c r="G105" s="552"/>
    </row>
    <row r="106" spans="1:7" ht="18" hidden="1" customHeight="1" x14ac:dyDescent="0.25">
      <c r="A106" s="841" t="s">
        <v>190</v>
      </c>
      <c r="B106" s="842"/>
      <c r="C106" s="236"/>
      <c r="D106" s="236"/>
      <c r="E106" s="236"/>
      <c r="F106" s="236"/>
      <c r="G106" s="552"/>
    </row>
    <row r="107" spans="1:7" hidden="1" x14ac:dyDescent="0.25">
      <c r="A107" s="543"/>
      <c r="B107" s="28"/>
      <c r="C107" s="28"/>
      <c r="D107" s="28"/>
      <c r="E107" s="28"/>
      <c r="F107" s="28"/>
      <c r="G107" s="429"/>
    </row>
    <row r="108" spans="1:7" s="579" customFormat="1" ht="20.100000000000001" hidden="1" customHeight="1" x14ac:dyDescent="0.25">
      <c r="A108" s="856" t="s">
        <v>191</v>
      </c>
      <c r="B108" s="857"/>
      <c r="C108" s="856" t="s">
        <v>167</v>
      </c>
      <c r="D108" s="857"/>
      <c r="E108" s="856" t="s">
        <v>168</v>
      </c>
      <c r="F108" s="857"/>
      <c r="G108" s="577"/>
    </row>
    <row r="109" spans="1:7" ht="35.1" hidden="1" customHeight="1" x14ac:dyDescent="0.25">
      <c r="A109" s="865" t="s">
        <v>181</v>
      </c>
      <c r="B109" s="866"/>
      <c r="C109" s="258" t="s">
        <v>125</v>
      </c>
      <c r="D109" s="256" t="s">
        <v>126</v>
      </c>
      <c r="E109" s="258" t="s">
        <v>169</v>
      </c>
      <c r="F109" s="256" t="s">
        <v>170</v>
      </c>
      <c r="G109" s="551" t="s">
        <v>13</v>
      </c>
    </row>
    <row r="110" spans="1:7" ht="18" hidden="1" customHeight="1" x14ac:dyDescent="0.25">
      <c r="A110" s="841" t="s">
        <v>192</v>
      </c>
      <c r="B110" s="842"/>
      <c r="C110" s="273"/>
      <c r="D110" s="273"/>
      <c r="E110" s="273"/>
      <c r="F110" s="273"/>
      <c r="G110" s="554"/>
    </row>
    <row r="111" spans="1:7" ht="18" hidden="1" customHeight="1" x14ac:dyDescent="0.25">
      <c r="A111" s="841" t="s">
        <v>193</v>
      </c>
      <c r="B111" s="842"/>
      <c r="C111" s="273"/>
      <c r="D111" s="273"/>
      <c r="E111" s="273"/>
      <c r="F111" s="273"/>
      <c r="G111" s="554"/>
    </row>
    <row r="112" spans="1:7" ht="18" hidden="1" customHeight="1" x14ac:dyDescent="0.25">
      <c r="A112" s="841" t="s">
        <v>194</v>
      </c>
      <c r="B112" s="842"/>
      <c r="C112" s="273"/>
      <c r="D112" s="273"/>
      <c r="E112" s="273"/>
      <c r="F112" s="273"/>
      <c r="G112" s="554"/>
    </row>
    <row r="113" spans="1:7" ht="18" hidden="1" customHeight="1" x14ac:dyDescent="0.25">
      <c r="A113" s="841" t="s">
        <v>195</v>
      </c>
      <c r="B113" s="842"/>
      <c r="C113" s="273"/>
      <c r="D113" s="273"/>
      <c r="E113" s="273"/>
      <c r="F113" s="273"/>
      <c r="G113" s="554"/>
    </row>
    <row r="114" spans="1:7" ht="18" hidden="1" customHeight="1" x14ac:dyDescent="0.25">
      <c r="A114" s="841" t="s">
        <v>196</v>
      </c>
      <c r="B114" s="842"/>
      <c r="C114" s="273"/>
      <c r="D114" s="273"/>
      <c r="E114" s="273"/>
      <c r="F114" s="273"/>
      <c r="G114" s="554"/>
    </row>
    <row r="115" spans="1:7" ht="18" hidden="1" customHeight="1" x14ac:dyDescent="0.25">
      <c r="A115" s="841" t="s">
        <v>197</v>
      </c>
      <c r="B115" s="842"/>
      <c r="C115" s="273"/>
      <c r="D115" s="273"/>
      <c r="E115" s="273"/>
      <c r="F115" s="273"/>
      <c r="G115" s="554"/>
    </row>
    <row r="116" spans="1:7" ht="18" hidden="1" customHeight="1" x14ac:dyDescent="0.25">
      <c r="A116" s="841" t="s">
        <v>198</v>
      </c>
      <c r="B116" s="842"/>
      <c r="C116" s="273"/>
      <c r="D116" s="273"/>
      <c r="E116" s="273"/>
      <c r="F116" s="273"/>
      <c r="G116" s="554"/>
    </row>
    <row r="117" spans="1:7" hidden="1" x14ac:dyDescent="0.25">
      <c r="A117" s="543"/>
      <c r="B117" s="28"/>
      <c r="C117" s="28"/>
      <c r="D117" s="28"/>
      <c r="E117" s="28"/>
      <c r="F117" s="28"/>
      <c r="G117" s="429"/>
    </row>
    <row r="118" spans="1:7" s="579" customFormat="1" ht="20.100000000000001" hidden="1" customHeight="1" x14ac:dyDescent="0.25">
      <c r="A118" s="856" t="s">
        <v>199</v>
      </c>
      <c r="B118" s="857"/>
      <c r="C118" s="856" t="s">
        <v>167</v>
      </c>
      <c r="D118" s="857"/>
      <c r="E118" s="856" t="s">
        <v>168</v>
      </c>
      <c r="F118" s="857"/>
      <c r="G118" s="577"/>
    </row>
    <row r="119" spans="1:7" ht="35.1" hidden="1" customHeight="1" x14ac:dyDescent="0.25">
      <c r="A119" s="865" t="s">
        <v>181</v>
      </c>
      <c r="B119" s="866"/>
      <c r="C119" s="258" t="s">
        <v>125</v>
      </c>
      <c r="D119" s="256" t="s">
        <v>126</v>
      </c>
      <c r="E119" s="258" t="s">
        <v>169</v>
      </c>
      <c r="F119" s="256" t="s">
        <v>170</v>
      </c>
      <c r="G119" s="551" t="s">
        <v>13</v>
      </c>
    </row>
    <row r="120" spans="1:7" ht="18" hidden="1" customHeight="1" x14ac:dyDescent="0.25">
      <c r="A120" s="841" t="s">
        <v>200</v>
      </c>
      <c r="B120" s="842"/>
      <c r="C120" s="392"/>
      <c r="D120" s="392"/>
      <c r="E120" s="392"/>
      <c r="F120" s="392"/>
      <c r="G120" s="554"/>
    </row>
    <row r="121" spans="1:7" ht="18" hidden="1" customHeight="1" x14ac:dyDescent="0.25">
      <c r="A121" s="841" t="s">
        <v>201</v>
      </c>
      <c r="B121" s="842"/>
      <c r="C121" s="274"/>
      <c r="D121" s="274"/>
      <c r="E121" s="274"/>
      <c r="F121" s="274"/>
      <c r="G121" s="554"/>
    </row>
    <row r="122" spans="1:7" ht="18" hidden="1" customHeight="1" x14ac:dyDescent="0.25">
      <c r="A122" s="841" t="s">
        <v>202</v>
      </c>
      <c r="B122" s="842"/>
      <c r="C122" s="392"/>
      <c r="D122" s="392"/>
      <c r="E122" s="392"/>
      <c r="F122" s="392"/>
      <c r="G122" s="554"/>
    </row>
    <row r="123" spans="1:7" ht="18" hidden="1" customHeight="1" x14ac:dyDescent="0.25">
      <c r="A123" s="841" t="s">
        <v>203</v>
      </c>
      <c r="B123" s="842"/>
      <c r="C123" s="392"/>
      <c r="D123" s="392"/>
      <c r="E123" s="392"/>
      <c r="F123" s="392"/>
      <c r="G123" s="554"/>
    </row>
    <row r="124" spans="1:7" ht="18" hidden="1" customHeight="1" x14ac:dyDescent="0.25">
      <c r="A124" s="841" t="s">
        <v>204</v>
      </c>
      <c r="B124" s="842"/>
      <c r="C124" s="392"/>
      <c r="D124" s="392"/>
      <c r="E124" s="392"/>
      <c r="F124" s="392"/>
      <c r="G124" s="554"/>
    </row>
    <row r="125" spans="1:7" ht="18" hidden="1" customHeight="1" x14ac:dyDescent="0.25">
      <c r="A125" s="841" t="s">
        <v>205</v>
      </c>
      <c r="B125" s="842"/>
      <c r="C125" s="392"/>
      <c r="D125" s="392"/>
      <c r="E125" s="392"/>
      <c r="F125" s="392"/>
      <c r="G125" s="554"/>
    </row>
    <row r="126" spans="1:7" ht="18" hidden="1" customHeight="1" x14ac:dyDescent="0.25">
      <c r="A126" s="841" t="s">
        <v>206</v>
      </c>
      <c r="B126" s="842"/>
      <c r="C126" s="392"/>
      <c r="D126" s="392"/>
      <c r="E126" s="392"/>
      <c r="F126" s="392"/>
      <c r="G126" s="554"/>
    </row>
    <row r="127" spans="1:7" ht="18" hidden="1" customHeight="1" x14ac:dyDescent="0.25">
      <c r="A127" s="841" t="s">
        <v>207</v>
      </c>
      <c r="B127" s="842"/>
      <c r="C127" s="392"/>
      <c r="D127" s="392"/>
      <c r="E127" s="392"/>
      <c r="F127" s="392"/>
      <c r="G127" s="554"/>
    </row>
    <row r="128" spans="1:7" ht="18" hidden="1" customHeight="1" x14ac:dyDescent="0.25">
      <c r="A128" s="841" t="s">
        <v>208</v>
      </c>
      <c r="B128" s="842"/>
      <c r="C128" s="392"/>
      <c r="D128" s="392"/>
      <c r="E128" s="392"/>
      <c r="F128" s="392"/>
      <c r="G128" s="554"/>
    </row>
    <row r="129" spans="1:7" ht="18" hidden="1" customHeight="1" x14ac:dyDescent="0.25">
      <c r="A129" s="841" t="s">
        <v>209</v>
      </c>
      <c r="B129" s="842"/>
      <c r="C129" s="392"/>
      <c r="D129" s="392"/>
      <c r="E129" s="392"/>
      <c r="F129" s="392"/>
      <c r="G129" s="554"/>
    </row>
    <row r="130" spans="1:7" hidden="1" x14ac:dyDescent="0.25">
      <c r="A130" s="543"/>
      <c r="B130" s="28"/>
      <c r="C130" s="28"/>
      <c r="D130" s="28"/>
      <c r="E130" s="28"/>
      <c r="F130" s="28"/>
      <c r="G130" s="429"/>
    </row>
    <row r="131" spans="1:7" s="579" customFormat="1" ht="20.100000000000001" hidden="1" customHeight="1" x14ac:dyDescent="0.25">
      <c r="A131" s="856" t="s">
        <v>185</v>
      </c>
      <c r="B131" s="857"/>
      <c r="C131" s="856" t="s">
        <v>167</v>
      </c>
      <c r="D131" s="857"/>
      <c r="E131" s="856" t="s">
        <v>168</v>
      </c>
      <c r="F131" s="857"/>
      <c r="G131" s="578"/>
    </row>
    <row r="132" spans="1:7" ht="35.1" hidden="1" customHeight="1" x14ac:dyDescent="0.25">
      <c r="A132" s="865" t="s">
        <v>181</v>
      </c>
      <c r="B132" s="866"/>
      <c r="C132" s="258" t="s">
        <v>125</v>
      </c>
      <c r="D132" s="256" t="s">
        <v>126</v>
      </c>
      <c r="E132" s="258" t="s">
        <v>169</v>
      </c>
      <c r="F132" s="256" t="s">
        <v>170</v>
      </c>
      <c r="G132" s="551" t="s">
        <v>13</v>
      </c>
    </row>
    <row r="133" spans="1:7" ht="18" hidden="1" customHeight="1" x14ac:dyDescent="0.25">
      <c r="A133" s="841" t="s">
        <v>210</v>
      </c>
      <c r="B133" s="842"/>
      <c r="C133" s="277"/>
      <c r="D133" s="277"/>
      <c r="E133" s="277"/>
      <c r="F133" s="277"/>
      <c r="G133" s="552"/>
    </row>
    <row r="134" spans="1:7" ht="18" hidden="1" customHeight="1" x14ac:dyDescent="0.25">
      <c r="A134" s="841" t="s">
        <v>211</v>
      </c>
      <c r="B134" s="842"/>
      <c r="C134" s="278"/>
      <c r="D134" s="278"/>
      <c r="E134" s="278"/>
      <c r="F134" s="278"/>
      <c r="G134" s="552"/>
    </row>
    <row r="135" spans="1:7" ht="18" hidden="1" customHeight="1" x14ac:dyDescent="0.25">
      <c r="A135" s="841" t="s">
        <v>212</v>
      </c>
      <c r="B135" s="842"/>
      <c r="C135" s="278"/>
      <c r="D135" s="278"/>
      <c r="E135" s="278"/>
      <c r="F135" s="278"/>
      <c r="G135" s="552"/>
    </row>
    <row r="136" spans="1:7" ht="18" hidden="1" customHeight="1" x14ac:dyDescent="0.25">
      <c r="A136" s="841" t="s">
        <v>213</v>
      </c>
      <c r="B136" s="842"/>
      <c r="C136" s="278"/>
      <c r="D136" s="278"/>
      <c r="E136" s="278"/>
      <c r="F136" s="278"/>
      <c r="G136" s="552"/>
    </row>
    <row r="137" spans="1:7" ht="18" hidden="1" customHeight="1" x14ac:dyDescent="0.25">
      <c r="A137" s="841" t="s">
        <v>214</v>
      </c>
      <c r="B137" s="842"/>
      <c r="C137" s="847"/>
      <c r="D137" s="848"/>
      <c r="E137" s="848"/>
      <c r="F137" s="849"/>
      <c r="G137" s="552"/>
    </row>
    <row r="138" spans="1:7" ht="18" hidden="1" customHeight="1" x14ac:dyDescent="0.25">
      <c r="A138" s="841" t="s">
        <v>215</v>
      </c>
      <c r="B138" s="842"/>
      <c r="C138" s="238"/>
      <c r="D138" s="238"/>
      <c r="E138" s="238"/>
      <c r="F138" s="238"/>
      <c r="G138" s="552"/>
    </row>
    <row r="139" spans="1:7" ht="18" hidden="1" customHeight="1" x14ac:dyDescent="0.25">
      <c r="A139" s="841" t="s">
        <v>216</v>
      </c>
      <c r="B139" s="842"/>
      <c r="C139" s="238"/>
      <c r="D139" s="238"/>
      <c r="E139" s="238"/>
      <c r="F139" s="238"/>
      <c r="G139" s="552"/>
    </row>
    <row r="140" spans="1:7" ht="18" hidden="1" customHeight="1" x14ac:dyDescent="0.25">
      <c r="A140" s="841" t="s">
        <v>217</v>
      </c>
      <c r="B140" s="842"/>
      <c r="C140" s="238"/>
      <c r="D140" s="238"/>
      <c r="E140" s="238"/>
      <c r="F140" s="238"/>
      <c r="G140" s="552"/>
    </row>
    <row r="141" spans="1:7" ht="18" hidden="1" customHeight="1" x14ac:dyDescent="0.25">
      <c r="A141" s="841" t="s">
        <v>218</v>
      </c>
      <c r="B141" s="842"/>
      <c r="C141" s="238"/>
      <c r="D141" s="238"/>
      <c r="E141" s="238"/>
      <c r="F141" s="238"/>
      <c r="G141" s="552"/>
    </row>
    <row r="142" spans="1:7" hidden="1" x14ac:dyDescent="0.25">
      <c r="A142" s="543"/>
      <c r="B142" s="28"/>
      <c r="C142" s="28"/>
      <c r="D142" s="28"/>
      <c r="E142" s="28"/>
      <c r="F142" s="28"/>
      <c r="G142" s="429"/>
    </row>
    <row r="143" spans="1:7" s="579" customFormat="1" ht="20.100000000000001" hidden="1" customHeight="1" x14ac:dyDescent="0.25">
      <c r="A143" s="867" t="s">
        <v>219</v>
      </c>
      <c r="B143" s="868"/>
      <c r="C143" s="868"/>
      <c r="D143" s="868"/>
      <c r="E143" s="868"/>
      <c r="F143" s="868"/>
      <c r="G143" s="869"/>
    </row>
    <row r="144" spans="1:7" ht="9.9499999999999993" hidden="1" customHeight="1" x14ac:dyDescent="0.25">
      <c r="A144" s="543"/>
      <c r="B144" s="28"/>
      <c r="C144" s="28"/>
      <c r="D144" s="28"/>
      <c r="E144" s="28"/>
      <c r="F144" s="28"/>
      <c r="G144" s="429"/>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x14ac:dyDescent="0.25">
      <c r="A149" s="775"/>
      <c r="B149" s="776"/>
      <c r="C149" s="776"/>
      <c r="D149" s="776"/>
      <c r="E149" s="776"/>
      <c r="F149" s="776"/>
      <c r="G149" s="778"/>
    </row>
    <row r="150" spans="1:7" ht="18" hidden="1" customHeight="1" x14ac:dyDescent="0.25">
      <c r="A150" s="775"/>
      <c r="B150" s="776"/>
      <c r="C150" s="776"/>
      <c r="D150" s="776"/>
      <c r="E150" s="776"/>
      <c r="F150" s="776"/>
      <c r="G150" s="778"/>
    </row>
    <row r="151" spans="1:7" ht="18" hidden="1" customHeight="1" x14ac:dyDescent="0.25">
      <c r="A151" s="775"/>
      <c r="B151" s="776"/>
      <c r="C151" s="776"/>
      <c r="D151" s="776"/>
      <c r="E151" s="776"/>
      <c r="F151" s="776"/>
      <c r="G151" s="778"/>
    </row>
    <row r="152" spans="1:7" ht="18" hidden="1" customHeight="1" x14ac:dyDescent="0.25">
      <c r="A152" s="775"/>
      <c r="B152" s="776"/>
      <c r="C152" s="776"/>
      <c r="D152" s="776"/>
      <c r="E152" s="776"/>
      <c r="F152" s="776"/>
      <c r="G152" s="778"/>
    </row>
    <row r="153" spans="1:7" ht="18" hidden="1" customHeight="1" x14ac:dyDescent="0.25">
      <c r="A153" s="775"/>
      <c r="B153" s="776"/>
      <c r="C153" s="776"/>
      <c r="D153" s="776"/>
      <c r="E153" s="776"/>
      <c r="F153" s="776"/>
      <c r="G153" s="778"/>
    </row>
    <row r="154" spans="1:7" ht="18" hidden="1" customHeight="1" x14ac:dyDescent="0.25">
      <c r="A154" s="775"/>
      <c r="B154" s="776"/>
      <c r="C154" s="776"/>
      <c r="D154" s="776"/>
      <c r="E154" s="776"/>
      <c r="F154" s="776"/>
      <c r="G154" s="778"/>
    </row>
    <row r="155" spans="1:7" ht="18" hidden="1" customHeight="1" thickBot="1" x14ac:dyDescent="0.3">
      <c r="A155" s="779"/>
      <c r="B155" s="780"/>
      <c r="C155" s="780"/>
      <c r="D155" s="780"/>
      <c r="E155" s="780"/>
      <c r="F155" s="780"/>
      <c r="G155" s="782"/>
    </row>
    <row r="156" spans="1:7" hidden="1" x14ac:dyDescent="0.25"/>
    <row r="157" spans="1:7" x14ac:dyDescent="0.25">
      <c r="A157" s="558"/>
      <c r="B157" s="558"/>
      <c r="C157" s="558"/>
      <c r="D157" s="558"/>
      <c r="E157" s="558"/>
      <c r="F157" s="558"/>
      <c r="G157" s="558"/>
    </row>
    <row r="158" spans="1:7" x14ac:dyDescent="0.25">
      <c r="A158" s="558"/>
      <c r="B158" s="558"/>
      <c r="C158" s="558"/>
      <c r="D158" s="558"/>
      <c r="E158" s="558"/>
      <c r="F158" s="558"/>
      <c r="G158" s="558"/>
    </row>
    <row r="159" spans="1:7" ht="15" customHeight="1" x14ac:dyDescent="0.25">
      <c r="A159" s="558"/>
      <c r="B159" s="558"/>
      <c r="C159" s="558"/>
      <c r="D159" s="558"/>
      <c r="E159" s="558"/>
      <c r="F159" s="558"/>
      <c r="G159" s="558"/>
    </row>
    <row r="160" spans="1:7" x14ac:dyDescent="0.25">
      <c r="A160" s="558"/>
      <c r="B160" s="558"/>
      <c r="C160" s="558"/>
      <c r="D160" s="558"/>
      <c r="E160" s="558"/>
      <c r="F160" s="558"/>
      <c r="G160" s="558"/>
    </row>
    <row r="161" s="558" customFormat="1" ht="15" customHeight="1" x14ac:dyDescent="0.25"/>
    <row r="162" s="558" customFormat="1" x14ac:dyDescent="0.25"/>
    <row r="163" s="558" customFormat="1" x14ac:dyDescent="0.25"/>
    <row r="164" s="558" customFormat="1" x14ac:dyDescent="0.25"/>
    <row r="165" s="558" customFormat="1" x14ac:dyDescent="0.25"/>
    <row r="166" s="558" customFormat="1" x14ac:dyDescent="0.25"/>
    <row r="167" s="558" customFormat="1" ht="15" customHeight="1" x14ac:dyDescent="0.25"/>
    <row r="168" s="558" customFormat="1" ht="15" customHeight="1" x14ac:dyDescent="0.25"/>
    <row r="169" s="558" customFormat="1" x14ac:dyDescent="0.25"/>
    <row r="170" s="558" customFormat="1" x14ac:dyDescent="0.25"/>
    <row r="171" s="558" customFormat="1" ht="15" customHeight="1" x14ac:dyDescent="0.25"/>
    <row r="172" s="558" customFormat="1" x14ac:dyDescent="0.25"/>
    <row r="173" s="558" customFormat="1" x14ac:dyDescent="0.25"/>
    <row r="174" s="558" customFormat="1" x14ac:dyDescent="0.25"/>
    <row r="175" s="558" customFormat="1" ht="18" customHeight="1" x14ac:dyDescent="0.25"/>
    <row r="176" s="558" customFormat="1" x14ac:dyDescent="0.25"/>
    <row r="177" s="558" customFormat="1" ht="15.75" customHeigh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ht="15.75" customHeight="1" x14ac:dyDescent="0.25"/>
    <row r="185" s="558" customFormat="1" x14ac:dyDescent="0.25"/>
    <row r="186" s="558" customFormat="1" ht="15" customHeight="1" x14ac:dyDescent="0.25"/>
    <row r="187" s="558" customFormat="1" x14ac:dyDescent="0.25"/>
    <row r="188" s="558" customFormat="1" x14ac:dyDescent="0.25"/>
    <row r="189" s="558" customFormat="1" x14ac:dyDescent="0.25"/>
    <row r="190" s="558" customFormat="1" x14ac:dyDescent="0.25"/>
    <row r="191" s="558" customFormat="1" ht="15.75" customHeight="1" x14ac:dyDescent="0.25"/>
    <row r="192" s="558" customFormat="1" ht="15" customHeight="1" x14ac:dyDescent="0.25"/>
    <row r="193" s="558" customFormat="1" x14ac:dyDescent="0.25"/>
    <row r="194" s="558" customFormat="1" ht="15" customHeight="1" x14ac:dyDescent="0.25"/>
    <row r="195" s="558" customFormat="1" ht="15" customHeight="1" x14ac:dyDescent="0.25"/>
    <row r="196" s="558" customFormat="1" x14ac:dyDescent="0.25"/>
    <row r="197" s="558" customFormat="1" ht="15.75" customHeight="1" x14ac:dyDescent="0.25"/>
    <row r="198" s="558" customFormat="1" ht="15" customHeight="1" x14ac:dyDescent="0.25"/>
    <row r="199" s="558" customFormat="1" x14ac:dyDescent="0.25"/>
    <row r="200" s="558" customFormat="1" x14ac:dyDescent="0.25"/>
    <row r="201" s="558" customFormat="1" x14ac:dyDescent="0.25"/>
    <row r="202" s="558" customFormat="1" ht="15" customHeight="1" x14ac:dyDescent="0.25"/>
    <row r="203" s="558" customFormat="1" ht="15" customHeight="1" x14ac:dyDescent="0.25"/>
    <row r="204" s="558" customFormat="1" x14ac:dyDescent="0.25"/>
    <row r="205" s="558" customFormat="1" ht="15.75" customHeight="1" x14ac:dyDescent="0.25"/>
    <row r="206" s="558" customFormat="1" ht="15" customHeigh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ht="15.75" customHeight="1" x14ac:dyDescent="0.25"/>
    <row r="216" s="558" customFormat="1" ht="15" customHeigh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ht="15.75" customHeight="1" x14ac:dyDescent="0.25"/>
    <row r="229" s="558" customFormat="1" ht="15" customHeigh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row r="278" s="558" customFormat="1" x14ac:dyDescent="0.25"/>
    <row r="279" s="558" customFormat="1" x14ac:dyDescent="0.25"/>
    <row r="280" s="558" customFormat="1" x14ac:dyDescent="0.25"/>
    <row r="281" s="558" customFormat="1" x14ac:dyDescent="0.25"/>
    <row r="282" s="558" customFormat="1" x14ac:dyDescent="0.25"/>
    <row r="283" s="558" customFormat="1" x14ac:dyDescent="0.25"/>
    <row r="284" s="558" customFormat="1" x14ac:dyDescent="0.25"/>
    <row r="285" s="558" customFormat="1" x14ac:dyDescent="0.25"/>
    <row r="286" s="558" customFormat="1" x14ac:dyDescent="0.25"/>
    <row r="287" s="558" customFormat="1" x14ac:dyDescent="0.25"/>
    <row r="288" s="558" customFormat="1" x14ac:dyDescent="0.25"/>
    <row r="289" s="558" customFormat="1" x14ac:dyDescent="0.25"/>
    <row r="290" s="558" customFormat="1" x14ac:dyDescent="0.25"/>
    <row r="291" s="558" customFormat="1" x14ac:dyDescent="0.25"/>
    <row r="292" s="558" customFormat="1" x14ac:dyDescent="0.25"/>
    <row r="293" s="558" customFormat="1" x14ac:dyDescent="0.25"/>
    <row r="294" s="558" customFormat="1" x14ac:dyDescent="0.25"/>
    <row r="295" s="558" customFormat="1" x14ac:dyDescent="0.25"/>
    <row r="296" s="558" customFormat="1" x14ac:dyDescent="0.25"/>
    <row r="297" s="558" customFormat="1" x14ac:dyDescent="0.25"/>
    <row r="298" s="558" customFormat="1" x14ac:dyDescent="0.25"/>
    <row r="299" s="558" customFormat="1" x14ac:dyDescent="0.25"/>
    <row r="300" s="558" customFormat="1" x14ac:dyDescent="0.25"/>
    <row r="301" s="558" customFormat="1" x14ac:dyDescent="0.25"/>
    <row r="302" s="558" customFormat="1" x14ac:dyDescent="0.25"/>
    <row r="303" s="558" customFormat="1" x14ac:dyDescent="0.25"/>
    <row r="304" s="558" customFormat="1" x14ac:dyDescent="0.25"/>
    <row r="305" s="558" customFormat="1" x14ac:dyDescent="0.25"/>
    <row r="306" s="558" customFormat="1" x14ac:dyDescent="0.25"/>
    <row r="307" s="558" customFormat="1" x14ac:dyDescent="0.25"/>
    <row r="308" s="558" customFormat="1" x14ac:dyDescent="0.25"/>
    <row r="309" s="558" customFormat="1" x14ac:dyDescent="0.25"/>
    <row r="310" s="558" customFormat="1" x14ac:dyDescent="0.25"/>
    <row r="311" s="558" customFormat="1" x14ac:dyDescent="0.25"/>
    <row r="312" s="558" customFormat="1" x14ac:dyDescent="0.25"/>
    <row r="313" s="558" customFormat="1" x14ac:dyDescent="0.25"/>
    <row r="314" s="558" customFormat="1" x14ac:dyDescent="0.25"/>
    <row r="315" s="558" customFormat="1" x14ac:dyDescent="0.25"/>
    <row r="316" s="558" customFormat="1" x14ac:dyDescent="0.25"/>
    <row r="317" s="558" customFormat="1" x14ac:dyDescent="0.25"/>
    <row r="318" s="558" customFormat="1" x14ac:dyDescent="0.25"/>
    <row r="319" s="558" customFormat="1" x14ac:dyDescent="0.25"/>
    <row r="320" s="558" customFormat="1" x14ac:dyDescent="0.25"/>
    <row r="321" s="558" customFormat="1" x14ac:dyDescent="0.25"/>
    <row r="322" s="558" customFormat="1" x14ac:dyDescent="0.25"/>
    <row r="323" s="558" customFormat="1" x14ac:dyDescent="0.25"/>
    <row r="324" s="558" customFormat="1" x14ac:dyDescent="0.25"/>
    <row r="325" s="558" customFormat="1" x14ac:dyDescent="0.25"/>
    <row r="326" s="558" customFormat="1" x14ac:dyDescent="0.25"/>
    <row r="327" s="558" customFormat="1" x14ac:dyDescent="0.25"/>
  </sheetData>
  <mergeCells count="152">
    <mergeCell ref="C108:D108"/>
    <mergeCell ref="E108:F108"/>
    <mergeCell ref="A110:B110"/>
    <mergeCell ref="A119:B119"/>
    <mergeCell ref="A73:B73"/>
    <mergeCell ref="A74:B74"/>
    <mergeCell ref="A145:G155"/>
    <mergeCell ref="C131:D131"/>
    <mergeCell ref="E131:F131"/>
    <mergeCell ref="C137:F137"/>
    <mergeCell ref="A141:B141"/>
    <mergeCell ref="A143:G143"/>
    <mergeCell ref="A92:G92"/>
    <mergeCell ref="C94:D94"/>
    <mergeCell ref="E94:F94"/>
    <mergeCell ref="A98:B98"/>
    <mergeCell ref="C100:D100"/>
    <mergeCell ref="E100:F100"/>
    <mergeCell ref="A140:B140"/>
    <mergeCell ref="A136:B136"/>
    <mergeCell ref="A137:B137"/>
    <mergeCell ref="A138:B138"/>
    <mergeCell ref="A139:B139"/>
    <mergeCell ref="A126:B126"/>
    <mergeCell ref="C118:D118"/>
    <mergeCell ref="E118:F118"/>
    <mergeCell ref="A105:B105"/>
    <mergeCell ref="A108:B108"/>
    <mergeCell ref="A115:B115"/>
    <mergeCell ref="C74:F74"/>
    <mergeCell ref="A80:B80"/>
    <mergeCell ref="A81:B81"/>
    <mergeCell ref="A82:B82"/>
    <mergeCell ref="A83:B83"/>
    <mergeCell ref="A84:B84"/>
    <mergeCell ref="A87:B87"/>
    <mergeCell ref="C80:D80"/>
    <mergeCell ref="A75:B75"/>
    <mergeCell ref="C75:F75"/>
    <mergeCell ref="A76:B76"/>
    <mergeCell ref="C76:F76"/>
    <mergeCell ref="A78:G78"/>
    <mergeCell ref="A100:B100"/>
    <mergeCell ref="A101:B101"/>
    <mergeCell ref="A102:B102"/>
    <mergeCell ref="A103:B103"/>
    <mergeCell ref="A104:B104"/>
    <mergeCell ref="A109:B109"/>
    <mergeCell ref="A131:B131"/>
    <mergeCell ref="A132:B132"/>
    <mergeCell ref="A133:B133"/>
    <mergeCell ref="A134:B134"/>
    <mergeCell ref="A135:B135"/>
    <mergeCell ref="A120:B120"/>
    <mergeCell ref="A121:B121"/>
    <mergeCell ref="A122:B122"/>
    <mergeCell ref="A123:B123"/>
    <mergeCell ref="A124:B124"/>
    <mergeCell ref="A125:B125"/>
    <mergeCell ref="A127:B127"/>
    <mergeCell ref="A128:B128"/>
    <mergeCell ref="A129:B129"/>
    <mergeCell ref="A111:B111"/>
    <mergeCell ref="A112:B112"/>
    <mergeCell ref="A113:B113"/>
    <mergeCell ref="A114:B114"/>
    <mergeCell ref="A118:B118"/>
    <mergeCell ref="A94:B94"/>
    <mergeCell ref="A95:B95"/>
    <mergeCell ref="A96:B96"/>
    <mergeCell ref="A97:B97"/>
    <mergeCell ref="A116:B116"/>
    <mergeCell ref="A106:B106"/>
    <mergeCell ref="A88:B88"/>
    <mergeCell ref="A89:B89"/>
    <mergeCell ref="C89:F89"/>
    <mergeCell ref="G89:G90"/>
    <mergeCell ref="A90:B90"/>
    <mergeCell ref="A70:B70"/>
    <mergeCell ref="A69:B69"/>
    <mergeCell ref="A68:G68"/>
    <mergeCell ref="C69:F69"/>
    <mergeCell ref="E80:F80"/>
    <mergeCell ref="G82:G85"/>
    <mergeCell ref="A85:B85"/>
    <mergeCell ref="C87:D87"/>
    <mergeCell ref="E87:F87"/>
    <mergeCell ref="C70:F70"/>
    <mergeCell ref="A71:B71"/>
    <mergeCell ref="C71:F71"/>
    <mergeCell ref="C73:F73"/>
    <mergeCell ref="G59:G61"/>
    <mergeCell ref="A61:B61"/>
    <mergeCell ref="A62:G63"/>
    <mergeCell ref="A64:G65"/>
    <mergeCell ref="A66:G66"/>
    <mergeCell ref="A67:G67"/>
    <mergeCell ref="A60:B60"/>
    <mergeCell ref="A53:G54"/>
    <mergeCell ref="A56:G56"/>
    <mergeCell ref="A58:B58"/>
    <mergeCell ref="A59:B59"/>
    <mergeCell ref="B1:G1"/>
    <mergeCell ref="A2:G2"/>
    <mergeCell ref="A12:G12"/>
    <mergeCell ref="B7:G7"/>
    <mergeCell ref="B8:G8"/>
    <mergeCell ref="A9:G9"/>
    <mergeCell ref="B10:G10"/>
    <mergeCell ref="A11:G11"/>
    <mergeCell ref="B3:G3"/>
    <mergeCell ref="B4:G4"/>
    <mergeCell ref="B5:G5"/>
    <mergeCell ref="A13:F13"/>
    <mergeCell ref="A14:F14"/>
    <mergeCell ref="C26:G26"/>
    <mergeCell ref="C28:G28"/>
    <mergeCell ref="A18:G18"/>
    <mergeCell ref="A17:G17"/>
    <mergeCell ref="B6:G6"/>
    <mergeCell ref="A15:G15"/>
    <mergeCell ref="A16:G16"/>
    <mergeCell ref="A19:G19"/>
    <mergeCell ref="A27:G27"/>
    <mergeCell ref="C20:G20"/>
    <mergeCell ref="C21:G21"/>
    <mergeCell ref="C22:G22"/>
    <mergeCell ref="C23:G23"/>
    <mergeCell ref="C24:G24"/>
    <mergeCell ref="C25:G25"/>
    <mergeCell ref="C49:G49"/>
    <mergeCell ref="C50:G50"/>
    <mergeCell ref="A43:G43"/>
    <mergeCell ref="C44:G44"/>
    <mergeCell ref="C45:G45"/>
    <mergeCell ref="C46:G46"/>
    <mergeCell ref="C47:G47"/>
    <mergeCell ref="C37:G37"/>
    <mergeCell ref="C38:G38"/>
    <mergeCell ref="C39:G39"/>
    <mergeCell ref="C40:G40"/>
    <mergeCell ref="C42:G42"/>
    <mergeCell ref="C41:G41"/>
    <mergeCell ref="A35:G35"/>
    <mergeCell ref="C36:G36"/>
    <mergeCell ref="C33:G33"/>
    <mergeCell ref="C34:G34"/>
    <mergeCell ref="C29:G29"/>
    <mergeCell ref="C30:G30"/>
    <mergeCell ref="C31:G31"/>
    <mergeCell ref="C32:G32"/>
    <mergeCell ref="C48:G48"/>
  </mergeCells>
  <phoneticPr fontId="11" type="noConversion"/>
  <conditionalFormatting sqref="B3:F3">
    <cfRule type="containsBlanks" dxfId="349" priority="12">
      <formula>LEN(TRIM(B3))=0</formula>
    </cfRule>
  </conditionalFormatting>
  <conditionalFormatting sqref="B5:F5">
    <cfRule type="containsBlanks" dxfId="348" priority="10">
      <formula>LEN(TRIM(B5))=0</formula>
    </cfRule>
  </conditionalFormatting>
  <conditionalFormatting sqref="B4:F4">
    <cfRule type="containsBlanks" dxfId="347" priority="11">
      <formula>LEN(TRIM(B4))=0</formula>
    </cfRule>
  </conditionalFormatting>
  <conditionalFormatting sqref="B6:F6">
    <cfRule type="containsBlanks" dxfId="346" priority="7">
      <formula>LEN(TRIM(B6))=0</formula>
    </cfRule>
  </conditionalFormatting>
  <conditionalFormatting sqref="B7:F7">
    <cfRule type="containsBlanks" dxfId="345" priority="9">
      <formula>LEN(TRIM(B7))=0</formula>
    </cfRule>
  </conditionalFormatting>
  <conditionalFormatting sqref="B8:F8">
    <cfRule type="containsBlanks" dxfId="344" priority="8">
      <formula>LEN(TRIM(B8))=0</formula>
    </cfRule>
  </conditionalFormatting>
  <conditionalFormatting sqref="C89">
    <cfRule type="containsBlanks" dxfId="343" priority="1">
      <formula>LEN(TRIM(C89))=0</formula>
    </cfRule>
  </conditionalFormatting>
  <dataValidations count="1">
    <dataValidation type="list" allowBlank="1" showInputMessage="1" showErrorMessage="1" sqref="C137" xr:uid="{428E10CC-0386-404E-9977-434D3006A147}">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6838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168386" r:id="rId5" name="Button 2">
              <controlPr defaultSize="0" print="0" autoFill="0" autoPict="0" macro="[0]!Schaltflaeche42_Klicken">
                <anchor moveWithCells="1" sizeWithCells="1">
                  <from>
                    <xdr:col>6</xdr:col>
                    <xdr:colOff>3257550</xdr:colOff>
                    <xdr:row>12</xdr:row>
                    <xdr:rowOff>295275</xdr:rowOff>
                  </from>
                  <to>
                    <xdr:col>6</xdr:col>
                    <xdr:colOff>4505325</xdr:colOff>
                    <xdr:row>12</xdr:row>
                    <xdr:rowOff>790575</xdr:rowOff>
                  </to>
                </anchor>
              </controlPr>
            </control>
          </mc:Choice>
        </mc:AlternateContent>
        <mc:AlternateContent xmlns:mc="http://schemas.openxmlformats.org/markup-compatibility/2006">
          <mc:Choice Requires="x14">
            <control shapeId="116838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7FF4DA7F-FFAD-402A-BF6E-5C6760A60999}">
          <x14:formula1>
            <xm:f>DATA_Checklist!$B$256:$B$257</xm:f>
          </x14:formula1>
          <xm:sqref>B29:B34 B21:B26 B45:B50 B37:B42</xm:sqref>
        </x14:dataValidation>
        <x14:dataValidation type="list" allowBlank="1" showInputMessage="1" showErrorMessage="1" xr:uid="{E83F19D2-5811-4498-A14E-46CDDF04348E}">
          <x14:formula1>
            <xm:f>DATA_Checklist_SW!$D$23:$D$25</xm:f>
          </x14:formula1>
          <xm:sqref>C121:F121</xm:sqref>
        </x14:dataValidation>
        <x14:dataValidation type="list" allowBlank="1" showInputMessage="1" showErrorMessage="1" xr:uid="{09F3EAC5-E0FD-4220-A755-A2B1CBB3B27B}">
          <x14:formula1>
            <xm:f>DATA_Checklist_SW!$B$23:$B$27</xm:f>
          </x14:formula1>
          <xm:sqref>C110:F116</xm:sqref>
        </x14:dataValidation>
        <x14:dataValidation type="list" allowBlank="1" showInputMessage="1" showErrorMessage="1" xr:uid="{F8DD9FBC-9B35-4A75-BF28-EF9F4E58D321}">
          <x14:formula1>
            <xm:f>DATA_Checklist_SW!$F$13:$F$17</xm:f>
          </x14:formula1>
          <xm:sqref>C105:F105</xm:sqref>
        </x14:dataValidation>
        <x14:dataValidation type="list" allowBlank="1" showInputMessage="1" showErrorMessage="1" xr:uid="{0C9A5AB3-B97D-4613-8B0F-F0AC264FDF0B}">
          <x14:formula1>
            <xm:f>DATA_Checklist_SW!$D$13:$D$17</xm:f>
          </x14:formula1>
          <xm:sqref>C104:F104</xm:sqref>
        </x14:dataValidation>
        <x14:dataValidation type="list" allowBlank="1" showInputMessage="1" showErrorMessage="1" xr:uid="{79F805A9-0F15-4710-853E-3353A2343EC7}">
          <x14:formula1>
            <xm:f>DATA_Checklist_SW!$B$13:$B$15</xm:f>
          </x14:formula1>
          <xm:sqref>C103:F103</xm:sqref>
        </x14:dataValidation>
        <x14:dataValidation type="list" allowBlank="1" showInputMessage="1" showErrorMessage="1" xr:uid="{053786B8-446A-439A-AE8E-84645518BD75}">
          <x14:formula1>
            <xm:f>DATA_Checklist_SW!$J$4:$J$5</xm:f>
          </x14:formula1>
          <xm:sqref>E59:F61 C134:C136 C82:F85 C96:F98 C106:F106 C102:F102 C122:F129 C120:F120</xm:sqref>
        </x14:dataValidation>
        <x14:dataValidation type="list" allowBlank="1" showInputMessage="1" showErrorMessage="1" xr:uid="{386AE1D1-7B87-4A89-BAC4-2EBFD6A54190}">
          <x14:formula1>
            <xm:f>DATA_Checklist_SW!$F$23:$F$32</xm:f>
          </x14:formula1>
          <xm:sqref>C133</xm:sqref>
        </x14:dataValidation>
        <x14:dataValidation type="list" allowBlank="1" showInputMessage="1" showErrorMessage="1" xr:uid="{0F041E64-ADBB-4171-A93F-E53F10C95C7B}">
          <x14:formula1>
            <xm:f>DATA_Checklist_SW!$L$4:$L$13</xm:f>
          </x14:formula1>
          <xm:sqref>C89:F89</xm:sqref>
        </x14:dataValidation>
        <x14:dataValidation type="list" allowBlank="1" showInputMessage="1" showErrorMessage="1" xr:uid="{CAF0DAB8-02C3-40BE-9E5D-4FEF9E344C7C}">
          <x14:formula1>
            <xm:f>DATA_Checklist_SW!$F$4:$F$5</xm:f>
          </x14:formula1>
          <xm:sqref>C74:C75</xm:sqref>
        </x14:dataValidation>
        <x14:dataValidation type="list" allowBlank="1" showInputMessage="1" showErrorMessage="1" xr:uid="{1A902B18-6CAB-43F0-BCE5-B223B59B7FD8}">
          <x14:formula1>
            <xm:f>DATA_Checklist_SW!$H$4:$H$5</xm:f>
          </x14:formula1>
          <xm:sqref>C76</xm:sqref>
        </x14:dataValidation>
        <x14:dataValidation type="list" allowBlank="1" showInputMessage="1" showErrorMessage="1" xr:uid="{0C9B1648-8595-416E-A530-B4C0C9D62BA6}">
          <x14:formula1>
            <xm:f>DATA_Checklist_SW!$D$4:$D$5</xm:f>
          </x14:formula1>
          <xm:sqref>C71</xm:sqref>
        </x14:dataValidation>
        <x14:dataValidation type="list" allowBlank="1" showInputMessage="1" showErrorMessage="1" xr:uid="{574D970D-6FB0-4BF6-A6E9-F37063D3ABFF}">
          <x14:formula1>
            <xm:f>DATA_Checklist_SW!$B$4:$B$6</xm:f>
          </x14:formula1>
          <xm:sqref>C70</xm:sqref>
        </x14:dataValidation>
        <x14:dataValidation type="list" allowBlank="1" showInputMessage="1" showErrorMessage="1" xr:uid="{D626DE6F-9BC3-43C8-8BCF-F85E6D0681FE}">
          <x14:formula1>
            <xm:f>DATA_Checklist_SW!$J$9:$J$10</xm:f>
          </x14:formula1>
          <xm:sqref>C59:C61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2F641-7DF5-43CD-9A8B-A849CA7822EB}">
  <sheetPr codeName="Tabelle65"/>
  <dimension ref="A1:T269"/>
  <sheetViews>
    <sheetView zoomScale="85" zoomScaleNormal="85"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230</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106</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s="386" customFormat="1" ht="24.6" customHeight="1" thickBot="1" x14ac:dyDescent="0.3">
      <c r="A21" s="731" t="s">
        <v>117</v>
      </c>
      <c r="B21" s="732"/>
      <c r="C21" s="732"/>
      <c r="D21" s="732"/>
      <c r="E21" s="732"/>
      <c r="F21" s="732"/>
      <c r="G21" s="733"/>
    </row>
    <row r="22" spans="1:7" ht="20.25" customHeight="1" thickBot="1" x14ac:dyDescent="0.3">
      <c r="A22" s="759" t="s">
        <v>118</v>
      </c>
      <c r="B22" s="760"/>
      <c r="C22" s="760"/>
      <c r="D22" s="760"/>
      <c r="E22" s="800"/>
      <c r="F22" s="759" t="s">
        <v>13</v>
      </c>
      <c r="G22" s="800"/>
    </row>
    <row r="23" spans="1:7" ht="20.25" customHeight="1" x14ac:dyDescent="0.25">
      <c r="A23" s="536" t="s">
        <v>119</v>
      </c>
      <c r="B23" s="761"/>
      <c r="C23" s="761"/>
      <c r="D23" s="761"/>
      <c r="E23" s="762"/>
      <c r="F23" s="873"/>
      <c r="G23" s="874"/>
    </row>
    <row r="24" spans="1:7" ht="20.25" customHeight="1" thickBot="1" x14ac:dyDescent="0.3">
      <c r="A24" s="536" t="s">
        <v>120</v>
      </c>
      <c r="B24" s="793"/>
      <c r="C24" s="793"/>
      <c r="D24" s="793"/>
      <c r="E24" s="794"/>
      <c r="F24" s="875"/>
      <c r="G24" s="876"/>
    </row>
    <row r="25" spans="1:7" s="386" customFormat="1" ht="15.75" thickBot="1" x14ac:dyDescent="0.3">
      <c r="A25" s="484" t="s">
        <v>121</v>
      </c>
      <c r="B25" s="770" t="s">
        <v>122</v>
      </c>
      <c r="C25" s="771"/>
      <c r="D25" s="770" t="s">
        <v>123</v>
      </c>
      <c r="E25" s="771"/>
      <c r="F25" s="770" t="s">
        <v>13</v>
      </c>
      <c r="G25" s="903"/>
    </row>
    <row r="26" spans="1:7" s="386" customFormat="1" ht="15.75" thickBot="1" x14ac:dyDescent="0.3">
      <c r="A26" s="308" t="s">
        <v>124</v>
      </c>
      <c r="B26" s="766"/>
      <c r="C26" s="767"/>
      <c r="D26" s="768"/>
      <c r="E26" s="769"/>
      <c r="F26" s="768"/>
      <c r="G26" s="769"/>
    </row>
    <row r="27" spans="1:7" s="386" customFormat="1" ht="15.75" thickBot="1" x14ac:dyDescent="0.3">
      <c r="A27" s="798"/>
      <c r="B27" s="759" t="s">
        <v>125</v>
      </c>
      <c r="C27" s="800"/>
      <c r="D27" s="759" t="s">
        <v>126</v>
      </c>
      <c r="E27" s="800"/>
      <c r="F27" s="877" t="s">
        <v>127</v>
      </c>
      <c r="G27" s="878"/>
    </row>
    <row r="28" spans="1:7" s="386" customFormat="1" ht="97.9" customHeight="1" thickBot="1" x14ac:dyDescent="0.3">
      <c r="A28" s="799"/>
      <c r="B28" s="486" t="s">
        <v>128</v>
      </c>
      <c r="C28" s="487" t="s">
        <v>129</v>
      </c>
      <c r="D28" s="486" t="s">
        <v>128</v>
      </c>
      <c r="E28" s="487" t="s">
        <v>129</v>
      </c>
      <c r="F28" s="897"/>
      <c r="G28" s="898"/>
    </row>
    <row r="29" spans="1:7" s="386" customFormat="1" ht="18" customHeight="1" x14ac:dyDescent="0.25">
      <c r="A29" s="557" t="s">
        <v>130</v>
      </c>
      <c r="B29" s="477"/>
      <c r="C29" s="477"/>
      <c r="D29" s="477"/>
      <c r="E29" s="477"/>
      <c r="F29" s="879"/>
      <c r="G29" s="880"/>
    </row>
    <row r="30" spans="1:7" s="386" customFormat="1" ht="18" customHeight="1" x14ac:dyDescent="0.25">
      <c r="A30" s="536" t="s">
        <v>131</v>
      </c>
      <c r="B30" s="478"/>
      <c r="C30" s="478"/>
      <c r="D30" s="478"/>
      <c r="E30" s="478"/>
      <c r="F30" s="881"/>
      <c r="G30" s="882"/>
    </row>
    <row r="31" spans="1:7" s="386" customFormat="1" ht="18" customHeight="1" x14ac:dyDescent="0.25">
      <c r="A31" s="536" t="s">
        <v>132</v>
      </c>
      <c r="B31" s="478"/>
      <c r="C31" s="478"/>
      <c r="D31" s="478"/>
      <c r="E31" s="478"/>
      <c r="F31" s="881"/>
      <c r="G31" s="882"/>
    </row>
    <row r="32" spans="1:7" s="386" customFormat="1" ht="18" customHeight="1" x14ac:dyDescent="0.25">
      <c r="A32" s="536" t="s">
        <v>133</v>
      </c>
      <c r="B32" s="478"/>
      <c r="C32" s="478"/>
      <c r="D32" s="478"/>
      <c r="E32" s="478"/>
      <c r="F32" s="881"/>
      <c r="G32" s="882"/>
    </row>
    <row r="33" spans="1:7" s="386" customFormat="1" ht="18" customHeight="1" x14ac:dyDescent="0.25">
      <c r="A33" s="536" t="s">
        <v>134</v>
      </c>
      <c r="B33" s="478"/>
      <c r="C33" s="478"/>
      <c r="D33" s="478"/>
      <c r="E33" s="478"/>
      <c r="F33" s="881"/>
      <c r="G33" s="882"/>
    </row>
    <row r="34" spans="1:7" s="386" customFormat="1" ht="18" customHeight="1" x14ac:dyDescent="0.25">
      <c r="A34" s="536" t="s">
        <v>135</v>
      </c>
      <c r="B34" s="478"/>
      <c r="C34" s="478"/>
      <c r="D34" s="478"/>
      <c r="E34" s="478"/>
      <c r="F34" s="881"/>
      <c r="G34" s="882"/>
    </row>
    <row r="35" spans="1:7" s="386" customFormat="1" ht="18" customHeight="1" x14ac:dyDescent="0.25">
      <c r="A35" s="536" t="s">
        <v>136</v>
      </c>
      <c r="B35" s="478"/>
      <c r="C35" s="478"/>
      <c r="D35" s="478"/>
      <c r="E35" s="478"/>
      <c r="F35" s="881"/>
      <c r="G35" s="882"/>
    </row>
    <row r="36" spans="1:7" s="386" customFormat="1" ht="18" customHeight="1" x14ac:dyDescent="0.25">
      <c r="A36" s="536"/>
      <c r="B36" s="478"/>
      <c r="C36" s="478"/>
      <c r="D36" s="478"/>
      <c r="E36" s="478"/>
      <c r="F36" s="881"/>
      <c r="G36" s="882"/>
    </row>
    <row r="37" spans="1:7" s="386" customFormat="1" ht="18" customHeight="1" thickBot="1" x14ac:dyDescent="0.3">
      <c r="A37" s="537"/>
      <c r="B37" s="479"/>
      <c r="C37" s="479"/>
      <c r="D37" s="479"/>
      <c r="E37" s="479"/>
      <c r="F37" s="899"/>
      <c r="G37" s="900"/>
    </row>
    <row r="38" spans="1:7" s="386" customFormat="1" ht="191.45" customHeight="1" thickBot="1" x14ac:dyDescent="0.3">
      <c r="A38" s="482" t="s">
        <v>137</v>
      </c>
      <c r="B38" s="483" t="s">
        <v>231</v>
      </c>
      <c r="C38" s="483" t="s">
        <v>138</v>
      </c>
      <c r="D38" s="483" t="s">
        <v>138</v>
      </c>
      <c r="E38" s="483" t="s">
        <v>138</v>
      </c>
      <c r="F38" s="901"/>
      <c r="G38" s="902"/>
    </row>
    <row r="39" spans="1:7" ht="26.25" customHeight="1" thickBot="1" x14ac:dyDescent="0.3">
      <c r="A39" s="783" t="s">
        <v>139</v>
      </c>
      <c r="B39" s="784"/>
      <c r="C39" s="738"/>
      <c r="D39" s="738"/>
      <c r="E39" s="738"/>
      <c r="F39" s="738"/>
      <c r="G39" s="739"/>
    </row>
    <row r="40" spans="1:7" ht="137.25" customHeight="1" thickBot="1" x14ac:dyDescent="0.3">
      <c r="A40" s="485"/>
      <c r="B40" s="475" t="s">
        <v>140</v>
      </c>
      <c r="C40" s="731" t="s">
        <v>13</v>
      </c>
      <c r="D40" s="732"/>
      <c r="E40" s="732"/>
      <c r="F40" s="732"/>
      <c r="G40" s="733"/>
    </row>
    <row r="41" spans="1:7" ht="19.899999999999999" customHeight="1" x14ac:dyDescent="0.25">
      <c r="A41" s="532" t="s">
        <v>141</v>
      </c>
      <c r="B41" s="583"/>
      <c r="C41" s="801"/>
      <c r="D41" s="802"/>
      <c r="E41" s="802"/>
      <c r="F41" s="802"/>
      <c r="G41" s="803"/>
    </row>
    <row r="42" spans="1:7" ht="19.899999999999999" customHeight="1" x14ac:dyDescent="0.25">
      <c r="A42" s="532" t="s">
        <v>142</v>
      </c>
      <c r="B42" s="584"/>
      <c r="C42" s="804"/>
      <c r="D42" s="805"/>
      <c r="E42" s="805"/>
      <c r="F42" s="805"/>
      <c r="G42" s="806"/>
    </row>
    <row r="43" spans="1:7" ht="19.899999999999999" customHeight="1" x14ac:dyDescent="0.25">
      <c r="A43" s="532" t="s">
        <v>143</v>
      </c>
      <c r="B43" s="584"/>
      <c r="C43" s="804"/>
      <c r="D43" s="805"/>
      <c r="E43" s="805"/>
      <c r="F43" s="805"/>
      <c r="G43" s="806"/>
    </row>
    <row r="44" spans="1:7" ht="19.899999999999999" customHeight="1" x14ac:dyDescent="0.25">
      <c r="A44" s="532" t="s">
        <v>144</v>
      </c>
      <c r="B44" s="584"/>
      <c r="C44" s="804"/>
      <c r="D44" s="805"/>
      <c r="E44" s="805"/>
      <c r="F44" s="805"/>
      <c r="G44" s="806"/>
    </row>
    <row r="45" spans="1:7" ht="19.899999999999999" customHeight="1" x14ac:dyDescent="0.25">
      <c r="A45" s="532" t="s">
        <v>115</v>
      </c>
      <c r="B45" s="584"/>
      <c r="C45" s="804"/>
      <c r="D45" s="805"/>
      <c r="E45" s="805"/>
      <c r="F45" s="805"/>
      <c r="G45" s="806"/>
    </row>
    <row r="46" spans="1:7" ht="20.25" customHeight="1" thickBot="1" x14ac:dyDescent="0.3">
      <c r="A46" s="533" t="s">
        <v>116</v>
      </c>
      <c r="B46" s="585"/>
      <c r="C46" s="795"/>
      <c r="D46" s="796"/>
      <c r="E46" s="796"/>
      <c r="F46" s="796"/>
      <c r="G46" s="797"/>
    </row>
    <row r="47" spans="1:7" ht="26.25" customHeight="1" thickBot="1" x14ac:dyDescent="0.3">
      <c r="A47" s="783" t="s">
        <v>145</v>
      </c>
      <c r="B47" s="784"/>
      <c r="C47" s="738"/>
      <c r="D47" s="738"/>
      <c r="E47" s="738"/>
      <c r="F47" s="738"/>
      <c r="G47" s="739"/>
    </row>
    <row r="48" spans="1:7" ht="137.25" customHeight="1" thickBot="1" x14ac:dyDescent="0.3">
      <c r="A48" s="485"/>
      <c r="B48" s="618" t="s">
        <v>140</v>
      </c>
      <c r="C48" s="894" t="s">
        <v>13</v>
      </c>
      <c r="D48" s="895"/>
      <c r="E48" s="895"/>
      <c r="F48" s="895"/>
      <c r="G48" s="896"/>
    </row>
    <row r="49" spans="1:20" ht="19.899999999999999" customHeight="1" x14ac:dyDescent="0.25">
      <c r="A49" s="535" t="s">
        <v>141</v>
      </c>
      <c r="B49" s="583"/>
      <c r="C49" s="801"/>
      <c r="D49" s="802"/>
      <c r="E49" s="802"/>
      <c r="F49" s="802"/>
      <c r="G49" s="803"/>
    </row>
    <row r="50" spans="1:20" ht="19.899999999999999" customHeight="1" x14ac:dyDescent="0.25">
      <c r="A50" s="532" t="s">
        <v>142</v>
      </c>
      <c r="B50" s="584"/>
      <c r="C50" s="804"/>
      <c r="D50" s="805"/>
      <c r="E50" s="805"/>
      <c r="F50" s="805"/>
      <c r="G50" s="806"/>
    </row>
    <row r="51" spans="1:20" ht="19.899999999999999" customHeight="1" x14ac:dyDescent="0.25">
      <c r="A51" s="532" t="s">
        <v>143</v>
      </c>
      <c r="B51" s="584"/>
      <c r="C51" s="804"/>
      <c r="D51" s="805"/>
      <c r="E51" s="805"/>
      <c r="F51" s="805"/>
      <c r="G51" s="806"/>
    </row>
    <row r="52" spans="1:20" ht="19.899999999999999" customHeight="1" x14ac:dyDescent="0.25">
      <c r="A52" s="532" t="s">
        <v>144</v>
      </c>
      <c r="B52" s="584"/>
      <c r="C52" s="804"/>
      <c r="D52" s="805"/>
      <c r="E52" s="805"/>
      <c r="F52" s="805"/>
      <c r="G52" s="806"/>
    </row>
    <row r="53" spans="1:20" ht="19.899999999999999" customHeight="1" x14ac:dyDescent="0.25">
      <c r="A53" s="532" t="s">
        <v>115</v>
      </c>
      <c r="B53" s="584"/>
      <c r="C53" s="804"/>
      <c r="D53" s="805"/>
      <c r="E53" s="805"/>
      <c r="F53" s="805"/>
      <c r="G53" s="806"/>
    </row>
    <row r="54" spans="1:20" ht="20.25" customHeight="1" thickBot="1" x14ac:dyDescent="0.3">
      <c r="A54" s="533" t="s">
        <v>116</v>
      </c>
      <c r="B54" s="585"/>
      <c r="C54" s="795"/>
      <c r="D54" s="796"/>
      <c r="E54" s="796"/>
      <c r="F54" s="796"/>
      <c r="G54" s="797"/>
    </row>
    <row r="55" spans="1:20" ht="15.75" x14ac:dyDescent="0.25">
      <c r="A55" s="906" t="s">
        <v>121</v>
      </c>
      <c r="B55" s="907"/>
      <c r="C55" s="904" t="s">
        <v>232</v>
      </c>
      <c r="D55" s="904"/>
      <c r="E55" s="904"/>
      <c r="F55" s="905"/>
      <c r="G55" s="620" t="s">
        <v>233</v>
      </c>
    </row>
    <row r="56" spans="1:20" ht="15.75" thickBot="1" x14ac:dyDescent="0.3">
      <c r="A56" s="910" t="s">
        <v>234</v>
      </c>
      <c r="B56" s="911"/>
      <c r="C56" s="908"/>
      <c r="D56" s="909"/>
      <c r="E56" s="909"/>
      <c r="F56" s="909"/>
      <c r="G56" s="619"/>
    </row>
    <row r="57" spans="1:20" s="28" customFormat="1" ht="18" customHeight="1" x14ac:dyDescent="0.25">
      <c r="A57" s="888" t="s">
        <v>235</v>
      </c>
      <c r="B57" s="889"/>
      <c r="C57" s="889"/>
      <c r="D57" s="889"/>
      <c r="E57" s="889"/>
      <c r="F57" s="890"/>
      <c r="G57" s="105" t="s">
        <v>233</v>
      </c>
      <c r="H57" s="386"/>
      <c r="I57" s="386"/>
      <c r="J57" s="386"/>
      <c r="K57" s="106"/>
      <c r="T57" s="108"/>
    </row>
    <row r="58" spans="1:20" s="28" customFormat="1" ht="18" customHeight="1" x14ac:dyDescent="0.25">
      <c r="A58" s="110" t="s">
        <v>236</v>
      </c>
      <c r="B58" s="891" t="s">
        <v>237</v>
      </c>
      <c r="C58" s="892"/>
      <c r="D58" s="892"/>
      <c r="E58" s="892"/>
      <c r="F58" s="893"/>
      <c r="G58" s="339"/>
      <c r="H58" s="386"/>
      <c r="I58" s="386"/>
      <c r="J58" s="386"/>
      <c r="K58" s="27"/>
      <c r="T58" s="124"/>
    </row>
    <row r="59" spans="1:20" s="127" customFormat="1" ht="18" customHeight="1" x14ac:dyDescent="0.25">
      <c r="A59" s="337" t="s">
        <v>238</v>
      </c>
      <c r="B59" s="891" t="s">
        <v>239</v>
      </c>
      <c r="C59" s="892"/>
      <c r="D59" s="892"/>
      <c r="E59" s="892"/>
      <c r="F59" s="893"/>
      <c r="G59" s="339"/>
      <c r="H59" s="386"/>
      <c r="I59" s="386"/>
      <c r="J59" s="386"/>
      <c r="K59" s="28"/>
    </row>
    <row r="60" spans="1:20" s="127" customFormat="1" ht="18" customHeight="1" x14ac:dyDescent="0.25">
      <c r="A60" s="337" t="s">
        <v>240</v>
      </c>
      <c r="B60" s="891" t="s">
        <v>241</v>
      </c>
      <c r="C60" s="892"/>
      <c r="D60" s="892"/>
      <c r="E60" s="892"/>
      <c r="F60" s="893"/>
      <c r="G60" s="339"/>
      <c r="H60" s="386"/>
      <c r="I60" s="386"/>
      <c r="J60" s="386"/>
      <c r="K60" s="28"/>
    </row>
    <row r="61" spans="1:20" s="127" customFormat="1" ht="18" customHeight="1" x14ac:dyDescent="0.25">
      <c r="A61" s="337" t="s">
        <v>242</v>
      </c>
      <c r="B61" s="891" t="s">
        <v>243</v>
      </c>
      <c r="C61" s="892"/>
      <c r="D61" s="892"/>
      <c r="E61" s="892"/>
      <c r="F61" s="893"/>
      <c r="G61" s="339"/>
      <c r="H61" s="386"/>
      <c r="I61" s="386"/>
      <c r="J61" s="386"/>
      <c r="K61" s="28"/>
    </row>
    <row r="62" spans="1:20" s="127" customFormat="1" x14ac:dyDescent="0.25">
      <c r="A62" s="337" t="s">
        <v>244</v>
      </c>
      <c r="B62" s="891"/>
      <c r="C62" s="892"/>
      <c r="D62" s="892"/>
      <c r="E62" s="892"/>
      <c r="F62" s="893"/>
      <c r="G62" s="339"/>
      <c r="H62" s="386"/>
      <c r="I62" s="386"/>
      <c r="J62" s="386"/>
      <c r="K62" s="28"/>
    </row>
    <row r="63" spans="1:20" s="28" customFormat="1" x14ac:dyDescent="0.25">
      <c r="A63" s="337" t="s">
        <v>245</v>
      </c>
      <c r="B63" s="891"/>
      <c r="C63" s="892"/>
      <c r="D63" s="892"/>
      <c r="E63" s="892"/>
      <c r="F63" s="893"/>
      <c r="G63" s="339"/>
      <c r="H63" s="386"/>
      <c r="I63" s="386"/>
      <c r="J63" s="386"/>
      <c r="K63" s="27"/>
    </row>
    <row r="64" spans="1:20" x14ac:dyDescent="0.25">
      <c r="A64" s="643" t="s">
        <v>246</v>
      </c>
      <c r="B64" s="912"/>
      <c r="C64" s="912"/>
      <c r="D64" s="912"/>
      <c r="E64" s="912"/>
      <c r="F64" s="912"/>
      <c r="G64" s="339"/>
    </row>
    <row r="65" spans="1:7" ht="30" x14ac:dyDescent="0.25">
      <c r="A65" s="645" t="s">
        <v>247</v>
      </c>
      <c r="B65" s="912"/>
      <c r="C65" s="912"/>
      <c r="D65" s="912"/>
      <c r="E65" s="912"/>
      <c r="F65" s="912"/>
      <c r="G65" s="339"/>
    </row>
    <row r="66" spans="1:7" ht="30" x14ac:dyDescent="0.25">
      <c r="A66" s="645" t="s">
        <v>248</v>
      </c>
      <c r="B66" s="912"/>
      <c r="C66" s="912"/>
      <c r="D66" s="912"/>
      <c r="E66" s="912"/>
      <c r="F66" s="912"/>
      <c r="G66" s="339"/>
    </row>
    <row r="67" spans="1:7" ht="30" x14ac:dyDescent="0.25">
      <c r="A67" s="645" t="s">
        <v>249</v>
      </c>
      <c r="B67" s="912"/>
      <c r="C67" s="912"/>
      <c r="D67" s="912"/>
      <c r="E67" s="912"/>
      <c r="F67" s="912"/>
      <c r="G67" s="339"/>
    </row>
    <row r="68" spans="1:7" x14ac:dyDescent="0.25">
      <c r="A68" s="645" t="s">
        <v>250</v>
      </c>
      <c r="B68" s="912"/>
      <c r="C68" s="912"/>
      <c r="D68" s="912"/>
      <c r="E68" s="912"/>
      <c r="F68" s="912"/>
      <c r="G68" s="339"/>
    </row>
    <row r="69" spans="1:7" x14ac:dyDescent="0.25">
      <c r="A69" s="644"/>
      <c r="B69" s="621"/>
      <c r="C69" s="621"/>
      <c r="D69" s="621"/>
      <c r="E69" s="621"/>
      <c r="F69" s="621"/>
      <c r="G69" s="145"/>
    </row>
    <row r="70" spans="1:7" x14ac:dyDescent="0.25">
      <c r="A70" s="639"/>
      <c r="B70" s="621"/>
      <c r="C70" s="621"/>
      <c r="D70" s="621"/>
      <c r="E70" s="621"/>
      <c r="F70" s="621"/>
      <c r="G70" s="145"/>
    </row>
    <row r="71" spans="1:7" x14ac:dyDescent="0.25">
      <c r="A71" s="292"/>
      <c r="B71" s="294"/>
      <c r="C71" s="294"/>
      <c r="D71" s="294"/>
      <c r="E71" s="294"/>
      <c r="F71" s="295"/>
      <c r="G71" s="295"/>
    </row>
    <row r="72" spans="1:7" ht="15.75" thickBot="1" x14ac:dyDescent="0.3">
      <c r="A72" s="558"/>
      <c r="B72" s="558"/>
      <c r="C72" s="558"/>
      <c r="D72" s="558"/>
      <c r="E72" s="558"/>
      <c r="F72" s="558"/>
      <c r="G72" s="558"/>
    </row>
    <row r="73" spans="1:7" x14ac:dyDescent="0.25">
      <c r="A73" s="831" t="s">
        <v>8</v>
      </c>
      <c r="B73" s="832"/>
      <c r="C73" s="832"/>
      <c r="D73" s="832"/>
      <c r="E73" s="832"/>
      <c r="F73" s="832"/>
      <c r="G73" s="833"/>
    </row>
    <row r="74" spans="1:7" x14ac:dyDescent="0.25">
      <c r="A74" s="834"/>
      <c r="B74" s="835"/>
      <c r="C74" s="835"/>
      <c r="D74" s="835"/>
      <c r="E74" s="835"/>
      <c r="F74" s="835"/>
      <c r="G74" s="836"/>
    </row>
    <row r="75" spans="1:7" x14ac:dyDescent="0.25">
      <c r="A75" s="543"/>
      <c r="B75" s="28"/>
      <c r="C75" s="28"/>
      <c r="D75" s="28"/>
      <c r="E75" s="28"/>
      <c r="F75" s="28"/>
      <c r="G75" s="429"/>
    </row>
    <row r="76" spans="1:7" s="573" customFormat="1" ht="24.95" customHeight="1" x14ac:dyDescent="0.25">
      <c r="A76" s="819" t="s">
        <v>146</v>
      </c>
      <c r="B76" s="820"/>
      <c r="C76" s="820"/>
      <c r="D76" s="820"/>
      <c r="E76" s="820"/>
      <c r="F76" s="820"/>
      <c r="G76" s="821"/>
    </row>
    <row r="77" spans="1:7" ht="9.9499999999999993" customHeight="1" x14ac:dyDescent="0.25">
      <c r="A77" s="543"/>
      <c r="B77" s="28"/>
      <c r="C77" s="28"/>
      <c r="D77" s="28"/>
      <c r="E77" s="28"/>
      <c r="F77" s="28"/>
      <c r="G77" s="429"/>
    </row>
    <row r="78" spans="1:7" ht="51" x14ac:dyDescent="0.25">
      <c r="A78" s="837" t="s">
        <v>147</v>
      </c>
      <c r="B78" s="838"/>
      <c r="C78" s="556" t="s">
        <v>148</v>
      </c>
      <c r="D78" s="556"/>
      <c r="E78" s="556" t="s">
        <v>149</v>
      </c>
      <c r="F78" s="556" t="s">
        <v>150</v>
      </c>
      <c r="G78" s="544" t="s">
        <v>13</v>
      </c>
    </row>
    <row r="79" spans="1:7" ht="18" customHeight="1" x14ac:dyDescent="0.25">
      <c r="A79" s="839" t="s">
        <v>151</v>
      </c>
      <c r="B79" s="840"/>
      <c r="C79" s="236" t="s">
        <v>23</v>
      </c>
      <c r="D79" s="580"/>
      <c r="E79" s="280"/>
      <c r="F79" s="237"/>
      <c r="G79" s="807"/>
    </row>
    <row r="80" spans="1:7" ht="18" customHeight="1" x14ac:dyDescent="0.25">
      <c r="A80" s="839" t="s">
        <v>49</v>
      </c>
      <c r="B80" s="840"/>
      <c r="C80" s="236" t="s">
        <v>23</v>
      </c>
      <c r="D80" s="580"/>
      <c r="E80" s="280"/>
      <c r="F80" s="237"/>
      <c r="G80" s="808"/>
    </row>
    <row r="81" spans="1:7" ht="18" customHeight="1" x14ac:dyDescent="0.25">
      <c r="A81" s="839" t="s">
        <v>152</v>
      </c>
      <c r="B81" s="840"/>
      <c r="C81" s="236"/>
      <c r="D81" s="581"/>
      <c r="E81" s="280"/>
      <c r="F81" s="282"/>
      <c r="G81" s="809"/>
    </row>
    <row r="82" spans="1:7" x14ac:dyDescent="0.25">
      <c r="A82" s="810" t="s">
        <v>153</v>
      </c>
      <c r="B82" s="811"/>
      <c r="C82" s="811"/>
      <c r="D82" s="811"/>
      <c r="E82" s="811"/>
      <c r="F82" s="811"/>
      <c r="G82" s="812"/>
    </row>
    <row r="83" spans="1:7" x14ac:dyDescent="0.25">
      <c r="A83" s="813"/>
      <c r="B83" s="814"/>
      <c r="C83" s="814"/>
      <c r="D83" s="814"/>
      <c r="E83" s="814"/>
      <c r="F83" s="814"/>
      <c r="G83" s="815"/>
    </row>
    <row r="84" spans="1:7" x14ac:dyDescent="0.25">
      <c r="A84" s="810" t="s">
        <v>154</v>
      </c>
      <c r="B84" s="811"/>
      <c r="C84" s="811"/>
      <c r="D84" s="811"/>
      <c r="E84" s="811"/>
      <c r="F84" s="811"/>
      <c r="G84" s="812"/>
    </row>
    <row r="85" spans="1:7" x14ac:dyDescent="0.25">
      <c r="A85" s="813"/>
      <c r="B85" s="814"/>
      <c r="C85" s="814"/>
      <c r="D85" s="814"/>
      <c r="E85" s="814"/>
      <c r="F85" s="814"/>
      <c r="G85" s="815"/>
    </row>
    <row r="86" spans="1:7" x14ac:dyDescent="0.25">
      <c r="A86" s="816"/>
      <c r="B86" s="817"/>
      <c r="C86" s="817"/>
      <c r="D86" s="817"/>
      <c r="E86" s="817"/>
      <c r="F86" s="817"/>
      <c r="G86" s="818"/>
    </row>
    <row r="87" spans="1:7" s="573" customFormat="1" ht="24.95" customHeight="1" x14ac:dyDescent="0.25">
      <c r="A87" s="819" t="s">
        <v>155</v>
      </c>
      <c r="B87" s="820"/>
      <c r="C87" s="820"/>
      <c r="D87" s="820"/>
      <c r="E87" s="820"/>
      <c r="F87" s="820"/>
      <c r="G87" s="821"/>
    </row>
    <row r="88" spans="1:7" ht="9.9499999999999993" customHeight="1" x14ac:dyDescent="0.25">
      <c r="A88" s="822"/>
      <c r="B88" s="823"/>
      <c r="C88" s="823"/>
      <c r="D88" s="823"/>
      <c r="E88" s="823"/>
      <c r="F88" s="823"/>
      <c r="G88" s="824"/>
    </row>
    <row r="89" spans="1:7" x14ac:dyDescent="0.25">
      <c r="A89" s="850" t="s">
        <v>156</v>
      </c>
      <c r="B89" s="851"/>
      <c r="C89" s="828"/>
      <c r="D89" s="829"/>
      <c r="E89" s="829"/>
      <c r="F89" s="830"/>
      <c r="G89" s="545" t="s">
        <v>13</v>
      </c>
    </row>
    <row r="90" spans="1:7" ht="18" customHeight="1" x14ac:dyDescent="0.25">
      <c r="A90" s="841" t="s">
        <v>157</v>
      </c>
      <c r="B90" s="842"/>
      <c r="C90" s="825" t="s">
        <v>158</v>
      </c>
      <c r="D90" s="826"/>
      <c r="E90" s="826"/>
      <c r="F90" s="827"/>
      <c r="G90" s="546"/>
    </row>
    <row r="91" spans="1:7" ht="18" customHeight="1" x14ac:dyDescent="0.25">
      <c r="A91" s="843" t="s">
        <v>159</v>
      </c>
      <c r="B91" s="844"/>
      <c r="C91" s="825" t="s">
        <v>160</v>
      </c>
      <c r="D91" s="826"/>
      <c r="E91" s="826"/>
      <c r="F91" s="827"/>
      <c r="G91" s="546"/>
    </row>
    <row r="92" spans="1:7" x14ac:dyDescent="0.25">
      <c r="A92" s="566"/>
      <c r="B92" s="567"/>
      <c r="C92" s="567"/>
      <c r="D92" s="567"/>
      <c r="E92" s="568"/>
      <c r="F92" s="567"/>
      <c r="G92" s="547"/>
    </row>
    <row r="93" spans="1:7" x14ac:dyDescent="0.25">
      <c r="A93" s="845" t="s">
        <v>161</v>
      </c>
      <c r="B93" s="846"/>
      <c r="C93" s="829"/>
      <c r="D93" s="829"/>
      <c r="E93" s="829"/>
      <c r="F93" s="829"/>
      <c r="G93" s="548" t="s">
        <v>13</v>
      </c>
    </row>
    <row r="94" spans="1:7" ht="18" customHeight="1" x14ac:dyDescent="0.25">
      <c r="A94" s="841" t="s">
        <v>162</v>
      </c>
      <c r="B94" s="842"/>
      <c r="C94" s="847"/>
      <c r="D94" s="848"/>
      <c r="E94" s="848"/>
      <c r="F94" s="849"/>
      <c r="G94" s="546"/>
    </row>
    <row r="95" spans="1:7" ht="18" customHeight="1" x14ac:dyDescent="0.25">
      <c r="A95" s="841" t="s">
        <v>163</v>
      </c>
      <c r="B95" s="842"/>
      <c r="C95" s="847"/>
      <c r="D95" s="848"/>
      <c r="E95" s="848"/>
      <c r="F95" s="849"/>
      <c r="G95" s="546"/>
    </row>
    <row r="96" spans="1:7" ht="18" customHeight="1" x14ac:dyDescent="0.25">
      <c r="A96" s="843" t="s">
        <v>164</v>
      </c>
      <c r="B96" s="844"/>
      <c r="C96" s="847"/>
      <c r="D96" s="848"/>
      <c r="E96" s="848"/>
      <c r="F96" s="849"/>
      <c r="G96" s="546"/>
    </row>
    <row r="97" spans="1:7" x14ac:dyDescent="0.25">
      <c r="A97" s="569"/>
      <c r="B97" s="570"/>
      <c r="C97" s="567"/>
      <c r="D97" s="567"/>
      <c r="E97" s="567"/>
      <c r="F97" s="567"/>
      <c r="G97" s="571"/>
    </row>
    <row r="98" spans="1:7" s="573" customFormat="1" ht="24.95" customHeight="1" x14ac:dyDescent="0.25">
      <c r="A98" s="819" t="s">
        <v>165</v>
      </c>
      <c r="B98" s="820"/>
      <c r="C98" s="820"/>
      <c r="D98" s="820"/>
      <c r="E98" s="820"/>
      <c r="F98" s="820"/>
      <c r="G98" s="821"/>
    </row>
    <row r="99" spans="1:7" ht="9.9499999999999993" customHeight="1" x14ac:dyDescent="0.25">
      <c r="A99" s="569"/>
      <c r="B99" s="572"/>
      <c r="C99" s="570"/>
      <c r="D99" s="567"/>
      <c r="E99" s="567"/>
      <c r="F99" s="567"/>
      <c r="G99" s="571"/>
    </row>
    <row r="100" spans="1:7" s="579" customFormat="1" ht="20.100000000000001" customHeight="1" x14ac:dyDescent="0.25">
      <c r="A100" s="856" t="s">
        <v>166</v>
      </c>
      <c r="B100" s="857"/>
      <c r="C100" s="855" t="s">
        <v>167</v>
      </c>
      <c r="D100" s="855"/>
      <c r="E100" s="855" t="s">
        <v>168</v>
      </c>
      <c r="F100" s="855"/>
      <c r="G100" s="574"/>
    </row>
    <row r="101" spans="1:7" ht="18" customHeight="1" x14ac:dyDescent="0.25">
      <c r="A101" s="858"/>
      <c r="B101" s="859"/>
      <c r="C101" s="247" t="s">
        <v>125</v>
      </c>
      <c r="D101" s="247" t="s">
        <v>126</v>
      </c>
      <c r="E101" s="247" t="s">
        <v>169</v>
      </c>
      <c r="F101" s="247" t="s">
        <v>170</v>
      </c>
      <c r="G101" s="549" t="s">
        <v>13</v>
      </c>
    </row>
    <row r="102" spans="1:7" ht="18" customHeight="1" x14ac:dyDescent="0.25">
      <c r="A102" s="841" t="s">
        <v>171</v>
      </c>
      <c r="B102" s="842"/>
      <c r="C102" s="249"/>
      <c r="D102" s="249"/>
      <c r="E102" s="250"/>
      <c r="F102" s="250"/>
      <c r="G102" s="852"/>
    </row>
    <row r="103" spans="1:7" ht="18" customHeight="1" x14ac:dyDescent="0.25">
      <c r="A103" s="841" t="s">
        <v>172</v>
      </c>
      <c r="B103" s="842"/>
      <c r="C103" s="249"/>
      <c r="D103" s="249"/>
      <c r="E103" s="250"/>
      <c r="F103" s="250"/>
      <c r="G103" s="853"/>
    </row>
    <row r="104" spans="1:7" ht="18" customHeight="1" x14ac:dyDescent="0.25">
      <c r="A104" s="841" t="s">
        <v>173</v>
      </c>
      <c r="B104" s="842"/>
      <c r="C104" s="249"/>
      <c r="D104" s="249"/>
      <c r="E104" s="250"/>
      <c r="F104" s="250"/>
      <c r="G104" s="853"/>
    </row>
    <row r="105" spans="1:7" ht="18" customHeight="1" x14ac:dyDescent="0.25">
      <c r="A105" s="841" t="s">
        <v>174</v>
      </c>
      <c r="B105" s="842"/>
      <c r="C105" s="249"/>
      <c r="D105" s="249"/>
      <c r="E105" s="250"/>
      <c r="F105" s="250"/>
      <c r="G105" s="854"/>
    </row>
    <row r="106" spans="1:7" x14ac:dyDescent="0.25">
      <c r="A106" s="550"/>
      <c r="B106" s="252"/>
      <c r="C106" s="252"/>
      <c r="D106" s="252"/>
      <c r="E106" s="252"/>
      <c r="F106" s="252"/>
      <c r="G106" s="547"/>
    </row>
    <row r="107" spans="1:7" s="579" customFormat="1" ht="20.100000000000001" customHeight="1" x14ac:dyDescent="0.25">
      <c r="A107" s="856" t="s">
        <v>175</v>
      </c>
      <c r="B107" s="857"/>
      <c r="C107" s="855" t="s">
        <v>167</v>
      </c>
      <c r="D107" s="855"/>
      <c r="E107" s="855" t="s">
        <v>168</v>
      </c>
      <c r="F107" s="855"/>
      <c r="G107" s="575"/>
    </row>
    <row r="108" spans="1:7" ht="18" customHeight="1" x14ac:dyDescent="0.25">
      <c r="A108" s="860"/>
      <c r="B108" s="861"/>
      <c r="C108" s="247" t="s">
        <v>125</v>
      </c>
      <c r="D108" s="247" t="s">
        <v>126</v>
      </c>
      <c r="E108" s="247" t="s">
        <v>169</v>
      </c>
      <c r="F108" s="247" t="s">
        <v>170</v>
      </c>
      <c r="G108" s="551" t="s">
        <v>13</v>
      </c>
    </row>
    <row r="109" spans="1:7" ht="18" customHeight="1" x14ac:dyDescent="0.25">
      <c r="A109" s="841" t="s">
        <v>176</v>
      </c>
      <c r="B109" s="842"/>
      <c r="C109" s="825" t="s">
        <v>177</v>
      </c>
      <c r="D109" s="826"/>
      <c r="E109" s="826"/>
      <c r="F109" s="827"/>
      <c r="G109" s="862"/>
    </row>
    <row r="110" spans="1:7" ht="18" customHeight="1" x14ac:dyDescent="0.25">
      <c r="A110" s="863"/>
      <c r="B110" s="864"/>
      <c r="C110" s="255" t="s">
        <v>178</v>
      </c>
      <c r="D110" s="276" t="str">
        <f>IFERROR(LOOKUP(C109,DATA_Checklist_SW!L4:L13,DATA_Checklist_SW!M4:M13),"undef")</f>
        <v>17/ 21</v>
      </c>
      <c r="E110" s="255" t="s">
        <v>179</v>
      </c>
      <c r="F110" s="276" t="str">
        <f>IFERROR(LOOKUP(C109,DATA_Checklist_SW!L4:L13,DATA_Checklist_SW!N4:N13),"undef")</f>
        <v>1 / 0</v>
      </c>
      <c r="G110" s="862"/>
    </row>
    <row r="111" spans="1:7" x14ac:dyDescent="0.25">
      <c r="A111" s="543"/>
      <c r="B111" s="28"/>
      <c r="C111" s="28"/>
      <c r="D111" s="28"/>
      <c r="E111" s="28"/>
      <c r="F111" s="28"/>
      <c r="G111" s="429"/>
    </row>
    <row r="112" spans="1:7" s="573" customFormat="1" ht="24.95" customHeight="1" x14ac:dyDescent="0.25">
      <c r="A112" s="819" t="s">
        <v>72</v>
      </c>
      <c r="B112" s="820"/>
      <c r="C112" s="820"/>
      <c r="D112" s="820"/>
      <c r="E112" s="820"/>
      <c r="F112" s="820"/>
      <c r="G112" s="821"/>
    </row>
    <row r="113" spans="1:7" ht="9.9499999999999993" customHeight="1" x14ac:dyDescent="0.25">
      <c r="A113" s="543"/>
      <c r="B113" s="28"/>
      <c r="C113" s="28"/>
      <c r="D113" s="28"/>
      <c r="E113" s="28"/>
      <c r="F113" s="28"/>
      <c r="G113" s="429"/>
    </row>
    <row r="114" spans="1:7" s="579" customFormat="1" ht="20.100000000000001" customHeight="1" x14ac:dyDescent="0.25">
      <c r="A114" s="856" t="s">
        <v>180</v>
      </c>
      <c r="B114" s="857"/>
      <c r="C114" s="856" t="s">
        <v>167</v>
      </c>
      <c r="D114" s="857"/>
      <c r="E114" s="856" t="s">
        <v>168</v>
      </c>
      <c r="F114" s="857"/>
      <c r="G114" s="576"/>
    </row>
    <row r="115" spans="1:7" ht="35.1" customHeight="1" x14ac:dyDescent="0.25">
      <c r="A115" s="865" t="s">
        <v>181</v>
      </c>
      <c r="B115" s="866"/>
      <c r="C115" s="247" t="s">
        <v>125</v>
      </c>
      <c r="D115" s="270" t="s">
        <v>126</v>
      </c>
      <c r="E115" s="247" t="s">
        <v>169</v>
      </c>
      <c r="F115" s="270" t="s">
        <v>170</v>
      </c>
      <c r="G115" s="551" t="s">
        <v>13</v>
      </c>
    </row>
    <row r="116" spans="1:7" ht="18" customHeight="1" x14ac:dyDescent="0.25">
      <c r="A116" s="841" t="s">
        <v>182</v>
      </c>
      <c r="B116" s="842"/>
      <c r="C116" s="236"/>
      <c r="D116" s="236"/>
      <c r="E116" s="236"/>
      <c r="F116" s="236"/>
      <c r="G116" s="552"/>
    </row>
    <row r="117" spans="1:7" ht="18" customHeight="1" x14ac:dyDescent="0.25">
      <c r="A117" s="841" t="s">
        <v>183</v>
      </c>
      <c r="B117" s="842"/>
      <c r="C117" s="236"/>
      <c r="D117" s="236"/>
      <c r="E117" s="236"/>
      <c r="F117" s="236"/>
      <c r="G117" s="552"/>
    </row>
    <row r="118" spans="1:7" ht="18" customHeight="1" x14ac:dyDescent="0.25">
      <c r="A118" s="841" t="s">
        <v>184</v>
      </c>
      <c r="B118" s="842"/>
      <c r="C118" s="236"/>
      <c r="D118" s="236"/>
      <c r="E118" s="236"/>
      <c r="F118" s="236"/>
      <c r="G118" s="552"/>
    </row>
    <row r="119" spans="1:7" x14ac:dyDescent="0.25">
      <c r="A119" s="543"/>
      <c r="B119" s="28"/>
      <c r="C119" s="28"/>
      <c r="D119" s="28"/>
      <c r="E119" s="28"/>
      <c r="F119" s="28"/>
      <c r="G119" s="429"/>
    </row>
    <row r="120" spans="1:7" s="579" customFormat="1" ht="20.100000000000001" customHeight="1" x14ac:dyDescent="0.25">
      <c r="A120" s="856" t="s">
        <v>185</v>
      </c>
      <c r="B120" s="857"/>
      <c r="C120" s="856" t="s">
        <v>167</v>
      </c>
      <c r="D120" s="857"/>
      <c r="E120" s="856" t="s">
        <v>168</v>
      </c>
      <c r="F120" s="857"/>
      <c r="G120" s="576"/>
    </row>
    <row r="121" spans="1:7" ht="35.1" customHeight="1" x14ac:dyDescent="0.25">
      <c r="A121" s="865" t="s">
        <v>181</v>
      </c>
      <c r="B121" s="866"/>
      <c r="C121" s="247" t="s">
        <v>125</v>
      </c>
      <c r="D121" s="270" t="s">
        <v>126</v>
      </c>
      <c r="E121" s="247" t="s">
        <v>169</v>
      </c>
      <c r="F121" s="270" t="s">
        <v>170</v>
      </c>
      <c r="G121" s="553" t="s">
        <v>13</v>
      </c>
    </row>
    <row r="122" spans="1:7" ht="18" customHeight="1" x14ac:dyDescent="0.25">
      <c r="A122" s="841" t="s">
        <v>186</v>
      </c>
      <c r="B122" s="842"/>
      <c r="C122" s="236"/>
      <c r="D122" s="236"/>
      <c r="E122" s="236"/>
      <c r="F122" s="236"/>
      <c r="G122" s="552"/>
    </row>
    <row r="123" spans="1:7" ht="18" customHeight="1" x14ac:dyDescent="0.25">
      <c r="A123" s="841" t="s">
        <v>187</v>
      </c>
      <c r="B123" s="842"/>
      <c r="C123" s="236"/>
      <c r="D123" s="236"/>
      <c r="E123" s="236"/>
      <c r="F123" s="236"/>
      <c r="G123" s="552"/>
    </row>
    <row r="124" spans="1:7" ht="18" customHeight="1" x14ac:dyDescent="0.25">
      <c r="A124" s="841" t="s">
        <v>188</v>
      </c>
      <c r="B124" s="842"/>
      <c r="C124" s="236"/>
      <c r="D124" s="236"/>
      <c r="E124" s="236"/>
      <c r="F124" s="236"/>
      <c r="G124" s="552"/>
    </row>
    <row r="125" spans="1:7" ht="18" customHeight="1" x14ac:dyDescent="0.25">
      <c r="A125" s="841" t="s">
        <v>189</v>
      </c>
      <c r="B125" s="842"/>
      <c r="C125" s="236"/>
      <c r="D125" s="236"/>
      <c r="E125" s="236"/>
      <c r="F125" s="236"/>
      <c r="G125" s="552"/>
    </row>
    <row r="126" spans="1:7" ht="18" customHeight="1" x14ac:dyDescent="0.25">
      <c r="A126" s="841" t="s">
        <v>190</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191</v>
      </c>
      <c r="B128" s="857"/>
      <c r="C128" s="856" t="s">
        <v>167</v>
      </c>
      <c r="D128" s="857"/>
      <c r="E128" s="856" t="s">
        <v>168</v>
      </c>
      <c r="F128" s="857"/>
      <c r="G128" s="577"/>
    </row>
    <row r="129" spans="1:7" ht="35.1" customHeight="1" x14ac:dyDescent="0.25">
      <c r="A129" s="865" t="s">
        <v>181</v>
      </c>
      <c r="B129" s="866"/>
      <c r="C129" s="258" t="s">
        <v>125</v>
      </c>
      <c r="D129" s="256" t="s">
        <v>126</v>
      </c>
      <c r="E129" s="258" t="s">
        <v>169</v>
      </c>
      <c r="F129" s="256" t="s">
        <v>170</v>
      </c>
      <c r="G129" s="551" t="s">
        <v>13</v>
      </c>
    </row>
    <row r="130" spans="1:7" ht="18" customHeight="1" x14ac:dyDescent="0.25">
      <c r="A130" s="841" t="s">
        <v>192</v>
      </c>
      <c r="B130" s="842"/>
      <c r="C130" s="273"/>
      <c r="D130" s="273"/>
      <c r="E130" s="273"/>
      <c r="F130" s="273"/>
      <c r="G130" s="554"/>
    </row>
    <row r="131" spans="1:7" ht="18" customHeight="1" x14ac:dyDescent="0.25">
      <c r="A131" s="841" t="s">
        <v>193</v>
      </c>
      <c r="B131" s="842"/>
      <c r="C131" s="273"/>
      <c r="D131" s="273"/>
      <c r="E131" s="273"/>
      <c r="F131" s="273"/>
      <c r="G131" s="554"/>
    </row>
    <row r="132" spans="1:7" ht="18" customHeight="1" x14ac:dyDescent="0.25">
      <c r="A132" s="841" t="s">
        <v>194</v>
      </c>
      <c r="B132" s="842"/>
      <c r="C132" s="273"/>
      <c r="D132" s="273"/>
      <c r="E132" s="273"/>
      <c r="F132" s="273"/>
      <c r="G132" s="554"/>
    </row>
    <row r="133" spans="1:7" ht="18" customHeight="1" x14ac:dyDescent="0.25">
      <c r="A133" s="841" t="s">
        <v>195</v>
      </c>
      <c r="B133" s="842"/>
      <c r="C133" s="273"/>
      <c r="D133" s="273"/>
      <c r="E133" s="273"/>
      <c r="F133" s="273"/>
      <c r="G133" s="554"/>
    </row>
    <row r="134" spans="1:7" ht="18" customHeight="1" x14ac:dyDescent="0.25">
      <c r="A134" s="841" t="s">
        <v>196</v>
      </c>
      <c r="B134" s="842"/>
      <c r="C134" s="273"/>
      <c r="D134" s="273"/>
      <c r="E134" s="273"/>
      <c r="F134" s="273"/>
      <c r="G134" s="554"/>
    </row>
    <row r="135" spans="1:7" ht="18" customHeight="1" x14ac:dyDescent="0.25">
      <c r="A135" s="841" t="s">
        <v>197</v>
      </c>
      <c r="B135" s="842"/>
      <c r="C135" s="273"/>
      <c r="D135" s="273"/>
      <c r="E135" s="273"/>
      <c r="F135" s="273"/>
      <c r="G135" s="554"/>
    </row>
    <row r="136" spans="1:7" ht="18" customHeight="1" x14ac:dyDescent="0.25">
      <c r="A136" s="841" t="s">
        <v>198</v>
      </c>
      <c r="B136" s="842"/>
      <c r="C136" s="273"/>
      <c r="D136" s="273"/>
      <c r="E136" s="273"/>
      <c r="F136" s="273"/>
      <c r="G136" s="554"/>
    </row>
    <row r="137" spans="1:7" x14ac:dyDescent="0.25">
      <c r="A137" s="543"/>
      <c r="B137" s="28"/>
      <c r="C137" s="28"/>
      <c r="D137" s="28"/>
      <c r="E137" s="28"/>
      <c r="F137" s="28"/>
      <c r="G137" s="429"/>
    </row>
    <row r="138" spans="1:7" s="579" customFormat="1" ht="20.100000000000001" customHeight="1" x14ac:dyDescent="0.25">
      <c r="A138" s="856" t="s">
        <v>199</v>
      </c>
      <c r="B138" s="857"/>
      <c r="C138" s="856" t="s">
        <v>167</v>
      </c>
      <c r="D138" s="857"/>
      <c r="E138" s="856" t="s">
        <v>168</v>
      </c>
      <c r="F138" s="857"/>
      <c r="G138" s="577"/>
    </row>
    <row r="139" spans="1:7" ht="35.1" customHeight="1" x14ac:dyDescent="0.25">
      <c r="A139" s="865" t="s">
        <v>181</v>
      </c>
      <c r="B139" s="866"/>
      <c r="C139" s="258" t="s">
        <v>125</v>
      </c>
      <c r="D139" s="256" t="s">
        <v>126</v>
      </c>
      <c r="E139" s="258" t="s">
        <v>169</v>
      </c>
      <c r="F139" s="256" t="s">
        <v>170</v>
      </c>
      <c r="G139" s="551" t="s">
        <v>13</v>
      </c>
    </row>
    <row r="140" spans="1:7" ht="18" customHeight="1" x14ac:dyDescent="0.25">
      <c r="A140" s="841" t="s">
        <v>200</v>
      </c>
      <c r="B140" s="842"/>
      <c r="C140" s="392"/>
      <c r="D140" s="392"/>
      <c r="E140" s="392"/>
      <c r="F140" s="392"/>
      <c r="G140" s="554"/>
    </row>
    <row r="141" spans="1:7" ht="18" customHeight="1" x14ac:dyDescent="0.25">
      <c r="A141" s="841" t="s">
        <v>201</v>
      </c>
      <c r="B141" s="842"/>
      <c r="C141" s="274"/>
      <c r="D141" s="274"/>
      <c r="E141" s="274"/>
      <c r="F141" s="274"/>
      <c r="G141" s="554"/>
    </row>
    <row r="142" spans="1:7" ht="18" customHeight="1" x14ac:dyDescent="0.25">
      <c r="A142" s="841" t="s">
        <v>202</v>
      </c>
      <c r="B142" s="842"/>
      <c r="C142" s="392"/>
      <c r="D142" s="392"/>
      <c r="E142" s="392"/>
      <c r="F142" s="392"/>
      <c r="G142" s="554"/>
    </row>
    <row r="143" spans="1:7" ht="18" customHeight="1" x14ac:dyDescent="0.25">
      <c r="A143" s="841" t="s">
        <v>203</v>
      </c>
      <c r="B143" s="842"/>
      <c r="C143" s="392"/>
      <c r="D143" s="392"/>
      <c r="E143" s="392"/>
      <c r="F143" s="392"/>
      <c r="G143" s="554"/>
    </row>
    <row r="144" spans="1:7" ht="18" customHeight="1" x14ac:dyDescent="0.25">
      <c r="A144" s="841" t="s">
        <v>204</v>
      </c>
      <c r="B144" s="842"/>
      <c r="C144" s="392"/>
      <c r="D144" s="392"/>
      <c r="E144" s="392"/>
      <c r="F144" s="392"/>
      <c r="G144" s="554"/>
    </row>
    <row r="145" spans="1:7" ht="18" customHeight="1" x14ac:dyDescent="0.25">
      <c r="A145" s="841" t="s">
        <v>205</v>
      </c>
      <c r="B145" s="842"/>
      <c r="C145" s="392"/>
      <c r="D145" s="392"/>
      <c r="E145" s="392"/>
      <c r="F145" s="392"/>
      <c r="G145" s="554"/>
    </row>
    <row r="146" spans="1:7" ht="18" customHeight="1" x14ac:dyDescent="0.25">
      <c r="A146" s="841" t="s">
        <v>206</v>
      </c>
      <c r="B146" s="842"/>
      <c r="C146" s="392"/>
      <c r="D146" s="392"/>
      <c r="E146" s="392"/>
      <c r="F146" s="392"/>
      <c r="G146" s="554"/>
    </row>
    <row r="147" spans="1:7" ht="18" customHeight="1" x14ac:dyDescent="0.25">
      <c r="A147" s="841" t="s">
        <v>207</v>
      </c>
      <c r="B147" s="842"/>
      <c r="C147" s="392"/>
      <c r="D147" s="392"/>
      <c r="E147" s="392"/>
      <c r="F147" s="392"/>
      <c r="G147" s="554"/>
    </row>
    <row r="148" spans="1:7" ht="18" customHeight="1" x14ac:dyDescent="0.25">
      <c r="A148" s="841" t="s">
        <v>208</v>
      </c>
      <c r="B148" s="842"/>
      <c r="C148" s="392"/>
      <c r="D148" s="392"/>
      <c r="E148" s="392"/>
      <c r="F148" s="392"/>
      <c r="G148" s="554"/>
    </row>
    <row r="149" spans="1:7" ht="18" customHeight="1" x14ac:dyDescent="0.25">
      <c r="A149" s="841" t="s">
        <v>209</v>
      </c>
      <c r="B149" s="842"/>
      <c r="C149" s="392"/>
      <c r="D149" s="392"/>
      <c r="E149" s="392"/>
      <c r="F149" s="392"/>
      <c r="G149" s="554"/>
    </row>
    <row r="150" spans="1:7" x14ac:dyDescent="0.25">
      <c r="A150" s="543"/>
      <c r="B150" s="28"/>
      <c r="C150" s="28"/>
      <c r="D150" s="28"/>
      <c r="E150" s="28"/>
      <c r="F150" s="28"/>
      <c r="G150" s="429"/>
    </row>
    <row r="151" spans="1:7" s="579" customFormat="1" ht="20.100000000000001" customHeight="1" x14ac:dyDescent="0.25">
      <c r="A151" s="856" t="s">
        <v>185</v>
      </c>
      <c r="B151" s="857"/>
      <c r="C151" s="856" t="s">
        <v>167</v>
      </c>
      <c r="D151" s="857"/>
      <c r="E151" s="856" t="s">
        <v>168</v>
      </c>
      <c r="F151" s="857"/>
      <c r="G151" s="578"/>
    </row>
    <row r="152" spans="1:7" ht="35.1" customHeight="1" x14ac:dyDescent="0.25">
      <c r="A152" s="865" t="s">
        <v>181</v>
      </c>
      <c r="B152" s="866"/>
      <c r="C152" s="258" t="s">
        <v>125</v>
      </c>
      <c r="D152" s="256" t="s">
        <v>126</v>
      </c>
      <c r="E152" s="258" t="s">
        <v>169</v>
      </c>
      <c r="F152" s="256" t="s">
        <v>170</v>
      </c>
      <c r="G152" s="551" t="s">
        <v>13</v>
      </c>
    </row>
    <row r="153" spans="1:7" ht="18" customHeight="1" x14ac:dyDescent="0.25">
      <c r="A153" s="841" t="s">
        <v>210</v>
      </c>
      <c r="B153" s="842"/>
      <c r="C153" s="277"/>
      <c r="D153" s="277"/>
      <c r="E153" s="277"/>
      <c r="F153" s="277"/>
      <c r="G153" s="552"/>
    </row>
    <row r="154" spans="1:7" ht="18" customHeight="1" x14ac:dyDescent="0.25">
      <c r="A154" s="841" t="s">
        <v>211</v>
      </c>
      <c r="B154" s="842"/>
      <c r="C154" s="278"/>
      <c r="D154" s="278"/>
      <c r="E154" s="278"/>
      <c r="F154" s="278"/>
      <c r="G154" s="552"/>
    </row>
    <row r="155" spans="1:7" ht="18" customHeight="1" x14ac:dyDescent="0.25">
      <c r="A155" s="841" t="s">
        <v>212</v>
      </c>
      <c r="B155" s="842"/>
      <c r="C155" s="278"/>
      <c r="D155" s="278"/>
      <c r="E155" s="278"/>
      <c r="F155" s="278"/>
      <c r="G155" s="552"/>
    </row>
    <row r="156" spans="1:7" ht="18" customHeight="1" x14ac:dyDescent="0.25">
      <c r="A156" s="841" t="s">
        <v>213</v>
      </c>
      <c r="B156" s="842"/>
      <c r="C156" s="278"/>
      <c r="D156" s="278"/>
      <c r="E156" s="278"/>
      <c r="F156" s="278"/>
      <c r="G156" s="552"/>
    </row>
    <row r="157" spans="1:7" ht="18" customHeight="1" x14ac:dyDescent="0.25">
      <c r="A157" s="841" t="s">
        <v>214</v>
      </c>
      <c r="B157" s="842"/>
      <c r="C157" s="847"/>
      <c r="D157" s="848"/>
      <c r="E157" s="848"/>
      <c r="F157" s="849"/>
      <c r="G157" s="552"/>
    </row>
    <row r="158" spans="1:7" ht="18" customHeight="1" x14ac:dyDescent="0.25">
      <c r="A158" s="841" t="s">
        <v>215</v>
      </c>
      <c r="B158" s="842"/>
      <c r="C158" s="238"/>
      <c r="D158" s="238"/>
      <c r="E158" s="238"/>
      <c r="F158" s="238"/>
      <c r="G158" s="552"/>
    </row>
    <row r="159" spans="1:7" ht="18" customHeight="1" x14ac:dyDescent="0.25">
      <c r="A159" s="841" t="s">
        <v>216</v>
      </c>
      <c r="B159" s="842"/>
      <c r="C159" s="238"/>
      <c r="D159" s="238"/>
      <c r="E159" s="238"/>
      <c r="F159" s="238"/>
      <c r="G159" s="552"/>
    </row>
    <row r="160" spans="1:7" ht="18" customHeight="1" x14ac:dyDescent="0.25">
      <c r="A160" s="841" t="s">
        <v>217</v>
      </c>
      <c r="B160" s="842"/>
      <c r="C160" s="238"/>
      <c r="D160" s="238"/>
      <c r="E160" s="238"/>
      <c r="F160" s="238"/>
      <c r="G160" s="552"/>
    </row>
    <row r="161" spans="1:7" ht="18" customHeight="1" x14ac:dyDescent="0.25">
      <c r="A161" s="841" t="s">
        <v>218</v>
      </c>
      <c r="B161" s="842"/>
      <c r="C161" s="238"/>
      <c r="D161" s="238"/>
      <c r="E161" s="238"/>
      <c r="F161" s="238"/>
      <c r="G161" s="552"/>
    </row>
    <row r="162" spans="1:7" x14ac:dyDescent="0.25">
      <c r="A162" s="543"/>
      <c r="B162" s="28"/>
      <c r="C162" s="28"/>
      <c r="D162" s="28"/>
      <c r="E162" s="28"/>
      <c r="F162" s="28"/>
      <c r="G162" s="429"/>
    </row>
    <row r="163" spans="1:7" s="579" customFormat="1" ht="20.100000000000001" customHeight="1" x14ac:dyDescent="0.25">
      <c r="A163" s="867" t="s">
        <v>219</v>
      </c>
      <c r="B163" s="868"/>
      <c r="C163" s="868"/>
      <c r="D163" s="868"/>
      <c r="E163" s="868"/>
      <c r="F163" s="868"/>
      <c r="G163" s="869"/>
    </row>
    <row r="164" spans="1:7" ht="9.9499999999999993" customHeight="1" x14ac:dyDescent="0.25">
      <c r="A164" s="543"/>
      <c r="B164" s="28"/>
      <c r="C164" s="28"/>
      <c r="D164" s="28"/>
      <c r="E164" s="28"/>
      <c r="F164" s="28"/>
      <c r="G164" s="429"/>
    </row>
    <row r="165" spans="1:7" ht="18" customHeight="1" x14ac:dyDescent="0.25">
      <c r="A165" s="775"/>
      <c r="B165" s="776"/>
      <c r="C165" s="776"/>
      <c r="D165" s="776"/>
      <c r="E165" s="776"/>
      <c r="F165" s="776"/>
      <c r="G165" s="778"/>
    </row>
    <row r="166" spans="1:7" ht="18" customHeight="1" x14ac:dyDescent="0.25">
      <c r="A166" s="775"/>
      <c r="B166" s="776"/>
      <c r="C166" s="776"/>
      <c r="D166" s="776"/>
      <c r="E166" s="776"/>
      <c r="F166" s="776"/>
      <c r="G166" s="778"/>
    </row>
    <row r="167" spans="1:7" ht="18" customHeight="1" x14ac:dyDescent="0.25">
      <c r="A167" s="775"/>
      <c r="B167" s="776"/>
      <c r="C167" s="776"/>
      <c r="D167" s="776"/>
      <c r="E167" s="776"/>
      <c r="F167" s="776"/>
      <c r="G167" s="778"/>
    </row>
    <row r="168" spans="1:7" ht="18" customHeight="1" x14ac:dyDescent="0.25">
      <c r="A168" s="775"/>
      <c r="B168" s="776"/>
      <c r="C168" s="776"/>
      <c r="D168" s="776"/>
      <c r="E168" s="776"/>
      <c r="F168" s="776"/>
      <c r="G168" s="778"/>
    </row>
    <row r="169" spans="1:7" ht="18" customHeight="1" x14ac:dyDescent="0.25">
      <c r="A169" s="775"/>
      <c r="B169" s="776"/>
      <c r="C169" s="776"/>
      <c r="D169" s="776"/>
      <c r="E169" s="776"/>
      <c r="F169" s="776"/>
      <c r="G169" s="778"/>
    </row>
    <row r="170" spans="1:7" ht="18" customHeight="1" x14ac:dyDescent="0.25">
      <c r="A170" s="775"/>
      <c r="B170" s="776"/>
      <c r="C170" s="776"/>
      <c r="D170" s="776"/>
      <c r="E170" s="776"/>
      <c r="F170" s="776"/>
      <c r="G170" s="778"/>
    </row>
    <row r="171" spans="1:7" ht="18" customHeight="1" x14ac:dyDescent="0.25">
      <c r="A171" s="775"/>
      <c r="B171" s="776"/>
      <c r="C171" s="776"/>
      <c r="D171" s="776"/>
      <c r="E171" s="776"/>
      <c r="F171" s="776"/>
      <c r="G171" s="778"/>
    </row>
    <row r="172" spans="1:7" ht="18" customHeight="1" x14ac:dyDescent="0.25">
      <c r="A172" s="775"/>
      <c r="B172" s="776"/>
      <c r="C172" s="776"/>
      <c r="D172" s="776"/>
      <c r="E172" s="776"/>
      <c r="F172" s="776"/>
      <c r="G172" s="778"/>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thickBot="1" x14ac:dyDescent="0.3">
      <c r="A175" s="779"/>
      <c r="B175" s="780"/>
      <c r="C175" s="780"/>
      <c r="D175" s="780"/>
      <c r="E175" s="780"/>
      <c r="F175" s="780"/>
      <c r="G175" s="782"/>
    </row>
    <row r="176" spans="1:7" x14ac:dyDescent="0.25">
      <c r="F176" s="296"/>
    </row>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sheetData>
  <mergeCells count="183">
    <mergeCell ref="B64:F64"/>
    <mergeCell ref="B65:F65"/>
    <mergeCell ref="B66:F66"/>
    <mergeCell ref="B67:F67"/>
    <mergeCell ref="B68:F68"/>
    <mergeCell ref="A153:B153"/>
    <mergeCell ref="A140:B140"/>
    <mergeCell ref="A141:B141"/>
    <mergeCell ref="A142:B142"/>
    <mergeCell ref="A143:B143"/>
    <mergeCell ref="A144:B144"/>
    <mergeCell ref="A145:B145"/>
    <mergeCell ref="A146:B146"/>
    <mergeCell ref="A147:B147"/>
    <mergeCell ref="A152:B152"/>
    <mergeCell ref="A151:B151"/>
    <mergeCell ref="C151:D151"/>
    <mergeCell ref="A121:B121"/>
    <mergeCell ref="A122:B122"/>
    <mergeCell ref="A123:B123"/>
    <mergeCell ref="A124:B124"/>
    <mergeCell ref="A125:B125"/>
    <mergeCell ref="A126:B126"/>
    <mergeCell ref="A128:B128"/>
    <mergeCell ref="E120:F120"/>
    <mergeCell ref="A160:B160"/>
    <mergeCell ref="A161:B161"/>
    <mergeCell ref="A163:G163"/>
    <mergeCell ref="A165:G175"/>
    <mergeCell ref="A154:B154"/>
    <mergeCell ref="A155:B155"/>
    <mergeCell ref="A156:B156"/>
    <mergeCell ref="A157:B157"/>
    <mergeCell ref="C157:F157"/>
    <mergeCell ref="A158:B158"/>
    <mergeCell ref="A159:B159"/>
    <mergeCell ref="A116:B116"/>
    <mergeCell ref="C55:F55"/>
    <mergeCell ref="A55:B55"/>
    <mergeCell ref="C56:F56"/>
    <mergeCell ref="A56:B56"/>
    <mergeCell ref="E151:F151"/>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48:B148"/>
    <mergeCell ref="A149:B149"/>
    <mergeCell ref="A120:B120"/>
    <mergeCell ref="C120:D120"/>
    <mergeCell ref="A117:B117"/>
    <mergeCell ref="A118:B118"/>
    <mergeCell ref="A112:G112"/>
    <mergeCell ref="A107:B107"/>
    <mergeCell ref="C107:D107"/>
    <mergeCell ref="G109:G110"/>
    <mergeCell ref="A110:B110"/>
    <mergeCell ref="A95:B95"/>
    <mergeCell ref="C95:F95"/>
    <mergeCell ref="A96:B96"/>
    <mergeCell ref="C96:F96"/>
    <mergeCell ref="A98:G98"/>
    <mergeCell ref="G102:G105"/>
    <mergeCell ref="A103:B103"/>
    <mergeCell ref="A104:B104"/>
    <mergeCell ref="A105:B105"/>
    <mergeCell ref="E107:F107"/>
    <mergeCell ref="A108:B108"/>
    <mergeCell ref="A109:B109"/>
    <mergeCell ref="C109:F109"/>
    <mergeCell ref="A114:B114"/>
    <mergeCell ref="C114:D114"/>
    <mergeCell ref="E114:F114"/>
    <mergeCell ref="A115:B115"/>
    <mergeCell ref="A93:B93"/>
    <mergeCell ref="A94:B94"/>
    <mergeCell ref="C93:F93"/>
    <mergeCell ref="C94:F94"/>
    <mergeCell ref="A100:B100"/>
    <mergeCell ref="C100:D100"/>
    <mergeCell ref="E100:F100"/>
    <mergeCell ref="A101:B101"/>
    <mergeCell ref="A102:B102"/>
    <mergeCell ref="A91:B91"/>
    <mergeCell ref="C91:F91"/>
    <mergeCell ref="A89:B89"/>
    <mergeCell ref="A88:G88"/>
    <mergeCell ref="C89:F89"/>
    <mergeCell ref="G79:G81"/>
    <mergeCell ref="A81:B81"/>
    <mergeCell ref="A82:G83"/>
    <mergeCell ref="A84:G85"/>
    <mergeCell ref="A86:G86"/>
    <mergeCell ref="A87:G87"/>
    <mergeCell ref="A90:B90"/>
    <mergeCell ref="C90:F90"/>
    <mergeCell ref="A78:B78"/>
    <mergeCell ref="A79:B79"/>
    <mergeCell ref="A80:B80"/>
    <mergeCell ref="A73:G74"/>
    <mergeCell ref="A76:G76"/>
    <mergeCell ref="B6:G6"/>
    <mergeCell ref="B7:G7"/>
    <mergeCell ref="B8:G8"/>
    <mergeCell ref="A9:G9"/>
    <mergeCell ref="B10:G10"/>
    <mergeCell ref="C17:G17"/>
    <mergeCell ref="B25:C25"/>
    <mergeCell ref="C19:G19"/>
    <mergeCell ref="C20:G20"/>
    <mergeCell ref="A21:G21"/>
    <mergeCell ref="D25:E25"/>
    <mergeCell ref="A22:E22"/>
    <mergeCell ref="B23:C23"/>
    <mergeCell ref="D23:E23"/>
    <mergeCell ref="B24:C24"/>
    <mergeCell ref="D24:E24"/>
    <mergeCell ref="C18:G18"/>
    <mergeCell ref="C44:G44"/>
    <mergeCell ref="B26:C26"/>
    <mergeCell ref="D26:E26"/>
    <mergeCell ref="F36:G36"/>
    <mergeCell ref="F37:G37"/>
    <mergeCell ref="F38:G38"/>
    <mergeCell ref="F32:G32"/>
    <mergeCell ref="F33:G33"/>
    <mergeCell ref="F34:G34"/>
    <mergeCell ref="F35:G35"/>
    <mergeCell ref="B1:G1"/>
    <mergeCell ref="A2:G2"/>
    <mergeCell ref="B3:G3"/>
    <mergeCell ref="B4:G4"/>
    <mergeCell ref="B5:G5"/>
    <mergeCell ref="A13:G13"/>
    <mergeCell ref="C14:G14"/>
    <mergeCell ref="C15:G15"/>
    <mergeCell ref="C16:G16"/>
    <mergeCell ref="A11:G11"/>
    <mergeCell ref="A12:G12"/>
    <mergeCell ref="F22:G22"/>
    <mergeCell ref="F23:G23"/>
    <mergeCell ref="F25:G25"/>
    <mergeCell ref="F24:G24"/>
    <mergeCell ref="F26:G26"/>
    <mergeCell ref="C45:G45"/>
    <mergeCell ref="C46:G46"/>
    <mergeCell ref="A47:G47"/>
    <mergeCell ref="C48:G48"/>
    <mergeCell ref="C49:G49"/>
    <mergeCell ref="C50:G50"/>
    <mergeCell ref="A27:A28"/>
    <mergeCell ref="B27:C27"/>
    <mergeCell ref="D27:E27"/>
    <mergeCell ref="A39:G39"/>
    <mergeCell ref="C40:G40"/>
    <mergeCell ref="C41:G41"/>
    <mergeCell ref="C42:G42"/>
    <mergeCell ref="C43:G43"/>
    <mergeCell ref="F27:G28"/>
    <mergeCell ref="F29:G29"/>
    <mergeCell ref="F30:G30"/>
    <mergeCell ref="F31:G31"/>
    <mergeCell ref="A57:F57"/>
    <mergeCell ref="B58:F58"/>
    <mergeCell ref="B59:F59"/>
    <mergeCell ref="B60:F60"/>
    <mergeCell ref="B61:F61"/>
    <mergeCell ref="B62:F62"/>
    <mergeCell ref="B63:F63"/>
    <mergeCell ref="C51:G51"/>
    <mergeCell ref="C52:G52"/>
    <mergeCell ref="C53:G53"/>
    <mergeCell ref="C54:G54"/>
  </mergeCells>
  <conditionalFormatting sqref="B3:E3">
    <cfRule type="containsBlanks" dxfId="342" priority="13">
      <formula>LEN(TRIM(B3))=0</formula>
    </cfRule>
  </conditionalFormatting>
  <conditionalFormatting sqref="B5:E5">
    <cfRule type="containsBlanks" dxfId="341" priority="11">
      <formula>LEN(TRIM(B5))=0</formula>
    </cfRule>
  </conditionalFormatting>
  <conditionalFormatting sqref="B4:E4">
    <cfRule type="containsBlanks" dxfId="340" priority="12">
      <formula>LEN(TRIM(B4))=0</formula>
    </cfRule>
  </conditionalFormatting>
  <conditionalFormatting sqref="B6:E6">
    <cfRule type="containsBlanks" dxfId="339" priority="8">
      <formula>LEN(TRIM(B6))=0</formula>
    </cfRule>
  </conditionalFormatting>
  <conditionalFormatting sqref="B7:E7">
    <cfRule type="containsBlanks" dxfId="338" priority="10">
      <formula>LEN(TRIM(B7))=0</formula>
    </cfRule>
  </conditionalFormatting>
  <conditionalFormatting sqref="B8:E8">
    <cfRule type="containsBlanks" dxfId="337" priority="9">
      <formula>LEN(TRIM(B8))=0</formula>
    </cfRule>
  </conditionalFormatting>
  <conditionalFormatting sqref="C109">
    <cfRule type="containsBlanks" dxfId="336" priority="6">
      <formula>LEN(TRIM(C109))=0</formula>
    </cfRule>
  </conditionalFormatting>
  <conditionalFormatting sqref="B59:B60">
    <cfRule type="containsBlanks" dxfId="335" priority="5">
      <formula>LEN(TRIM(B59))=0</formula>
    </cfRule>
  </conditionalFormatting>
  <conditionalFormatting sqref="B58">
    <cfRule type="containsBlanks" dxfId="334" priority="4">
      <formula>LEN(TRIM(B58))=0</formula>
    </cfRule>
  </conditionalFormatting>
  <conditionalFormatting sqref="B61">
    <cfRule type="containsBlanks" dxfId="333" priority="3">
      <formula>LEN(TRIM(B61))=0</formula>
    </cfRule>
  </conditionalFormatting>
  <conditionalFormatting sqref="B62">
    <cfRule type="containsBlanks" dxfId="332" priority="2">
      <formula>LEN(TRIM(B62))=0</formula>
    </cfRule>
  </conditionalFormatting>
  <conditionalFormatting sqref="B63">
    <cfRule type="containsBlanks" dxfId="331" priority="1">
      <formula>LEN(TRIM(B63))=0</formula>
    </cfRule>
  </conditionalFormatting>
  <dataValidations count="1">
    <dataValidation type="list" allowBlank="1" showInputMessage="1" showErrorMessage="1" sqref="C157" xr:uid="{D3682AA4-C553-4EAB-BD15-1D26A4BB082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8102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281026" r:id="rId5" name="Button 2">
              <controlPr defaultSize="0" print="0" autoFill="0" autoPict="0" macro="[0]!Schaltflaeche42_Klicken">
                <anchor moveWithCells="1" sizeWithCells="1">
                  <from>
                    <xdr:col>6</xdr:col>
                    <xdr:colOff>2905125</xdr:colOff>
                    <xdr:row>10</xdr:row>
                    <xdr:rowOff>200025</xdr:rowOff>
                  </from>
                  <to>
                    <xdr:col>6</xdr:col>
                    <xdr:colOff>4572000</xdr:colOff>
                    <xdr:row>10</xdr:row>
                    <xdr:rowOff>800100</xdr:rowOff>
                  </to>
                </anchor>
              </controlPr>
            </control>
          </mc:Choice>
        </mc:AlternateContent>
        <mc:AlternateContent xmlns:mc="http://schemas.openxmlformats.org/markup-compatibility/2006">
          <mc:Choice Requires="x14">
            <control shapeId="128102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218678E0-009F-40D5-96F3-921ADE66673A}">
          <x14:formula1>
            <xm:f>DATA_Checklist!$B$256:$B$257</xm:f>
          </x14:formula1>
          <xm:sqref>B29:E37 B15:B20 B49:B54 B41:B46</xm:sqref>
        </x14:dataValidation>
        <x14:dataValidation type="list" allowBlank="1" showInputMessage="1" showErrorMessage="1" xr:uid="{14327CF3-E291-4125-AFEF-0F90416C232B}">
          <x14:formula1>
            <xm:f>DATA_Checklist_SW!$D$23:$D$25</xm:f>
          </x14:formula1>
          <xm:sqref>C141:F141</xm:sqref>
        </x14:dataValidation>
        <x14:dataValidation type="list" allowBlank="1" showInputMessage="1" showErrorMessage="1" xr:uid="{A191DA47-98DB-46EB-B19D-2CB47B568AC6}">
          <x14:formula1>
            <xm:f>DATA_Checklist_SW!$B$23:$B$27</xm:f>
          </x14:formula1>
          <xm:sqref>C130:F136</xm:sqref>
        </x14:dataValidation>
        <x14:dataValidation type="list" allowBlank="1" showInputMessage="1" showErrorMessage="1" xr:uid="{9F0587CB-83E3-4691-9D67-FD2676E0E2AE}">
          <x14:formula1>
            <xm:f>DATA_Checklist_SW!$F$13:$F$17</xm:f>
          </x14:formula1>
          <xm:sqref>C125:F125</xm:sqref>
        </x14:dataValidation>
        <x14:dataValidation type="list" allowBlank="1" showInputMessage="1" showErrorMessage="1" xr:uid="{7AB5FB45-47AD-4C5C-BC83-7C5A57A6145C}">
          <x14:formula1>
            <xm:f>DATA_Checklist_SW!$D$13:$D$17</xm:f>
          </x14:formula1>
          <xm:sqref>C124:F124</xm:sqref>
        </x14:dataValidation>
        <x14:dataValidation type="list" allowBlank="1" showInputMessage="1" showErrorMessage="1" xr:uid="{7F5ECFE3-FE4A-499F-BFD5-05A04090FF25}">
          <x14:formula1>
            <xm:f>DATA_Checklist_SW!$B$13:$B$15</xm:f>
          </x14:formula1>
          <xm:sqref>C123:F123</xm:sqref>
        </x14:dataValidation>
        <x14:dataValidation type="list" allowBlank="1" showInputMessage="1" showErrorMessage="1" xr:uid="{9D562543-B941-4183-AFF2-163A76E7D374}">
          <x14:formula1>
            <xm:f>DATA_Checklist_SW!$J$4:$J$5</xm:f>
          </x14:formula1>
          <xm:sqref>E79:F81 C154:C156 C102:F105 C116:F118 C126:F126 C122:F122 C142:F149 C140:F140</xm:sqref>
        </x14:dataValidation>
        <x14:dataValidation type="list" allowBlank="1" showInputMessage="1" showErrorMessage="1" xr:uid="{E7FD8C3C-370A-4724-B225-5F519F7C73F7}">
          <x14:formula1>
            <xm:f>DATA_Checklist_SW!$F$23:$F$32</xm:f>
          </x14:formula1>
          <xm:sqref>C153</xm:sqref>
        </x14:dataValidation>
        <x14:dataValidation type="list" allowBlank="1" showInputMessage="1" showErrorMessage="1" xr:uid="{9EEC471E-9237-43D8-B7CE-6BACC00B0B97}">
          <x14:formula1>
            <xm:f>DATA_Checklist_SW!$L$4:$L$13</xm:f>
          </x14:formula1>
          <xm:sqref>C109:F109</xm:sqref>
        </x14:dataValidation>
        <x14:dataValidation type="list" allowBlank="1" showInputMessage="1" showErrorMessage="1" xr:uid="{7D57B0D1-AAEB-4F57-8E52-FCF69858621F}">
          <x14:formula1>
            <xm:f>DATA_Checklist_SW!$F$4:$F$5</xm:f>
          </x14:formula1>
          <xm:sqref>C94:C95</xm:sqref>
        </x14:dataValidation>
        <x14:dataValidation type="list" allowBlank="1" showInputMessage="1" showErrorMessage="1" xr:uid="{D0A697B3-E4C5-4154-8500-47C0127CF11A}">
          <x14:formula1>
            <xm:f>DATA_Checklist_SW!$H$4:$H$5</xm:f>
          </x14:formula1>
          <xm:sqref>C96</xm:sqref>
        </x14:dataValidation>
        <x14:dataValidation type="list" allowBlank="1" showInputMessage="1" showErrorMessage="1" xr:uid="{1EADBE58-7AF4-4208-995D-49DECD6D4568}">
          <x14:formula1>
            <xm:f>DATA_Checklist_SW!$D$4:$D$5</xm:f>
          </x14:formula1>
          <xm:sqref>C91</xm:sqref>
        </x14:dataValidation>
        <x14:dataValidation type="list" allowBlank="1" showInputMessage="1" showErrorMessage="1" xr:uid="{3EE30702-2F91-42F7-BAA0-CB5659DCE706}">
          <x14:formula1>
            <xm:f>DATA_Checklist_SW!$B$4:$B$6</xm:f>
          </x14:formula1>
          <xm:sqref>C90</xm:sqref>
        </x14:dataValidation>
        <x14:dataValidation type="list" allowBlank="1" showInputMessage="1" showErrorMessage="1" xr:uid="{FA32DC14-884C-4383-9920-F3801DDC952C}">
          <x14:formula1>
            <xm:f>DATA_Checklist_SW!$J$9:$J$10</xm:f>
          </x14:formula1>
          <xm:sqref>C79:C81</xm:sqref>
        </x14:dataValidation>
        <x14:dataValidation type="list" allowBlank="1" showInputMessage="1" showErrorMessage="1" xr:uid="{411A9850-D3B4-4D51-8372-665672AC47EE}">
          <x14:formula1>
            <xm:f>DATA_Checklist!$AN$273:$AN$274</xm:f>
          </x14:formula1>
          <xm:sqref>B60:F60</xm:sqref>
        </x14:dataValidation>
        <x14:dataValidation type="list" allowBlank="1" showInputMessage="1" showErrorMessage="1" xr:uid="{29D43F3D-D3DC-42B0-BC88-D335AF995236}">
          <x14:formula1>
            <xm:f>DATA_Checklist!$AZ$198:$AZ$200</xm:f>
          </x14:formula1>
          <xm:sqref>B58:F58</xm:sqref>
        </x14:dataValidation>
        <x14:dataValidation type="list" allowBlank="1" showInputMessage="1" showErrorMessage="1" xr:uid="{F8179872-5CC5-4A52-B03A-8D7A97AB4838}">
          <x14:formula1>
            <xm:f>DATA_Checklist!$GO$14:$GO$20</xm:f>
          </x14:formula1>
          <xm:sqref>B64:F64</xm:sqref>
        </x14:dataValidation>
        <x14:dataValidation type="list" allowBlank="1" showInputMessage="1" showErrorMessage="1" xr:uid="{4B9B51CE-1795-4D69-9A07-5516148E7224}">
          <x14:formula1>
            <xm:f>DATA_Checklist!$GO$23:$GO$25</xm:f>
          </x14:formula1>
          <xm:sqref>B66:F66</xm:sqref>
        </x14:dataValidation>
        <x14:dataValidation type="list" allowBlank="1" showInputMessage="1" showErrorMessage="1" xr:uid="{4C88AC07-0AA0-45F0-9A33-0AAAF4A1AD21}">
          <x14:formula1>
            <xm:f>DATA_Checklist!$GO$29:$GO$30</xm:f>
          </x14:formula1>
          <xm:sqref>B67:F67</xm:sqref>
        </x14:dataValidation>
        <x14:dataValidation type="list" allowBlank="1" showInputMessage="1" showErrorMessage="1" xr:uid="{F8D0CC53-23A4-4DF1-83EF-1AABF9A58AB0}">
          <x14:formula1>
            <xm:f>DATA_Checklist!$BK$204:$BK$209</xm:f>
          </x14:formula1>
          <xm:sqref>B62:F62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3E57F-F90D-44C6-8E07-2955F9A844A8}">
  <sheetPr codeName="Tabelle77"/>
  <dimension ref="A1:T269"/>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754" t="s">
        <v>251</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106</v>
      </c>
      <c r="B11" s="732"/>
      <c r="C11" s="732"/>
      <c r="D11" s="732"/>
      <c r="E11" s="732"/>
      <c r="F11" s="732"/>
      <c r="G11" s="733"/>
    </row>
    <row r="12" spans="1:7" ht="127.5" customHeight="1" thickBot="1" x14ac:dyDescent="0.3">
      <c r="A12" s="734"/>
      <c r="B12" s="735"/>
      <c r="C12" s="735"/>
      <c r="D12" s="735"/>
      <c r="E12" s="735"/>
      <c r="F12" s="735"/>
      <c r="G12" s="736"/>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312" t="s">
        <v>111</v>
      </c>
      <c r="B15" s="561"/>
      <c r="C15" s="789"/>
      <c r="D15" s="790"/>
      <c r="E15" s="790"/>
      <c r="F15" s="791"/>
      <c r="G15" s="792"/>
    </row>
    <row r="16" spans="1:7" ht="19.899999999999999" customHeight="1" x14ac:dyDescent="0.25">
      <c r="A16" s="313" t="s">
        <v>112</v>
      </c>
      <c r="B16" s="563"/>
      <c r="C16" s="775"/>
      <c r="D16" s="776"/>
      <c r="E16" s="776"/>
      <c r="F16" s="777"/>
      <c r="G16" s="778"/>
    </row>
    <row r="17" spans="1:7" ht="19.899999999999999" customHeight="1" x14ac:dyDescent="0.25">
      <c r="A17" s="313" t="s">
        <v>113</v>
      </c>
      <c r="B17" s="563"/>
      <c r="C17" s="775"/>
      <c r="D17" s="776"/>
      <c r="E17" s="776"/>
      <c r="F17" s="777"/>
      <c r="G17" s="778"/>
    </row>
    <row r="18" spans="1:7" ht="19.899999999999999" customHeight="1" x14ac:dyDescent="0.25">
      <c r="A18" s="313" t="s">
        <v>114</v>
      </c>
      <c r="B18" s="563"/>
      <c r="C18" s="775"/>
      <c r="D18" s="776"/>
      <c r="E18" s="776"/>
      <c r="F18" s="777"/>
      <c r="G18" s="778"/>
    </row>
    <row r="19" spans="1:7" ht="19.899999999999999" customHeight="1" x14ac:dyDescent="0.25">
      <c r="A19" s="313" t="s">
        <v>115</v>
      </c>
      <c r="B19" s="563"/>
      <c r="C19" s="775"/>
      <c r="D19" s="776"/>
      <c r="E19" s="776"/>
      <c r="F19" s="777"/>
      <c r="G19" s="778"/>
    </row>
    <row r="20" spans="1:7" ht="20.25" customHeight="1" thickBot="1" x14ac:dyDescent="0.3">
      <c r="A20" s="314" t="s">
        <v>116</v>
      </c>
      <c r="B20" s="565"/>
      <c r="C20" s="779"/>
      <c r="D20" s="780"/>
      <c r="E20" s="780"/>
      <c r="F20" s="781"/>
      <c r="G20" s="782"/>
    </row>
    <row r="21" spans="1:7" customFormat="1" ht="24.6" customHeight="1" thickBot="1" x14ac:dyDescent="0.3">
      <c r="A21" s="731" t="s">
        <v>117</v>
      </c>
      <c r="B21" s="732"/>
      <c r="C21" s="732"/>
      <c r="D21" s="732"/>
      <c r="E21" s="732"/>
      <c r="F21" s="732"/>
      <c r="G21" s="733"/>
    </row>
    <row r="22" spans="1:7" ht="20.25" customHeight="1" thickBot="1" x14ac:dyDescent="0.3">
      <c r="A22" s="759" t="s">
        <v>118</v>
      </c>
      <c r="B22" s="760"/>
      <c r="C22" s="760"/>
      <c r="D22" s="760"/>
      <c r="E22" s="800"/>
      <c r="F22" s="759" t="s">
        <v>13</v>
      </c>
      <c r="G22" s="800"/>
    </row>
    <row r="23" spans="1:7" ht="20.25" customHeight="1" x14ac:dyDescent="0.25">
      <c r="A23" s="536" t="s">
        <v>119</v>
      </c>
      <c r="B23" s="761"/>
      <c r="C23" s="761"/>
      <c r="D23" s="761"/>
      <c r="E23" s="762"/>
      <c r="F23" s="873"/>
      <c r="G23" s="874"/>
    </row>
    <row r="24" spans="1:7" ht="20.25" customHeight="1" thickBot="1" x14ac:dyDescent="0.3">
      <c r="A24" s="536" t="s">
        <v>120</v>
      </c>
      <c r="B24" s="793"/>
      <c r="C24" s="793"/>
      <c r="D24" s="793"/>
      <c r="E24" s="794"/>
      <c r="F24" s="875"/>
      <c r="G24" s="876"/>
    </row>
    <row r="25" spans="1:7" customFormat="1" ht="15.75" thickBot="1" x14ac:dyDescent="0.3">
      <c r="A25" s="484" t="s">
        <v>121</v>
      </c>
      <c r="B25" s="770" t="s">
        <v>122</v>
      </c>
      <c r="C25" s="771"/>
      <c r="D25" s="770" t="s">
        <v>123</v>
      </c>
      <c r="E25" s="771"/>
      <c r="F25" s="770" t="s">
        <v>13</v>
      </c>
      <c r="G25" s="903"/>
    </row>
    <row r="26" spans="1:7" customFormat="1" ht="15.75" thickBot="1" x14ac:dyDescent="0.3">
      <c r="A26" s="476" t="s">
        <v>124</v>
      </c>
      <c r="B26" s="766"/>
      <c r="C26" s="767"/>
      <c r="D26" s="768"/>
      <c r="E26" s="769"/>
      <c r="F26" s="768"/>
      <c r="G26" s="769"/>
    </row>
    <row r="27" spans="1:7" customFormat="1" ht="15.75" thickBot="1" x14ac:dyDescent="0.3">
      <c r="A27" s="916"/>
      <c r="B27" s="759" t="s">
        <v>125</v>
      </c>
      <c r="C27" s="800"/>
      <c r="D27" s="759" t="s">
        <v>126</v>
      </c>
      <c r="E27" s="800"/>
      <c r="F27" s="877" t="s">
        <v>127</v>
      </c>
      <c r="G27" s="878"/>
    </row>
    <row r="28" spans="1:7" customFormat="1" ht="97.9" customHeight="1" thickBot="1" x14ac:dyDescent="0.3">
      <c r="A28" s="917"/>
      <c r="B28" s="486" t="s">
        <v>128</v>
      </c>
      <c r="C28" s="487" t="s">
        <v>129</v>
      </c>
      <c r="D28" s="486" t="s">
        <v>128</v>
      </c>
      <c r="E28" s="487" t="s">
        <v>129</v>
      </c>
      <c r="F28" s="897"/>
      <c r="G28" s="898"/>
    </row>
    <row r="29" spans="1:7" customFormat="1" ht="18" customHeight="1" x14ac:dyDescent="0.25">
      <c r="A29" s="481" t="s">
        <v>130</v>
      </c>
      <c r="B29" s="477"/>
      <c r="C29" s="477"/>
      <c r="D29" s="477"/>
      <c r="E29" s="477"/>
      <c r="F29" s="879"/>
      <c r="G29" s="880"/>
    </row>
    <row r="30" spans="1:7" customFormat="1" ht="18" customHeight="1" x14ac:dyDescent="0.25">
      <c r="A30" s="383" t="s">
        <v>131</v>
      </c>
      <c r="B30" s="478"/>
      <c r="C30" s="478"/>
      <c r="D30" s="478"/>
      <c r="E30" s="478"/>
      <c r="F30" s="881"/>
      <c r="G30" s="882"/>
    </row>
    <row r="31" spans="1:7" customFormat="1" ht="18" customHeight="1" x14ac:dyDescent="0.25">
      <c r="A31" s="383" t="s">
        <v>132</v>
      </c>
      <c r="B31" s="478"/>
      <c r="C31" s="478"/>
      <c r="D31" s="478"/>
      <c r="E31" s="478"/>
      <c r="F31" s="881"/>
      <c r="G31" s="882"/>
    </row>
    <row r="32" spans="1:7" customFormat="1" ht="18" customHeight="1" x14ac:dyDescent="0.25">
      <c r="A32" s="383" t="s">
        <v>133</v>
      </c>
      <c r="B32" s="478"/>
      <c r="C32" s="478"/>
      <c r="D32" s="478"/>
      <c r="E32" s="478"/>
      <c r="F32" s="881"/>
      <c r="G32" s="882"/>
    </row>
    <row r="33" spans="1:7" customFormat="1" ht="18" customHeight="1" x14ac:dyDescent="0.25">
      <c r="A33" s="383" t="s">
        <v>134</v>
      </c>
      <c r="B33" s="478"/>
      <c r="C33" s="478"/>
      <c r="D33" s="478"/>
      <c r="E33" s="478"/>
      <c r="F33" s="881"/>
      <c r="G33" s="882"/>
    </row>
    <row r="34" spans="1:7" customFormat="1" ht="18" customHeight="1" x14ac:dyDescent="0.25">
      <c r="A34" s="383" t="s">
        <v>135</v>
      </c>
      <c r="B34" s="478"/>
      <c r="C34" s="478"/>
      <c r="D34" s="478"/>
      <c r="E34" s="478"/>
      <c r="F34" s="881"/>
      <c r="G34" s="882"/>
    </row>
    <row r="35" spans="1:7" customFormat="1" ht="18" customHeight="1" x14ac:dyDescent="0.25">
      <c r="A35" s="383" t="s">
        <v>136</v>
      </c>
      <c r="B35" s="478"/>
      <c r="C35" s="478"/>
      <c r="D35" s="478"/>
      <c r="E35" s="478"/>
      <c r="F35" s="881"/>
      <c r="G35" s="882"/>
    </row>
    <row r="36" spans="1:7" customFormat="1" ht="18" customHeight="1" x14ac:dyDescent="0.25">
      <c r="A36" s="383"/>
      <c r="B36" s="478"/>
      <c r="C36" s="478"/>
      <c r="D36" s="478"/>
      <c r="E36" s="478"/>
      <c r="F36" s="881"/>
      <c r="G36" s="882"/>
    </row>
    <row r="37" spans="1:7" customFormat="1" ht="18" customHeight="1" thickBot="1" x14ac:dyDescent="0.3">
      <c r="A37" s="384"/>
      <c r="B37" s="479"/>
      <c r="C37" s="479"/>
      <c r="D37" s="479"/>
      <c r="E37" s="479"/>
      <c r="F37" s="899"/>
      <c r="G37" s="900"/>
    </row>
    <row r="38" spans="1:7" customFormat="1" ht="191.45" customHeight="1" thickBot="1" x14ac:dyDescent="0.3">
      <c r="A38" s="482" t="s">
        <v>137</v>
      </c>
      <c r="B38" s="483" t="s">
        <v>138</v>
      </c>
      <c r="C38" s="483" t="s">
        <v>138</v>
      </c>
      <c r="D38" s="483" t="s">
        <v>138</v>
      </c>
      <c r="E38" s="483" t="s">
        <v>138</v>
      </c>
      <c r="F38" s="901"/>
      <c r="G38" s="902"/>
    </row>
    <row r="39" spans="1:7" ht="26.25" customHeight="1" thickBot="1" x14ac:dyDescent="0.3">
      <c r="A39" s="783" t="s">
        <v>139</v>
      </c>
      <c r="B39" s="784"/>
      <c r="C39" s="738"/>
      <c r="D39" s="738"/>
      <c r="E39" s="738"/>
      <c r="F39" s="738"/>
      <c r="G39" s="739"/>
    </row>
    <row r="40" spans="1:7" ht="137.25" customHeight="1" thickBot="1" x14ac:dyDescent="0.3">
      <c r="A40" s="485"/>
      <c r="B40" s="475" t="s">
        <v>140</v>
      </c>
      <c r="C40" s="731" t="s">
        <v>13</v>
      </c>
      <c r="D40" s="732"/>
      <c r="E40" s="732"/>
      <c r="F40" s="732"/>
      <c r="G40" s="733"/>
    </row>
    <row r="41" spans="1:7" ht="19.899999999999999" customHeight="1" x14ac:dyDescent="0.25">
      <c r="A41" s="313" t="s">
        <v>141</v>
      </c>
      <c r="B41" s="583"/>
      <c r="C41" s="918"/>
      <c r="D41" s="919"/>
      <c r="E41" s="919"/>
      <c r="F41" s="919"/>
      <c r="G41" s="920"/>
    </row>
    <row r="42" spans="1:7" ht="19.899999999999999" customHeight="1" x14ac:dyDescent="0.25">
      <c r="A42" s="313" t="s">
        <v>142</v>
      </c>
      <c r="B42" s="584"/>
      <c r="C42" s="921"/>
      <c r="D42" s="922"/>
      <c r="E42" s="922"/>
      <c r="F42" s="922"/>
      <c r="G42" s="923"/>
    </row>
    <row r="43" spans="1:7" ht="19.899999999999999" customHeight="1" x14ac:dyDescent="0.25">
      <c r="A43" s="313" t="s">
        <v>143</v>
      </c>
      <c r="B43" s="584"/>
      <c r="C43" s="921"/>
      <c r="D43" s="922"/>
      <c r="E43" s="922"/>
      <c r="F43" s="922"/>
      <c r="G43" s="923"/>
    </row>
    <row r="44" spans="1:7" ht="19.899999999999999" customHeight="1" x14ac:dyDescent="0.25">
      <c r="A44" s="313" t="s">
        <v>144</v>
      </c>
      <c r="B44" s="584"/>
      <c r="C44" s="921"/>
      <c r="D44" s="922"/>
      <c r="E44" s="922"/>
      <c r="F44" s="922"/>
      <c r="G44" s="923"/>
    </row>
    <row r="45" spans="1:7" ht="19.899999999999999" customHeight="1" x14ac:dyDescent="0.25">
      <c r="A45" s="313" t="s">
        <v>115</v>
      </c>
      <c r="B45" s="584"/>
      <c r="C45" s="921"/>
      <c r="D45" s="922"/>
      <c r="E45" s="922"/>
      <c r="F45" s="922"/>
      <c r="G45" s="923"/>
    </row>
    <row r="46" spans="1:7" ht="20.25" customHeight="1" thickBot="1" x14ac:dyDescent="0.3">
      <c r="A46" s="314" t="s">
        <v>116</v>
      </c>
      <c r="B46" s="585"/>
      <c r="C46" s="913"/>
      <c r="D46" s="914"/>
      <c r="E46" s="914"/>
      <c r="F46" s="914"/>
      <c r="G46" s="915"/>
    </row>
    <row r="47" spans="1:7" ht="26.25" customHeight="1" thickBot="1" x14ac:dyDescent="0.3">
      <c r="A47" s="783" t="s">
        <v>145</v>
      </c>
      <c r="B47" s="784"/>
      <c r="C47" s="738"/>
      <c r="D47" s="738"/>
      <c r="E47" s="738"/>
      <c r="F47" s="738"/>
      <c r="G47" s="739"/>
    </row>
    <row r="48" spans="1:7" ht="137.25" customHeight="1" thickBot="1" x14ac:dyDescent="0.3">
      <c r="A48" s="485"/>
      <c r="B48" s="475" t="s">
        <v>140</v>
      </c>
      <c r="C48" s="731" t="s">
        <v>13</v>
      </c>
      <c r="D48" s="732"/>
      <c r="E48" s="732"/>
      <c r="F48" s="732"/>
      <c r="G48" s="733"/>
    </row>
    <row r="49" spans="1:20" ht="19.899999999999999" customHeight="1" x14ac:dyDescent="0.25">
      <c r="A49" s="313" t="s">
        <v>141</v>
      </c>
      <c r="B49" s="583"/>
      <c r="C49" s="918"/>
      <c r="D49" s="919"/>
      <c r="E49" s="919"/>
      <c r="F49" s="919"/>
      <c r="G49" s="920"/>
    </row>
    <row r="50" spans="1:20" ht="19.899999999999999" customHeight="1" x14ac:dyDescent="0.25">
      <c r="A50" s="313" t="s">
        <v>142</v>
      </c>
      <c r="B50" s="584"/>
      <c r="C50" s="921"/>
      <c r="D50" s="922"/>
      <c r="E50" s="922"/>
      <c r="F50" s="922"/>
      <c r="G50" s="923"/>
    </row>
    <row r="51" spans="1:20" ht="19.899999999999999" customHeight="1" x14ac:dyDescent="0.25">
      <c r="A51" s="313" t="s">
        <v>143</v>
      </c>
      <c r="B51" s="584"/>
      <c r="C51" s="921"/>
      <c r="D51" s="922"/>
      <c r="E51" s="922"/>
      <c r="F51" s="922"/>
      <c r="G51" s="923"/>
    </row>
    <row r="52" spans="1:20" ht="19.899999999999999" customHeight="1" x14ac:dyDescent="0.25">
      <c r="A52" s="313" t="s">
        <v>144</v>
      </c>
      <c r="B52" s="584"/>
      <c r="C52" s="921"/>
      <c r="D52" s="922"/>
      <c r="E52" s="922"/>
      <c r="F52" s="922"/>
      <c r="G52" s="923"/>
    </row>
    <row r="53" spans="1:20" ht="19.899999999999999" customHeight="1" x14ac:dyDescent="0.25">
      <c r="A53" s="313" t="s">
        <v>115</v>
      </c>
      <c r="B53" s="584"/>
      <c r="C53" s="921"/>
      <c r="D53" s="922"/>
      <c r="E53" s="922"/>
      <c r="F53" s="922"/>
      <c r="G53" s="923"/>
    </row>
    <row r="54" spans="1:20" ht="20.25" customHeight="1" thickBot="1" x14ac:dyDescent="0.3">
      <c r="A54" s="314" t="s">
        <v>116</v>
      </c>
      <c r="B54" s="585"/>
      <c r="C54" s="913"/>
      <c r="D54" s="914"/>
      <c r="E54" s="914"/>
      <c r="F54" s="914"/>
      <c r="G54" s="915"/>
    </row>
    <row r="55" spans="1:20" s="558" customFormat="1" ht="15.75" x14ac:dyDescent="0.25">
      <c r="A55" s="624" t="s">
        <v>121</v>
      </c>
      <c r="B55" s="924" t="s">
        <v>232</v>
      </c>
      <c r="C55" s="924"/>
      <c r="D55" s="924"/>
      <c r="E55" s="924"/>
      <c r="F55" s="924"/>
      <c r="G55" s="626" t="s">
        <v>233</v>
      </c>
      <c r="H55" s="386"/>
      <c r="I55" s="386"/>
      <c r="J55" s="386"/>
      <c r="K55" s="386"/>
    </row>
    <row r="56" spans="1:20" s="558" customFormat="1" ht="15.75" thickBot="1" x14ac:dyDescent="0.3">
      <c r="A56" s="625" t="s">
        <v>234</v>
      </c>
      <c r="B56" s="925"/>
      <c r="C56" s="925"/>
      <c r="D56" s="925"/>
      <c r="E56" s="925"/>
      <c r="F56" s="925"/>
      <c r="G56" s="623"/>
      <c r="H56" s="386"/>
      <c r="I56" s="386"/>
      <c r="J56" s="386"/>
      <c r="K56" s="386"/>
    </row>
    <row r="57" spans="1:20" s="28" customFormat="1" ht="18" customHeight="1" x14ac:dyDescent="0.25">
      <c r="A57" s="888" t="s">
        <v>235</v>
      </c>
      <c r="B57" s="889"/>
      <c r="C57" s="889"/>
      <c r="D57" s="889"/>
      <c r="E57" s="889"/>
      <c r="F57" s="890"/>
      <c r="G57" s="105" t="s">
        <v>233</v>
      </c>
      <c r="H57" s="386"/>
      <c r="I57" s="386"/>
      <c r="J57" s="386"/>
      <c r="K57" s="106"/>
      <c r="T57" s="108"/>
    </row>
    <row r="58" spans="1:20" s="28" customFormat="1" ht="18" customHeight="1" x14ac:dyDescent="0.25">
      <c r="A58" s="110" t="s">
        <v>236</v>
      </c>
      <c r="B58" s="891" t="s">
        <v>237</v>
      </c>
      <c r="C58" s="892"/>
      <c r="D58" s="892"/>
      <c r="E58" s="892"/>
      <c r="F58" s="893"/>
      <c r="G58" s="339"/>
      <c r="H58" s="386"/>
      <c r="I58" s="386"/>
      <c r="J58" s="386"/>
      <c r="K58" s="27"/>
      <c r="T58" s="124"/>
    </row>
    <row r="59" spans="1:20" s="127" customFormat="1" ht="18" customHeight="1" x14ac:dyDescent="0.25">
      <c r="A59" s="337" t="s">
        <v>238</v>
      </c>
      <c r="B59" s="891" t="s">
        <v>239</v>
      </c>
      <c r="C59" s="892"/>
      <c r="D59" s="892"/>
      <c r="E59" s="892"/>
      <c r="F59" s="893"/>
      <c r="G59" s="339"/>
      <c r="H59" s="386"/>
      <c r="I59" s="386"/>
      <c r="J59" s="386"/>
      <c r="K59" s="28"/>
    </row>
    <row r="60" spans="1:20" s="127" customFormat="1" ht="18" customHeight="1" x14ac:dyDescent="0.25">
      <c r="A60" s="337" t="s">
        <v>240</v>
      </c>
      <c r="B60" s="891" t="s">
        <v>241</v>
      </c>
      <c r="C60" s="892"/>
      <c r="D60" s="892"/>
      <c r="E60" s="892"/>
      <c r="F60" s="893"/>
      <c r="G60" s="339"/>
      <c r="H60" s="386"/>
      <c r="I60" s="386"/>
      <c r="J60" s="386"/>
      <c r="K60" s="28"/>
    </row>
    <row r="61" spans="1:20" s="127" customFormat="1" ht="18" customHeight="1" x14ac:dyDescent="0.25">
      <c r="A61" s="337" t="s">
        <v>242</v>
      </c>
      <c r="B61" s="891" t="s">
        <v>243</v>
      </c>
      <c r="C61" s="892"/>
      <c r="D61" s="892"/>
      <c r="E61" s="892"/>
      <c r="F61" s="893"/>
      <c r="G61" s="339"/>
      <c r="H61" s="386"/>
      <c r="I61" s="386"/>
      <c r="J61" s="386"/>
      <c r="K61" s="28"/>
    </row>
    <row r="62" spans="1:20" s="127" customFormat="1" ht="18" customHeight="1" x14ac:dyDescent="0.25">
      <c r="A62" s="337" t="s">
        <v>244</v>
      </c>
      <c r="B62" s="891"/>
      <c r="C62" s="892"/>
      <c r="D62" s="892"/>
      <c r="E62" s="892"/>
      <c r="F62" s="893"/>
      <c r="G62" s="339"/>
      <c r="H62" s="386"/>
      <c r="I62" s="386"/>
      <c r="J62" s="386"/>
      <c r="K62" s="28"/>
    </row>
    <row r="63" spans="1:20" s="28" customFormat="1" x14ac:dyDescent="0.25">
      <c r="A63" s="337" t="s">
        <v>245</v>
      </c>
      <c r="B63" s="891"/>
      <c r="C63" s="892"/>
      <c r="D63" s="892"/>
      <c r="E63" s="892"/>
      <c r="F63" s="893"/>
      <c r="G63" s="339"/>
      <c r="H63" s="386"/>
      <c r="I63" s="386"/>
      <c r="J63" s="386"/>
      <c r="K63" s="27"/>
    </row>
    <row r="64" spans="1:20" s="558" customFormat="1" x14ac:dyDescent="0.25">
      <c r="A64" s="643" t="s">
        <v>246</v>
      </c>
      <c r="B64" s="912"/>
      <c r="C64" s="912"/>
      <c r="D64" s="912"/>
      <c r="E64" s="912"/>
      <c r="F64" s="912"/>
      <c r="G64" s="339"/>
    </row>
    <row r="65" spans="1:7" s="558" customFormat="1" ht="30" x14ac:dyDescent="0.25">
      <c r="A65" s="645" t="s">
        <v>247</v>
      </c>
      <c r="B65" s="912"/>
      <c r="C65" s="912"/>
      <c r="D65" s="912"/>
      <c r="E65" s="912"/>
      <c r="F65" s="912"/>
      <c r="G65" s="339"/>
    </row>
    <row r="66" spans="1:7" s="558" customFormat="1" ht="30" x14ac:dyDescent="0.25">
      <c r="A66" s="645" t="s">
        <v>248</v>
      </c>
      <c r="B66" s="912"/>
      <c r="C66" s="912"/>
      <c r="D66" s="912"/>
      <c r="E66" s="912"/>
      <c r="F66" s="912"/>
      <c r="G66" s="339"/>
    </row>
    <row r="67" spans="1:7" s="558" customFormat="1" ht="30" x14ac:dyDescent="0.25">
      <c r="A67" s="645" t="s">
        <v>249</v>
      </c>
      <c r="B67" s="912"/>
      <c r="C67" s="912"/>
      <c r="D67" s="912"/>
      <c r="E67" s="912"/>
      <c r="F67" s="912"/>
      <c r="G67" s="339"/>
    </row>
    <row r="68" spans="1:7" s="558" customFormat="1" x14ac:dyDescent="0.25">
      <c r="A68" s="645" t="s">
        <v>250</v>
      </c>
      <c r="B68" s="912"/>
      <c r="C68" s="912"/>
      <c r="D68" s="912"/>
      <c r="E68" s="912"/>
      <c r="F68" s="912"/>
      <c r="G68" s="339"/>
    </row>
    <row r="69" spans="1:7" s="558" customFormat="1" x14ac:dyDescent="0.25">
      <c r="A69" s="621"/>
      <c r="B69" s="621"/>
      <c r="C69" s="622"/>
      <c r="D69" s="622"/>
      <c r="E69" s="622"/>
      <c r="F69" s="622"/>
      <c r="G69" s="145"/>
    </row>
    <row r="70" spans="1:7" s="558" customFormat="1" x14ac:dyDescent="0.25">
      <c r="A70" s="621"/>
      <c r="B70" s="621"/>
      <c r="C70" s="622"/>
      <c r="D70" s="622"/>
      <c r="E70" s="622"/>
      <c r="F70" s="622"/>
      <c r="G70" s="145"/>
    </row>
    <row r="71" spans="1:7" x14ac:dyDescent="0.25">
      <c r="A71" s="292"/>
      <c r="B71" s="294"/>
      <c r="C71" s="294"/>
      <c r="D71" s="294"/>
      <c r="E71" s="294"/>
      <c r="F71" s="295"/>
      <c r="G71" s="295"/>
    </row>
    <row r="72" spans="1:7" ht="15.75" thickBot="1" x14ac:dyDescent="0.3">
      <c r="B72" s="294"/>
      <c r="C72" s="294"/>
      <c r="D72" s="294"/>
      <c r="E72" s="294"/>
      <c r="F72" s="295"/>
      <c r="G72" s="295"/>
    </row>
    <row r="73" spans="1:7" s="558" customFormat="1" x14ac:dyDescent="0.25">
      <c r="A73" s="831" t="s">
        <v>8</v>
      </c>
      <c r="B73" s="832"/>
      <c r="C73" s="832"/>
      <c r="D73" s="832"/>
      <c r="E73" s="832"/>
      <c r="F73" s="832"/>
      <c r="G73" s="833"/>
    </row>
    <row r="74" spans="1:7" s="558" customFormat="1" x14ac:dyDescent="0.25">
      <c r="A74" s="834"/>
      <c r="B74" s="835"/>
      <c r="C74" s="835"/>
      <c r="D74" s="835"/>
      <c r="E74" s="835"/>
      <c r="F74" s="835"/>
      <c r="G74" s="836"/>
    </row>
    <row r="75" spans="1:7" s="558" customFormat="1" x14ac:dyDescent="0.25">
      <c r="A75" s="543"/>
      <c r="B75" s="28"/>
      <c r="C75" s="28"/>
      <c r="D75" s="28"/>
      <c r="E75" s="28"/>
      <c r="F75" s="28"/>
      <c r="G75" s="429"/>
    </row>
    <row r="76" spans="1:7" s="573" customFormat="1" ht="24.95" customHeight="1" x14ac:dyDescent="0.25">
      <c r="A76" s="819" t="s">
        <v>146</v>
      </c>
      <c r="B76" s="820"/>
      <c r="C76" s="820"/>
      <c r="D76" s="820"/>
      <c r="E76" s="820"/>
      <c r="F76" s="820"/>
      <c r="G76" s="821"/>
    </row>
    <row r="77" spans="1:7" s="558" customFormat="1" ht="9.9499999999999993" customHeight="1" x14ac:dyDescent="0.25">
      <c r="A77" s="543"/>
      <c r="B77" s="28"/>
      <c r="C77" s="28"/>
      <c r="D77" s="28"/>
      <c r="E77" s="28"/>
      <c r="F77" s="28"/>
      <c r="G77" s="429"/>
    </row>
    <row r="78" spans="1:7" s="558" customFormat="1" ht="51" x14ac:dyDescent="0.25">
      <c r="A78" s="837" t="s">
        <v>147</v>
      </c>
      <c r="B78" s="838"/>
      <c r="C78" s="556" t="s">
        <v>148</v>
      </c>
      <c r="D78" s="556"/>
      <c r="E78" s="556" t="s">
        <v>149</v>
      </c>
      <c r="F78" s="556" t="s">
        <v>150</v>
      </c>
      <c r="G78" s="544" t="s">
        <v>13</v>
      </c>
    </row>
    <row r="79" spans="1:7" s="558" customFormat="1" ht="18" customHeight="1" x14ac:dyDescent="0.25">
      <c r="A79" s="839" t="s">
        <v>151</v>
      </c>
      <c r="B79" s="840"/>
      <c r="C79" s="236" t="s">
        <v>23</v>
      </c>
      <c r="D79" s="580"/>
      <c r="E79" s="280"/>
      <c r="F79" s="237"/>
      <c r="G79" s="807"/>
    </row>
    <row r="80" spans="1:7" s="558" customFormat="1" ht="18" customHeight="1" x14ac:dyDescent="0.25">
      <c r="A80" s="839" t="s">
        <v>49</v>
      </c>
      <c r="B80" s="840"/>
      <c r="C80" s="236" t="s">
        <v>23</v>
      </c>
      <c r="D80" s="580"/>
      <c r="E80" s="280"/>
      <c r="F80" s="237"/>
      <c r="G80" s="808"/>
    </row>
    <row r="81" spans="1:7" s="558" customFormat="1" ht="18" customHeight="1" x14ac:dyDescent="0.25">
      <c r="A81" s="839" t="s">
        <v>152</v>
      </c>
      <c r="B81" s="840"/>
      <c r="C81" s="236"/>
      <c r="D81" s="581"/>
      <c r="E81" s="280"/>
      <c r="F81" s="282"/>
      <c r="G81" s="809"/>
    </row>
    <row r="82" spans="1:7" s="558" customFormat="1" x14ac:dyDescent="0.25">
      <c r="A82" s="810" t="s">
        <v>153</v>
      </c>
      <c r="B82" s="811"/>
      <c r="C82" s="811"/>
      <c r="D82" s="811"/>
      <c r="E82" s="811"/>
      <c r="F82" s="811"/>
      <c r="G82" s="812"/>
    </row>
    <row r="83" spans="1:7" s="558" customFormat="1" x14ac:dyDescent="0.25">
      <c r="A83" s="813"/>
      <c r="B83" s="814"/>
      <c r="C83" s="814"/>
      <c r="D83" s="814"/>
      <c r="E83" s="814"/>
      <c r="F83" s="814"/>
      <c r="G83" s="815"/>
    </row>
    <row r="84" spans="1:7" s="558" customFormat="1" x14ac:dyDescent="0.25">
      <c r="A84" s="810" t="s">
        <v>154</v>
      </c>
      <c r="B84" s="811"/>
      <c r="C84" s="811"/>
      <c r="D84" s="811"/>
      <c r="E84" s="811"/>
      <c r="F84" s="811"/>
      <c r="G84" s="812"/>
    </row>
    <row r="85" spans="1:7" s="558" customFormat="1" x14ac:dyDescent="0.25">
      <c r="A85" s="813"/>
      <c r="B85" s="814"/>
      <c r="C85" s="814"/>
      <c r="D85" s="814"/>
      <c r="E85" s="814"/>
      <c r="F85" s="814"/>
      <c r="G85" s="815"/>
    </row>
    <row r="86" spans="1:7" s="558" customFormat="1" x14ac:dyDescent="0.25">
      <c r="A86" s="816"/>
      <c r="B86" s="817"/>
      <c r="C86" s="817"/>
      <c r="D86" s="817"/>
      <c r="E86" s="817"/>
      <c r="F86" s="817"/>
      <c r="G86" s="818"/>
    </row>
    <row r="87" spans="1:7" s="573" customFormat="1" ht="24.95" customHeight="1" x14ac:dyDescent="0.25">
      <c r="A87" s="819" t="s">
        <v>155</v>
      </c>
      <c r="B87" s="820"/>
      <c r="C87" s="820"/>
      <c r="D87" s="820"/>
      <c r="E87" s="820"/>
      <c r="F87" s="820"/>
      <c r="G87" s="821"/>
    </row>
    <row r="88" spans="1:7" s="558" customFormat="1" ht="9.9499999999999993" customHeight="1" x14ac:dyDescent="0.25">
      <c r="A88" s="822"/>
      <c r="B88" s="823"/>
      <c r="C88" s="823"/>
      <c r="D88" s="823"/>
      <c r="E88" s="823"/>
      <c r="F88" s="823"/>
      <c r="G88" s="824"/>
    </row>
    <row r="89" spans="1:7" s="558" customFormat="1" x14ac:dyDescent="0.25">
      <c r="A89" s="850" t="s">
        <v>156</v>
      </c>
      <c r="B89" s="851"/>
      <c r="C89" s="828"/>
      <c r="D89" s="829"/>
      <c r="E89" s="829"/>
      <c r="F89" s="830"/>
      <c r="G89" s="545" t="s">
        <v>13</v>
      </c>
    </row>
    <row r="90" spans="1:7" s="558" customFormat="1" ht="18" customHeight="1" x14ac:dyDescent="0.25">
      <c r="A90" s="841" t="s">
        <v>157</v>
      </c>
      <c r="B90" s="842"/>
      <c r="C90" s="825" t="s">
        <v>158</v>
      </c>
      <c r="D90" s="826"/>
      <c r="E90" s="826"/>
      <c r="F90" s="827"/>
      <c r="G90" s="546"/>
    </row>
    <row r="91" spans="1:7" s="558" customFormat="1" ht="18" customHeight="1" x14ac:dyDescent="0.25">
      <c r="A91" s="843" t="s">
        <v>159</v>
      </c>
      <c r="B91" s="844"/>
      <c r="C91" s="825" t="s">
        <v>160</v>
      </c>
      <c r="D91" s="826"/>
      <c r="E91" s="826"/>
      <c r="F91" s="827"/>
      <c r="G91" s="546"/>
    </row>
    <row r="92" spans="1:7" s="558" customFormat="1" x14ac:dyDescent="0.25">
      <c r="A92" s="566"/>
      <c r="B92" s="567"/>
      <c r="C92" s="567"/>
      <c r="D92" s="567"/>
      <c r="E92" s="568"/>
      <c r="F92" s="567"/>
      <c r="G92" s="547"/>
    </row>
    <row r="93" spans="1:7" s="558" customFormat="1" x14ac:dyDescent="0.25">
      <c r="A93" s="845" t="s">
        <v>161</v>
      </c>
      <c r="B93" s="846"/>
      <c r="C93" s="829"/>
      <c r="D93" s="829"/>
      <c r="E93" s="829"/>
      <c r="F93" s="829"/>
      <c r="G93" s="548" t="s">
        <v>13</v>
      </c>
    </row>
    <row r="94" spans="1:7" s="558" customFormat="1" ht="18" customHeight="1" x14ac:dyDescent="0.25">
      <c r="A94" s="841" t="s">
        <v>162</v>
      </c>
      <c r="B94" s="842"/>
      <c r="C94" s="847"/>
      <c r="D94" s="848"/>
      <c r="E94" s="848"/>
      <c r="F94" s="849"/>
      <c r="G94" s="546"/>
    </row>
    <row r="95" spans="1:7" s="558" customFormat="1" ht="18" customHeight="1" x14ac:dyDescent="0.25">
      <c r="A95" s="841" t="s">
        <v>163</v>
      </c>
      <c r="B95" s="842"/>
      <c r="C95" s="847"/>
      <c r="D95" s="848"/>
      <c r="E95" s="848"/>
      <c r="F95" s="849"/>
      <c r="G95" s="546"/>
    </row>
    <row r="96" spans="1:7" s="558" customFormat="1" ht="18" customHeight="1" x14ac:dyDescent="0.25">
      <c r="A96" s="843" t="s">
        <v>164</v>
      </c>
      <c r="B96" s="844"/>
      <c r="C96" s="847"/>
      <c r="D96" s="848"/>
      <c r="E96" s="848"/>
      <c r="F96" s="849"/>
      <c r="G96" s="546"/>
    </row>
    <row r="97" spans="1:7" s="558" customFormat="1" x14ac:dyDescent="0.25">
      <c r="A97" s="569"/>
      <c r="B97" s="570"/>
      <c r="C97" s="567"/>
      <c r="D97" s="567"/>
      <c r="E97" s="567"/>
      <c r="F97" s="567"/>
      <c r="G97" s="571"/>
    </row>
    <row r="98" spans="1:7" s="573" customFormat="1" ht="24.95" customHeight="1" x14ac:dyDescent="0.25">
      <c r="A98" s="819" t="s">
        <v>165</v>
      </c>
      <c r="B98" s="820"/>
      <c r="C98" s="820"/>
      <c r="D98" s="820"/>
      <c r="E98" s="820"/>
      <c r="F98" s="820"/>
      <c r="G98" s="821"/>
    </row>
    <row r="99" spans="1:7" s="558" customFormat="1" ht="9.9499999999999993" customHeight="1" x14ac:dyDescent="0.25">
      <c r="A99" s="569"/>
      <c r="B99" s="572"/>
      <c r="C99" s="570"/>
      <c r="D99" s="567"/>
      <c r="E99" s="567"/>
      <c r="F99" s="567"/>
      <c r="G99" s="571"/>
    </row>
    <row r="100" spans="1:7" s="579" customFormat="1" ht="20.100000000000001" customHeight="1" x14ac:dyDescent="0.25">
      <c r="A100" s="856" t="s">
        <v>166</v>
      </c>
      <c r="B100" s="857"/>
      <c r="C100" s="855" t="s">
        <v>167</v>
      </c>
      <c r="D100" s="855"/>
      <c r="E100" s="855" t="s">
        <v>168</v>
      </c>
      <c r="F100" s="855"/>
      <c r="G100" s="574"/>
    </row>
    <row r="101" spans="1:7" s="558" customFormat="1" ht="18" customHeight="1" x14ac:dyDescent="0.25">
      <c r="A101" s="858"/>
      <c r="B101" s="859"/>
      <c r="C101" s="247" t="s">
        <v>125</v>
      </c>
      <c r="D101" s="247" t="s">
        <v>126</v>
      </c>
      <c r="E101" s="247" t="s">
        <v>169</v>
      </c>
      <c r="F101" s="247" t="s">
        <v>170</v>
      </c>
      <c r="G101" s="549" t="s">
        <v>13</v>
      </c>
    </row>
    <row r="102" spans="1:7" s="558" customFormat="1" ht="18" customHeight="1" x14ac:dyDescent="0.25">
      <c r="A102" s="841" t="s">
        <v>171</v>
      </c>
      <c r="B102" s="842"/>
      <c r="C102" s="249"/>
      <c r="D102" s="249"/>
      <c r="E102" s="250"/>
      <c r="F102" s="250"/>
      <c r="G102" s="852"/>
    </row>
    <row r="103" spans="1:7" s="558" customFormat="1" ht="18" customHeight="1" x14ac:dyDescent="0.25">
      <c r="A103" s="841" t="s">
        <v>172</v>
      </c>
      <c r="B103" s="842"/>
      <c r="C103" s="249"/>
      <c r="D103" s="249"/>
      <c r="E103" s="250"/>
      <c r="F103" s="250"/>
      <c r="G103" s="853"/>
    </row>
    <row r="104" spans="1:7" s="558" customFormat="1" ht="18" customHeight="1" x14ac:dyDescent="0.25">
      <c r="A104" s="841" t="s">
        <v>173</v>
      </c>
      <c r="B104" s="842"/>
      <c r="C104" s="249"/>
      <c r="D104" s="249"/>
      <c r="E104" s="250"/>
      <c r="F104" s="250"/>
      <c r="G104" s="853"/>
    </row>
    <row r="105" spans="1:7" s="558" customFormat="1" ht="18" customHeight="1" x14ac:dyDescent="0.25">
      <c r="A105" s="841" t="s">
        <v>174</v>
      </c>
      <c r="B105" s="842"/>
      <c r="C105" s="249"/>
      <c r="D105" s="249"/>
      <c r="E105" s="250"/>
      <c r="F105" s="250"/>
      <c r="G105" s="854"/>
    </row>
    <row r="106" spans="1:7" s="558" customFormat="1" x14ac:dyDescent="0.25">
      <c r="A106" s="550"/>
      <c r="B106" s="252"/>
      <c r="C106" s="252"/>
      <c r="D106" s="252"/>
      <c r="E106" s="252"/>
      <c r="F106" s="252"/>
      <c r="G106" s="547"/>
    </row>
    <row r="107" spans="1:7" s="579" customFormat="1" ht="20.100000000000001" customHeight="1" x14ac:dyDescent="0.25">
      <c r="A107" s="856" t="s">
        <v>175</v>
      </c>
      <c r="B107" s="857"/>
      <c r="C107" s="855" t="s">
        <v>167</v>
      </c>
      <c r="D107" s="855"/>
      <c r="E107" s="855" t="s">
        <v>168</v>
      </c>
      <c r="F107" s="855"/>
      <c r="G107" s="575"/>
    </row>
    <row r="108" spans="1:7" s="558" customFormat="1" ht="18" customHeight="1" x14ac:dyDescent="0.25">
      <c r="A108" s="860"/>
      <c r="B108" s="861"/>
      <c r="C108" s="247" t="s">
        <v>125</v>
      </c>
      <c r="D108" s="247" t="s">
        <v>126</v>
      </c>
      <c r="E108" s="247" t="s">
        <v>169</v>
      </c>
      <c r="F108" s="247" t="s">
        <v>170</v>
      </c>
      <c r="G108" s="551" t="s">
        <v>13</v>
      </c>
    </row>
    <row r="109" spans="1:7" s="558" customFormat="1" ht="18" customHeight="1" x14ac:dyDescent="0.25">
      <c r="A109" s="841" t="s">
        <v>176</v>
      </c>
      <c r="B109" s="842"/>
      <c r="C109" s="825" t="s">
        <v>177</v>
      </c>
      <c r="D109" s="826"/>
      <c r="E109" s="826"/>
      <c r="F109" s="827"/>
      <c r="G109" s="862"/>
    </row>
    <row r="110" spans="1:7" s="558" customFormat="1" ht="18" customHeight="1" x14ac:dyDescent="0.25">
      <c r="A110" s="863"/>
      <c r="B110" s="864"/>
      <c r="C110" s="255" t="s">
        <v>178</v>
      </c>
      <c r="D110" s="276" t="str">
        <f>IFERROR(LOOKUP(C109,DATA_Checklist_SW!L4:L13,DATA_Checklist_SW!M4:M13),"undef")</f>
        <v>17/ 21</v>
      </c>
      <c r="E110" s="255" t="s">
        <v>179</v>
      </c>
      <c r="F110" s="276" t="str">
        <f>IFERROR(LOOKUP(C109,DATA_Checklist_SW!L4:L13,DATA_Checklist_SW!N4:N13),"undef")</f>
        <v>1 / 0</v>
      </c>
      <c r="G110" s="862"/>
    </row>
    <row r="111" spans="1:7" s="558" customFormat="1" x14ac:dyDescent="0.25">
      <c r="A111" s="543"/>
      <c r="B111" s="28"/>
      <c r="C111" s="28"/>
      <c r="D111" s="28"/>
      <c r="E111" s="28"/>
      <c r="F111" s="28"/>
      <c r="G111" s="429"/>
    </row>
    <row r="112" spans="1:7" s="573" customFormat="1" ht="24.95" customHeight="1" x14ac:dyDescent="0.25">
      <c r="A112" s="819" t="s">
        <v>72</v>
      </c>
      <c r="B112" s="820"/>
      <c r="C112" s="820"/>
      <c r="D112" s="820"/>
      <c r="E112" s="820"/>
      <c r="F112" s="820"/>
      <c r="G112" s="821"/>
    </row>
    <row r="113" spans="1:7" s="558" customFormat="1" ht="9.9499999999999993" customHeight="1" x14ac:dyDescent="0.25">
      <c r="A113" s="543"/>
      <c r="B113" s="28"/>
      <c r="C113" s="28"/>
      <c r="D113" s="28"/>
      <c r="E113" s="28"/>
      <c r="F113" s="28"/>
      <c r="G113" s="429"/>
    </row>
    <row r="114" spans="1:7" s="579" customFormat="1" ht="20.100000000000001" customHeight="1" x14ac:dyDescent="0.25">
      <c r="A114" s="856" t="s">
        <v>180</v>
      </c>
      <c r="B114" s="857"/>
      <c r="C114" s="856" t="s">
        <v>167</v>
      </c>
      <c r="D114" s="857"/>
      <c r="E114" s="856" t="s">
        <v>168</v>
      </c>
      <c r="F114" s="857"/>
      <c r="G114" s="576"/>
    </row>
    <row r="115" spans="1:7" s="558" customFormat="1" ht="35.1" customHeight="1" x14ac:dyDescent="0.25">
      <c r="A115" s="865" t="s">
        <v>181</v>
      </c>
      <c r="B115" s="866"/>
      <c r="C115" s="247" t="s">
        <v>125</v>
      </c>
      <c r="D115" s="270" t="s">
        <v>126</v>
      </c>
      <c r="E115" s="247" t="s">
        <v>169</v>
      </c>
      <c r="F115" s="270" t="s">
        <v>170</v>
      </c>
      <c r="G115" s="551" t="s">
        <v>13</v>
      </c>
    </row>
    <row r="116" spans="1:7" s="558" customFormat="1" ht="18" customHeight="1" x14ac:dyDescent="0.25">
      <c r="A116" s="841" t="s">
        <v>182</v>
      </c>
      <c r="B116" s="842"/>
      <c r="C116" s="236"/>
      <c r="D116" s="236"/>
      <c r="E116" s="236"/>
      <c r="F116" s="236"/>
      <c r="G116" s="552"/>
    </row>
    <row r="117" spans="1:7" s="558" customFormat="1" ht="18" customHeight="1" x14ac:dyDescent="0.25">
      <c r="A117" s="841" t="s">
        <v>183</v>
      </c>
      <c r="B117" s="842"/>
      <c r="C117" s="236"/>
      <c r="D117" s="236"/>
      <c r="E117" s="236"/>
      <c r="F117" s="236"/>
      <c r="G117" s="552"/>
    </row>
    <row r="118" spans="1:7" s="558" customFormat="1" ht="18" customHeight="1" x14ac:dyDescent="0.25">
      <c r="A118" s="841" t="s">
        <v>184</v>
      </c>
      <c r="B118" s="842"/>
      <c r="C118" s="236"/>
      <c r="D118" s="236"/>
      <c r="E118" s="236"/>
      <c r="F118" s="236"/>
      <c r="G118" s="552"/>
    </row>
    <row r="119" spans="1:7" s="558" customFormat="1" x14ac:dyDescent="0.25">
      <c r="A119" s="543"/>
      <c r="B119" s="28"/>
      <c r="C119" s="28"/>
      <c r="D119" s="28"/>
      <c r="E119" s="28"/>
      <c r="F119" s="28"/>
      <c r="G119" s="429"/>
    </row>
    <row r="120" spans="1:7" s="579" customFormat="1" ht="20.100000000000001" customHeight="1" x14ac:dyDescent="0.25">
      <c r="A120" s="856" t="s">
        <v>185</v>
      </c>
      <c r="B120" s="857"/>
      <c r="C120" s="856" t="s">
        <v>167</v>
      </c>
      <c r="D120" s="857"/>
      <c r="E120" s="856" t="s">
        <v>168</v>
      </c>
      <c r="F120" s="857"/>
      <c r="G120" s="576"/>
    </row>
    <row r="121" spans="1:7" s="558" customFormat="1" ht="35.1" customHeight="1" x14ac:dyDescent="0.25">
      <c r="A121" s="865" t="s">
        <v>181</v>
      </c>
      <c r="B121" s="866"/>
      <c r="C121" s="247" t="s">
        <v>125</v>
      </c>
      <c r="D121" s="270" t="s">
        <v>126</v>
      </c>
      <c r="E121" s="247" t="s">
        <v>169</v>
      </c>
      <c r="F121" s="270" t="s">
        <v>170</v>
      </c>
      <c r="G121" s="553" t="s">
        <v>13</v>
      </c>
    </row>
    <row r="122" spans="1:7" s="558" customFormat="1" ht="18" customHeight="1" x14ac:dyDescent="0.25">
      <c r="A122" s="841" t="s">
        <v>186</v>
      </c>
      <c r="B122" s="842"/>
      <c r="C122" s="236"/>
      <c r="D122" s="236"/>
      <c r="E122" s="236"/>
      <c r="F122" s="236"/>
      <c r="G122" s="552"/>
    </row>
    <row r="123" spans="1:7" s="558" customFormat="1" ht="18" customHeight="1" x14ac:dyDescent="0.25">
      <c r="A123" s="841" t="s">
        <v>187</v>
      </c>
      <c r="B123" s="842"/>
      <c r="C123" s="236"/>
      <c r="D123" s="236"/>
      <c r="E123" s="236"/>
      <c r="F123" s="236"/>
      <c r="G123" s="552"/>
    </row>
    <row r="124" spans="1:7" s="558" customFormat="1" ht="18" customHeight="1" x14ac:dyDescent="0.25">
      <c r="A124" s="841" t="s">
        <v>188</v>
      </c>
      <c r="B124" s="842"/>
      <c r="C124" s="236"/>
      <c r="D124" s="236"/>
      <c r="E124" s="236"/>
      <c r="F124" s="236"/>
      <c r="G124" s="552"/>
    </row>
    <row r="125" spans="1:7" s="558" customFormat="1" ht="18" customHeight="1" x14ac:dyDescent="0.25">
      <c r="A125" s="841" t="s">
        <v>189</v>
      </c>
      <c r="B125" s="842"/>
      <c r="C125" s="236"/>
      <c r="D125" s="236"/>
      <c r="E125" s="236"/>
      <c r="F125" s="236"/>
      <c r="G125" s="552"/>
    </row>
    <row r="126" spans="1:7" s="558" customFormat="1" ht="18" customHeight="1" x14ac:dyDescent="0.25">
      <c r="A126" s="841" t="s">
        <v>190</v>
      </c>
      <c r="B126" s="842"/>
      <c r="C126" s="236"/>
      <c r="D126" s="236"/>
      <c r="E126" s="236"/>
      <c r="F126" s="236"/>
      <c r="G126" s="552"/>
    </row>
    <row r="127" spans="1:7" s="558" customFormat="1" x14ac:dyDescent="0.25">
      <c r="A127" s="543"/>
      <c r="B127" s="28"/>
      <c r="C127" s="28"/>
      <c r="D127" s="28"/>
      <c r="E127" s="28"/>
      <c r="F127" s="28"/>
      <c r="G127" s="429"/>
    </row>
    <row r="128" spans="1:7" s="579" customFormat="1" ht="20.100000000000001" customHeight="1" x14ac:dyDescent="0.25">
      <c r="A128" s="856" t="s">
        <v>191</v>
      </c>
      <c r="B128" s="857"/>
      <c r="C128" s="856" t="s">
        <v>167</v>
      </c>
      <c r="D128" s="857"/>
      <c r="E128" s="856" t="s">
        <v>168</v>
      </c>
      <c r="F128" s="857"/>
      <c r="G128" s="577"/>
    </row>
    <row r="129" spans="1:7" s="558" customFormat="1" ht="35.1" customHeight="1" x14ac:dyDescent="0.25">
      <c r="A129" s="865" t="s">
        <v>181</v>
      </c>
      <c r="B129" s="866"/>
      <c r="C129" s="258" t="s">
        <v>125</v>
      </c>
      <c r="D129" s="256" t="s">
        <v>126</v>
      </c>
      <c r="E129" s="258" t="s">
        <v>169</v>
      </c>
      <c r="F129" s="256" t="s">
        <v>170</v>
      </c>
      <c r="G129" s="551" t="s">
        <v>13</v>
      </c>
    </row>
    <row r="130" spans="1:7" s="558" customFormat="1" ht="18" customHeight="1" x14ac:dyDescent="0.25">
      <c r="A130" s="841" t="s">
        <v>192</v>
      </c>
      <c r="B130" s="842"/>
      <c r="C130" s="273"/>
      <c r="D130" s="273"/>
      <c r="E130" s="273"/>
      <c r="F130" s="273"/>
      <c r="G130" s="554"/>
    </row>
    <row r="131" spans="1:7" s="558" customFormat="1" ht="18" customHeight="1" x14ac:dyDescent="0.25">
      <c r="A131" s="841" t="s">
        <v>193</v>
      </c>
      <c r="B131" s="842"/>
      <c r="C131" s="273"/>
      <c r="D131" s="273"/>
      <c r="E131" s="273"/>
      <c r="F131" s="273"/>
      <c r="G131" s="554"/>
    </row>
    <row r="132" spans="1:7" s="558" customFormat="1" ht="18" customHeight="1" x14ac:dyDescent="0.25">
      <c r="A132" s="841" t="s">
        <v>194</v>
      </c>
      <c r="B132" s="842"/>
      <c r="C132" s="273"/>
      <c r="D132" s="273"/>
      <c r="E132" s="273"/>
      <c r="F132" s="273"/>
      <c r="G132" s="554"/>
    </row>
    <row r="133" spans="1:7" s="558" customFormat="1" ht="18" customHeight="1" x14ac:dyDescent="0.25">
      <c r="A133" s="841" t="s">
        <v>195</v>
      </c>
      <c r="B133" s="842"/>
      <c r="C133" s="273"/>
      <c r="D133" s="273"/>
      <c r="E133" s="273"/>
      <c r="F133" s="273"/>
      <c r="G133" s="554"/>
    </row>
    <row r="134" spans="1:7" s="558" customFormat="1" ht="18" customHeight="1" x14ac:dyDescent="0.25">
      <c r="A134" s="841" t="s">
        <v>196</v>
      </c>
      <c r="B134" s="842"/>
      <c r="C134" s="273"/>
      <c r="D134" s="273"/>
      <c r="E134" s="273"/>
      <c r="F134" s="273"/>
      <c r="G134" s="554"/>
    </row>
    <row r="135" spans="1:7" s="558" customFormat="1" ht="18" customHeight="1" x14ac:dyDescent="0.25">
      <c r="A135" s="841" t="s">
        <v>197</v>
      </c>
      <c r="B135" s="842"/>
      <c r="C135" s="273"/>
      <c r="D135" s="273"/>
      <c r="E135" s="273"/>
      <c r="F135" s="273"/>
      <c r="G135" s="554"/>
    </row>
    <row r="136" spans="1:7" s="558" customFormat="1" ht="18" customHeight="1" x14ac:dyDescent="0.25">
      <c r="A136" s="841" t="s">
        <v>198</v>
      </c>
      <c r="B136" s="842"/>
      <c r="C136" s="273"/>
      <c r="D136" s="273"/>
      <c r="E136" s="273"/>
      <c r="F136" s="273"/>
      <c r="G136" s="554"/>
    </row>
    <row r="137" spans="1:7" s="558" customFormat="1" x14ac:dyDescent="0.25">
      <c r="A137" s="543"/>
      <c r="B137" s="28"/>
      <c r="C137" s="28"/>
      <c r="D137" s="28"/>
      <c r="E137" s="28"/>
      <c r="F137" s="28"/>
      <c r="G137" s="429"/>
    </row>
    <row r="138" spans="1:7" s="579" customFormat="1" ht="20.100000000000001" customHeight="1" x14ac:dyDescent="0.25">
      <c r="A138" s="856" t="s">
        <v>199</v>
      </c>
      <c r="B138" s="857"/>
      <c r="C138" s="856" t="s">
        <v>167</v>
      </c>
      <c r="D138" s="857"/>
      <c r="E138" s="856" t="s">
        <v>168</v>
      </c>
      <c r="F138" s="857"/>
      <c r="G138" s="577"/>
    </row>
    <row r="139" spans="1:7" s="558" customFormat="1" ht="35.1" customHeight="1" x14ac:dyDescent="0.25">
      <c r="A139" s="865" t="s">
        <v>181</v>
      </c>
      <c r="B139" s="866"/>
      <c r="C139" s="258" t="s">
        <v>125</v>
      </c>
      <c r="D139" s="256" t="s">
        <v>126</v>
      </c>
      <c r="E139" s="258" t="s">
        <v>169</v>
      </c>
      <c r="F139" s="256" t="s">
        <v>170</v>
      </c>
      <c r="G139" s="551" t="s">
        <v>13</v>
      </c>
    </row>
    <row r="140" spans="1:7" s="558" customFormat="1" ht="18" customHeight="1" x14ac:dyDescent="0.25">
      <c r="A140" s="841" t="s">
        <v>200</v>
      </c>
      <c r="B140" s="842"/>
      <c r="C140" s="392"/>
      <c r="D140" s="392"/>
      <c r="E140" s="392"/>
      <c r="F140" s="392"/>
      <c r="G140" s="554"/>
    </row>
    <row r="141" spans="1:7" s="558" customFormat="1" ht="18" customHeight="1" x14ac:dyDescent="0.25">
      <c r="A141" s="841" t="s">
        <v>201</v>
      </c>
      <c r="B141" s="842"/>
      <c r="C141" s="274"/>
      <c r="D141" s="274"/>
      <c r="E141" s="274"/>
      <c r="F141" s="274"/>
      <c r="G141" s="554"/>
    </row>
    <row r="142" spans="1:7" s="558" customFormat="1" ht="18" customHeight="1" x14ac:dyDescent="0.25">
      <c r="A142" s="841" t="s">
        <v>202</v>
      </c>
      <c r="B142" s="842"/>
      <c r="C142" s="392"/>
      <c r="D142" s="392"/>
      <c r="E142" s="392"/>
      <c r="F142" s="392"/>
      <c r="G142" s="554"/>
    </row>
    <row r="143" spans="1:7" s="558" customFormat="1" ht="18" customHeight="1" x14ac:dyDescent="0.25">
      <c r="A143" s="841" t="s">
        <v>203</v>
      </c>
      <c r="B143" s="842"/>
      <c r="C143" s="392"/>
      <c r="D143" s="392"/>
      <c r="E143" s="392"/>
      <c r="F143" s="392"/>
      <c r="G143" s="554"/>
    </row>
    <row r="144" spans="1:7" s="558" customFormat="1" ht="18" customHeight="1" x14ac:dyDescent="0.25">
      <c r="A144" s="841" t="s">
        <v>204</v>
      </c>
      <c r="B144" s="842"/>
      <c r="C144" s="392"/>
      <c r="D144" s="392"/>
      <c r="E144" s="392"/>
      <c r="F144" s="392"/>
      <c r="G144" s="554"/>
    </row>
    <row r="145" spans="1:7" s="558" customFormat="1" ht="18" customHeight="1" x14ac:dyDescent="0.25">
      <c r="A145" s="841" t="s">
        <v>205</v>
      </c>
      <c r="B145" s="842"/>
      <c r="C145" s="392"/>
      <c r="D145" s="392"/>
      <c r="E145" s="392"/>
      <c r="F145" s="392"/>
      <c r="G145" s="554"/>
    </row>
    <row r="146" spans="1:7" s="558" customFormat="1" ht="18" customHeight="1" x14ac:dyDescent="0.25">
      <c r="A146" s="841" t="s">
        <v>206</v>
      </c>
      <c r="B146" s="842"/>
      <c r="C146" s="392"/>
      <c r="D146" s="392"/>
      <c r="E146" s="392"/>
      <c r="F146" s="392"/>
      <c r="G146" s="554"/>
    </row>
    <row r="147" spans="1:7" s="558" customFormat="1" ht="18" customHeight="1" x14ac:dyDescent="0.25">
      <c r="A147" s="841" t="s">
        <v>207</v>
      </c>
      <c r="B147" s="842"/>
      <c r="C147" s="392"/>
      <c r="D147" s="392"/>
      <c r="E147" s="392"/>
      <c r="F147" s="392"/>
      <c r="G147" s="554"/>
    </row>
    <row r="148" spans="1:7" s="558" customFormat="1" ht="18" customHeight="1" x14ac:dyDescent="0.25">
      <c r="A148" s="841" t="s">
        <v>208</v>
      </c>
      <c r="B148" s="842"/>
      <c r="C148" s="392"/>
      <c r="D148" s="392"/>
      <c r="E148" s="392"/>
      <c r="F148" s="392"/>
      <c r="G148" s="554"/>
    </row>
    <row r="149" spans="1:7" s="558" customFormat="1" ht="18" customHeight="1" x14ac:dyDescent="0.25">
      <c r="A149" s="841" t="s">
        <v>209</v>
      </c>
      <c r="B149" s="842"/>
      <c r="C149" s="392"/>
      <c r="D149" s="392"/>
      <c r="E149" s="392"/>
      <c r="F149" s="392"/>
      <c r="G149" s="554"/>
    </row>
    <row r="150" spans="1:7" s="558" customFormat="1" x14ac:dyDescent="0.25">
      <c r="A150" s="543"/>
      <c r="B150" s="28"/>
      <c r="C150" s="28"/>
      <c r="D150" s="28"/>
      <c r="E150" s="28"/>
      <c r="F150" s="28"/>
      <c r="G150" s="429"/>
    </row>
    <row r="151" spans="1:7" s="579" customFormat="1" ht="20.100000000000001" customHeight="1" x14ac:dyDescent="0.25">
      <c r="A151" s="856" t="s">
        <v>185</v>
      </c>
      <c r="B151" s="857"/>
      <c r="C151" s="856" t="s">
        <v>167</v>
      </c>
      <c r="D151" s="857"/>
      <c r="E151" s="856" t="s">
        <v>168</v>
      </c>
      <c r="F151" s="857"/>
      <c r="G151" s="578"/>
    </row>
    <row r="152" spans="1:7" s="558" customFormat="1" ht="35.1" customHeight="1" x14ac:dyDescent="0.25">
      <c r="A152" s="865" t="s">
        <v>181</v>
      </c>
      <c r="B152" s="866"/>
      <c r="C152" s="258" t="s">
        <v>125</v>
      </c>
      <c r="D152" s="256" t="s">
        <v>126</v>
      </c>
      <c r="E152" s="258" t="s">
        <v>169</v>
      </c>
      <c r="F152" s="256" t="s">
        <v>170</v>
      </c>
      <c r="G152" s="551" t="s">
        <v>13</v>
      </c>
    </row>
    <row r="153" spans="1:7" s="558" customFormat="1" ht="18" customHeight="1" x14ac:dyDescent="0.25">
      <c r="A153" s="841" t="s">
        <v>210</v>
      </c>
      <c r="B153" s="842"/>
      <c r="C153" s="277"/>
      <c r="D153" s="277"/>
      <c r="E153" s="277"/>
      <c r="F153" s="277"/>
      <c r="G153" s="552"/>
    </row>
    <row r="154" spans="1:7" s="558" customFormat="1" ht="18" customHeight="1" x14ac:dyDescent="0.25">
      <c r="A154" s="841" t="s">
        <v>211</v>
      </c>
      <c r="B154" s="842"/>
      <c r="C154" s="278"/>
      <c r="D154" s="278"/>
      <c r="E154" s="278"/>
      <c r="F154" s="278"/>
      <c r="G154" s="552"/>
    </row>
    <row r="155" spans="1:7" s="558" customFormat="1" ht="18" customHeight="1" x14ac:dyDescent="0.25">
      <c r="A155" s="841" t="s">
        <v>212</v>
      </c>
      <c r="B155" s="842"/>
      <c r="C155" s="278"/>
      <c r="D155" s="278"/>
      <c r="E155" s="278"/>
      <c r="F155" s="278"/>
      <c r="G155" s="552"/>
    </row>
    <row r="156" spans="1:7" s="558" customFormat="1" ht="18" customHeight="1" x14ac:dyDescent="0.25">
      <c r="A156" s="841" t="s">
        <v>213</v>
      </c>
      <c r="B156" s="842"/>
      <c r="C156" s="278"/>
      <c r="D156" s="278"/>
      <c r="E156" s="278"/>
      <c r="F156" s="278"/>
      <c r="G156" s="552"/>
    </row>
    <row r="157" spans="1:7" s="558" customFormat="1" ht="18" customHeight="1" x14ac:dyDescent="0.25">
      <c r="A157" s="841" t="s">
        <v>214</v>
      </c>
      <c r="B157" s="842"/>
      <c r="C157" s="847"/>
      <c r="D157" s="848"/>
      <c r="E157" s="848"/>
      <c r="F157" s="849"/>
      <c r="G157" s="552"/>
    </row>
    <row r="158" spans="1:7" s="558" customFormat="1" ht="18" customHeight="1" x14ac:dyDescent="0.25">
      <c r="A158" s="841" t="s">
        <v>215</v>
      </c>
      <c r="B158" s="842"/>
      <c r="C158" s="238"/>
      <c r="D158" s="238"/>
      <c r="E158" s="238"/>
      <c r="F158" s="238"/>
      <c r="G158" s="552"/>
    </row>
    <row r="159" spans="1:7" s="558" customFormat="1" ht="18" customHeight="1" x14ac:dyDescent="0.25">
      <c r="A159" s="841" t="s">
        <v>216</v>
      </c>
      <c r="B159" s="842"/>
      <c r="C159" s="238"/>
      <c r="D159" s="238"/>
      <c r="E159" s="238"/>
      <c r="F159" s="238"/>
      <c r="G159" s="552"/>
    </row>
    <row r="160" spans="1:7" s="558" customFormat="1" ht="18" customHeight="1" x14ac:dyDescent="0.25">
      <c r="A160" s="841" t="s">
        <v>217</v>
      </c>
      <c r="B160" s="842"/>
      <c r="C160" s="238"/>
      <c r="D160" s="238"/>
      <c r="E160" s="238"/>
      <c r="F160" s="238"/>
      <c r="G160" s="552"/>
    </row>
    <row r="161" spans="1:7" s="558" customFormat="1" ht="18" customHeight="1" x14ac:dyDescent="0.25">
      <c r="A161" s="841" t="s">
        <v>218</v>
      </c>
      <c r="B161" s="842"/>
      <c r="C161" s="238"/>
      <c r="D161" s="238"/>
      <c r="E161" s="238"/>
      <c r="F161" s="238"/>
      <c r="G161" s="552"/>
    </row>
    <row r="162" spans="1:7" s="558" customFormat="1" x14ac:dyDescent="0.25">
      <c r="A162" s="543"/>
      <c r="B162" s="28"/>
      <c r="C162" s="28"/>
      <c r="D162" s="28"/>
      <c r="E162" s="28"/>
      <c r="F162" s="28"/>
      <c r="G162" s="429"/>
    </row>
    <row r="163" spans="1:7" s="579" customFormat="1" ht="20.100000000000001" customHeight="1" x14ac:dyDescent="0.25">
      <c r="A163" s="867" t="s">
        <v>219</v>
      </c>
      <c r="B163" s="868"/>
      <c r="C163" s="868"/>
      <c r="D163" s="868"/>
      <c r="E163" s="868"/>
      <c r="F163" s="868"/>
      <c r="G163" s="869"/>
    </row>
    <row r="164" spans="1:7" s="558" customFormat="1" ht="9.9499999999999993" customHeight="1" x14ac:dyDescent="0.25">
      <c r="A164" s="543"/>
      <c r="B164" s="28"/>
      <c r="C164" s="28"/>
      <c r="D164" s="28"/>
      <c r="E164" s="28"/>
      <c r="F164" s="28"/>
      <c r="G164" s="429"/>
    </row>
    <row r="165" spans="1:7" s="558" customFormat="1" ht="18" customHeight="1" x14ac:dyDescent="0.25">
      <c r="A165" s="775"/>
      <c r="B165" s="776"/>
      <c r="C165" s="776"/>
      <c r="D165" s="776"/>
      <c r="E165" s="776"/>
      <c r="F165" s="776"/>
      <c r="G165" s="778"/>
    </row>
    <row r="166" spans="1:7" s="558" customFormat="1" ht="18" customHeight="1" x14ac:dyDescent="0.25">
      <c r="A166" s="775"/>
      <c r="B166" s="776"/>
      <c r="C166" s="776"/>
      <c r="D166" s="776"/>
      <c r="E166" s="776"/>
      <c r="F166" s="776"/>
      <c r="G166" s="778"/>
    </row>
    <row r="167" spans="1:7" s="558" customFormat="1" ht="18" customHeight="1" x14ac:dyDescent="0.25">
      <c r="A167" s="775"/>
      <c r="B167" s="776"/>
      <c r="C167" s="776"/>
      <c r="D167" s="776"/>
      <c r="E167" s="776"/>
      <c r="F167" s="776"/>
      <c r="G167" s="778"/>
    </row>
    <row r="168" spans="1:7" s="558" customFormat="1" ht="18" customHeight="1" x14ac:dyDescent="0.25">
      <c r="A168" s="775"/>
      <c r="B168" s="776"/>
      <c r="C168" s="776"/>
      <c r="D168" s="776"/>
      <c r="E168" s="776"/>
      <c r="F168" s="776"/>
      <c r="G168" s="778"/>
    </row>
    <row r="169" spans="1:7" s="558" customFormat="1" ht="18" customHeight="1" x14ac:dyDescent="0.25">
      <c r="A169" s="775"/>
      <c r="B169" s="776"/>
      <c r="C169" s="776"/>
      <c r="D169" s="776"/>
      <c r="E169" s="776"/>
      <c r="F169" s="776"/>
      <c r="G169" s="778"/>
    </row>
    <row r="170" spans="1:7" s="558" customFormat="1" ht="18" customHeight="1" x14ac:dyDescent="0.25">
      <c r="A170" s="775"/>
      <c r="B170" s="776"/>
      <c r="C170" s="776"/>
      <c r="D170" s="776"/>
      <c r="E170" s="776"/>
      <c r="F170" s="776"/>
      <c r="G170" s="778"/>
    </row>
    <row r="171" spans="1:7" s="558" customFormat="1" ht="18" customHeight="1" x14ac:dyDescent="0.25">
      <c r="A171" s="775"/>
      <c r="B171" s="776"/>
      <c r="C171" s="776"/>
      <c r="D171" s="776"/>
      <c r="E171" s="776"/>
      <c r="F171" s="776"/>
      <c r="G171" s="778"/>
    </row>
    <row r="172" spans="1:7" s="558" customFormat="1" ht="18" customHeight="1" x14ac:dyDescent="0.25">
      <c r="A172" s="775"/>
      <c r="B172" s="776"/>
      <c r="C172" s="776"/>
      <c r="D172" s="776"/>
      <c r="E172" s="776"/>
      <c r="F172" s="776"/>
      <c r="G172" s="778"/>
    </row>
    <row r="173" spans="1:7" s="558" customFormat="1" ht="18" customHeight="1" x14ac:dyDescent="0.25">
      <c r="A173" s="775"/>
      <c r="B173" s="776"/>
      <c r="C173" s="776"/>
      <c r="D173" s="776"/>
      <c r="E173" s="776"/>
      <c r="F173" s="776"/>
      <c r="G173" s="778"/>
    </row>
    <row r="174" spans="1:7" s="558" customFormat="1" ht="18" customHeight="1" x14ac:dyDescent="0.25">
      <c r="A174" s="775"/>
      <c r="B174" s="776"/>
      <c r="C174" s="776"/>
      <c r="D174" s="776"/>
      <c r="E174" s="776"/>
      <c r="F174" s="776"/>
      <c r="G174" s="778"/>
    </row>
    <row r="175" spans="1:7" s="558" customFormat="1" ht="18" customHeight="1" thickBot="1" x14ac:dyDescent="0.3">
      <c r="A175" s="779"/>
      <c r="B175" s="780"/>
      <c r="C175" s="780"/>
      <c r="D175" s="780"/>
      <c r="E175" s="780"/>
      <c r="F175" s="780"/>
      <c r="G175" s="782"/>
    </row>
    <row r="176" spans="1:7" s="558" customFormat="1" x14ac:dyDescent="0.25">
      <c r="A176" s="286"/>
      <c r="B176" s="296"/>
      <c r="C176" s="296"/>
      <c r="D176" s="296"/>
      <c r="E176" s="296"/>
      <c r="F176" s="296"/>
      <c r="G176" s="297"/>
    </row>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sheetData>
  <mergeCells count="181">
    <mergeCell ref="A153:B153"/>
    <mergeCell ref="A140:B140"/>
    <mergeCell ref="A141:B141"/>
    <mergeCell ref="A142:B142"/>
    <mergeCell ref="A143:B143"/>
    <mergeCell ref="A144:B144"/>
    <mergeCell ref="A145:B145"/>
    <mergeCell ref="A146:B146"/>
    <mergeCell ref="A147:B147"/>
    <mergeCell ref="A148:B148"/>
    <mergeCell ref="A152:B152"/>
    <mergeCell ref="A149:B149"/>
    <mergeCell ref="A160:B160"/>
    <mergeCell ref="A161:B161"/>
    <mergeCell ref="A163:G163"/>
    <mergeCell ref="A165:G175"/>
    <mergeCell ref="A154:B154"/>
    <mergeCell ref="A155:B155"/>
    <mergeCell ref="A156:B156"/>
    <mergeCell ref="A157:B157"/>
    <mergeCell ref="C157:F157"/>
    <mergeCell ref="A158:B158"/>
    <mergeCell ref="A159:B159"/>
    <mergeCell ref="A126:B126"/>
    <mergeCell ref="A128:B128"/>
    <mergeCell ref="A151:B151"/>
    <mergeCell ref="C151:D151"/>
    <mergeCell ref="E151:F151"/>
    <mergeCell ref="B66:F66"/>
    <mergeCell ref="B67:F67"/>
    <mergeCell ref="B68:F68"/>
    <mergeCell ref="A135:B135"/>
    <mergeCell ref="A136:B136"/>
    <mergeCell ref="A138:B138"/>
    <mergeCell ref="C138:D138"/>
    <mergeCell ref="E138:F138"/>
    <mergeCell ref="A139:B139"/>
    <mergeCell ref="C128:D128"/>
    <mergeCell ref="E128:F128"/>
    <mergeCell ref="A129:B129"/>
    <mergeCell ref="A130:B130"/>
    <mergeCell ref="A131:B131"/>
    <mergeCell ref="A132:B132"/>
    <mergeCell ref="A133:B133"/>
    <mergeCell ref="A134:B134"/>
    <mergeCell ref="A117:B117"/>
    <mergeCell ref="A118:B118"/>
    <mergeCell ref="A112:G112"/>
    <mergeCell ref="A107:B107"/>
    <mergeCell ref="C107:D107"/>
    <mergeCell ref="G109:G110"/>
    <mergeCell ref="A110:B110"/>
    <mergeCell ref="A124:B124"/>
    <mergeCell ref="A125:B125"/>
    <mergeCell ref="E107:F107"/>
    <mergeCell ref="A108:B108"/>
    <mergeCell ref="A109:B109"/>
    <mergeCell ref="C109:F109"/>
    <mergeCell ref="A114:B114"/>
    <mergeCell ref="C114:D114"/>
    <mergeCell ref="E114:F114"/>
    <mergeCell ref="A115:B115"/>
    <mergeCell ref="A116:B116"/>
    <mergeCell ref="A123:B123"/>
    <mergeCell ref="A120:B120"/>
    <mergeCell ref="C120:D120"/>
    <mergeCell ref="E120:F120"/>
    <mergeCell ref="A121:B121"/>
    <mergeCell ref="A122:B122"/>
    <mergeCell ref="A95:B95"/>
    <mergeCell ref="C95:F95"/>
    <mergeCell ref="A96:B96"/>
    <mergeCell ref="C96:F96"/>
    <mergeCell ref="A98:G98"/>
    <mergeCell ref="A93:B93"/>
    <mergeCell ref="A94:B94"/>
    <mergeCell ref="C93:F93"/>
    <mergeCell ref="C94:F94"/>
    <mergeCell ref="A100:B100"/>
    <mergeCell ref="C100:D100"/>
    <mergeCell ref="E100:F100"/>
    <mergeCell ref="A101:B101"/>
    <mergeCell ref="A102:B102"/>
    <mergeCell ref="G102:G105"/>
    <mergeCell ref="A103:B103"/>
    <mergeCell ref="A104:B104"/>
    <mergeCell ref="A105:B105"/>
    <mergeCell ref="A91:B91"/>
    <mergeCell ref="C91:F91"/>
    <mergeCell ref="A89:B89"/>
    <mergeCell ref="A88:G88"/>
    <mergeCell ref="C89:F89"/>
    <mergeCell ref="G79:G81"/>
    <mergeCell ref="A81:B81"/>
    <mergeCell ref="A82:G83"/>
    <mergeCell ref="A84:G85"/>
    <mergeCell ref="A86:G86"/>
    <mergeCell ref="A87:G87"/>
    <mergeCell ref="A90:B90"/>
    <mergeCell ref="C90:F90"/>
    <mergeCell ref="A78:B78"/>
    <mergeCell ref="A79:B79"/>
    <mergeCell ref="A80:B80"/>
    <mergeCell ref="A73:G74"/>
    <mergeCell ref="A76:G76"/>
    <mergeCell ref="C53:G53"/>
    <mergeCell ref="C54:G54"/>
    <mergeCell ref="A47:G47"/>
    <mergeCell ref="C48:G48"/>
    <mergeCell ref="C49:G49"/>
    <mergeCell ref="C50:G50"/>
    <mergeCell ref="C51:G51"/>
    <mergeCell ref="C52:G52"/>
    <mergeCell ref="B55:F55"/>
    <mergeCell ref="B56:F56"/>
    <mergeCell ref="A57:F57"/>
    <mergeCell ref="B58:F58"/>
    <mergeCell ref="B59:F59"/>
    <mergeCell ref="B60:F60"/>
    <mergeCell ref="B61:F61"/>
    <mergeCell ref="B62:F62"/>
    <mergeCell ref="B63:F63"/>
    <mergeCell ref="B64:F64"/>
    <mergeCell ref="B65:F65"/>
    <mergeCell ref="C46:G46"/>
    <mergeCell ref="A27:A28"/>
    <mergeCell ref="B27:C27"/>
    <mergeCell ref="D27:E27"/>
    <mergeCell ref="A39:G39"/>
    <mergeCell ref="C40:G40"/>
    <mergeCell ref="C41:G41"/>
    <mergeCell ref="C42:G42"/>
    <mergeCell ref="C43:G43"/>
    <mergeCell ref="C44:G44"/>
    <mergeCell ref="C45:G45"/>
    <mergeCell ref="F36:G36"/>
    <mergeCell ref="F37:G37"/>
    <mergeCell ref="F38:G38"/>
    <mergeCell ref="F32:G32"/>
    <mergeCell ref="F33:G33"/>
    <mergeCell ref="F34:G34"/>
    <mergeCell ref="F35:G35"/>
    <mergeCell ref="F27:G28"/>
    <mergeCell ref="F29:G29"/>
    <mergeCell ref="F30:G30"/>
    <mergeCell ref="F31:G31"/>
    <mergeCell ref="B7:G7"/>
    <mergeCell ref="B8:G8"/>
    <mergeCell ref="A9:G9"/>
    <mergeCell ref="B10:G10"/>
    <mergeCell ref="A11:G11"/>
    <mergeCell ref="B6:G6"/>
    <mergeCell ref="B1:G1"/>
    <mergeCell ref="A2:G2"/>
    <mergeCell ref="B3:G3"/>
    <mergeCell ref="B4:G4"/>
    <mergeCell ref="B5:G5"/>
    <mergeCell ref="D26:E26"/>
    <mergeCell ref="A12:G12"/>
    <mergeCell ref="C19:G19"/>
    <mergeCell ref="C20:G20"/>
    <mergeCell ref="A13:G13"/>
    <mergeCell ref="C14:G14"/>
    <mergeCell ref="C15:G15"/>
    <mergeCell ref="C16:G16"/>
    <mergeCell ref="C17:G17"/>
    <mergeCell ref="C18:G18"/>
    <mergeCell ref="A21:G21"/>
    <mergeCell ref="B25:C25"/>
    <mergeCell ref="D25:E25"/>
    <mergeCell ref="A22:E22"/>
    <mergeCell ref="B23:C23"/>
    <mergeCell ref="D23:E23"/>
    <mergeCell ref="B24:C24"/>
    <mergeCell ref="D24:E24"/>
    <mergeCell ref="F22:G22"/>
    <mergeCell ref="F23:G23"/>
    <mergeCell ref="F24:G24"/>
    <mergeCell ref="F25:G25"/>
    <mergeCell ref="F26:G26"/>
    <mergeCell ref="B26:C26"/>
  </mergeCells>
  <conditionalFormatting sqref="B3:E3">
    <cfRule type="containsBlanks" dxfId="330" priority="13">
      <formula>LEN(TRIM(B3))=0</formula>
    </cfRule>
  </conditionalFormatting>
  <conditionalFormatting sqref="B5:E5">
    <cfRule type="containsBlanks" dxfId="329" priority="11">
      <formula>LEN(TRIM(B5))=0</formula>
    </cfRule>
  </conditionalFormatting>
  <conditionalFormatting sqref="B4:E4">
    <cfRule type="containsBlanks" dxfId="328" priority="12">
      <formula>LEN(TRIM(B4))=0</formula>
    </cfRule>
  </conditionalFormatting>
  <conditionalFormatting sqref="B6:E6">
    <cfRule type="containsBlanks" dxfId="327" priority="8">
      <formula>LEN(TRIM(B6))=0</formula>
    </cfRule>
  </conditionalFormatting>
  <conditionalFormatting sqref="B7:E7">
    <cfRule type="containsBlanks" dxfId="326" priority="10">
      <formula>LEN(TRIM(B7))=0</formula>
    </cfRule>
  </conditionalFormatting>
  <conditionalFormatting sqref="B8:E8">
    <cfRule type="containsBlanks" dxfId="325" priority="9">
      <formula>LEN(TRIM(B8))=0</formula>
    </cfRule>
  </conditionalFormatting>
  <conditionalFormatting sqref="C109">
    <cfRule type="containsBlanks" dxfId="324" priority="6">
      <formula>LEN(TRIM(C109))=0</formula>
    </cfRule>
  </conditionalFormatting>
  <conditionalFormatting sqref="B59:B60">
    <cfRule type="containsBlanks" dxfId="323" priority="5">
      <formula>LEN(TRIM(B59))=0</formula>
    </cfRule>
  </conditionalFormatting>
  <conditionalFormatting sqref="B58">
    <cfRule type="containsBlanks" dxfId="322" priority="4">
      <formula>LEN(TRIM(B58))=0</formula>
    </cfRule>
  </conditionalFormatting>
  <conditionalFormatting sqref="B61">
    <cfRule type="containsBlanks" dxfId="321" priority="3">
      <formula>LEN(TRIM(B61))=0</formula>
    </cfRule>
  </conditionalFormatting>
  <conditionalFormatting sqref="B62">
    <cfRule type="containsBlanks" dxfId="320" priority="2">
      <formula>LEN(TRIM(B62))=0</formula>
    </cfRule>
  </conditionalFormatting>
  <conditionalFormatting sqref="B63">
    <cfRule type="containsBlanks" dxfId="319" priority="1">
      <formula>LEN(TRIM(B63))=0</formula>
    </cfRule>
  </conditionalFormatting>
  <dataValidations count="1">
    <dataValidation type="list" allowBlank="1" showInputMessage="1" showErrorMessage="1" sqref="C157" xr:uid="{F90B4422-88D3-48BF-B9EB-CA37370A3F9A}">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854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85474" r:id="rId5" name="Button 2">
              <controlPr defaultSize="0" print="0" autoFill="0" autoPict="0" macro="[0]!Schaltflaeche42_Klicken">
                <anchor moveWithCells="1" sizeWithCells="1">
                  <from>
                    <xdr:col>6</xdr:col>
                    <xdr:colOff>3038475</xdr:colOff>
                    <xdr:row>10</xdr:row>
                    <xdr:rowOff>190500</xdr:rowOff>
                  </from>
                  <to>
                    <xdr:col>6</xdr:col>
                    <xdr:colOff>4600575</xdr:colOff>
                    <xdr:row>10</xdr:row>
                    <xdr:rowOff>800100</xdr:rowOff>
                  </to>
                </anchor>
              </controlPr>
            </control>
          </mc:Choice>
        </mc:AlternateContent>
        <mc:AlternateContent xmlns:mc="http://schemas.openxmlformats.org/markup-compatibility/2006">
          <mc:Choice Requires="x14">
            <control shapeId="13854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527D44F8-4DAD-4538-8084-7F0912432795}">
          <x14:formula1>
            <xm:f>DATA_Checklist!$B$256:$B$257</xm:f>
          </x14:formula1>
          <xm:sqref>B29:E37 B15:B20 B41:B46 B49:B54</xm:sqref>
        </x14:dataValidation>
        <x14:dataValidation type="list" allowBlank="1" showInputMessage="1" showErrorMessage="1" xr:uid="{634490AF-B165-4BBE-A62C-957A1363D607}">
          <x14:formula1>
            <xm:f>DATA_Checklist_SW!$D$23:$D$25</xm:f>
          </x14:formula1>
          <xm:sqref>C141:F141</xm:sqref>
        </x14:dataValidation>
        <x14:dataValidation type="list" allowBlank="1" showInputMessage="1" showErrorMessage="1" xr:uid="{4DA59631-F7EE-478B-AB03-E85331E47029}">
          <x14:formula1>
            <xm:f>DATA_Checklist_SW!$B$23:$B$27</xm:f>
          </x14:formula1>
          <xm:sqref>C130:F136</xm:sqref>
        </x14:dataValidation>
        <x14:dataValidation type="list" allowBlank="1" showInputMessage="1" showErrorMessage="1" xr:uid="{54BAA001-F046-4D2E-8D6B-CD867EAEAB9F}">
          <x14:formula1>
            <xm:f>DATA_Checklist_SW!$F$13:$F$17</xm:f>
          </x14:formula1>
          <xm:sqref>C125:F125</xm:sqref>
        </x14:dataValidation>
        <x14:dataValidation type="list" allowBlank="1" showInputMessage="1" showErrorMessage="1" xr:uid="{68DFCBEB-069E-46C3-9FD8-DDCFD1D0616A}">
          <x14:formula1>
            <xm:f>DATA_Checklist_SW!$D$13:$D$17</xm:f>
          </x14:formula1>
          <xm:sqref>C124:F124</xm:sqref>
        </x14:dataValidation>
        <x14:dataValidation type="list" allowBlank="1" showInputMessage="1" showErrorMessage="1" xr:uid="{F21467E9-AA84-4B28-A48A-62F73E270514}">
          <x14:formula1>
            <xm:f>DATA_Checklist_SW!$B$13:$B$15</xm:f>
          </x14:formula1>
          <xm:sqref>C123:F123</xm:sqref>
        </x14:dataValidation>
        <x14:dataValidation type="list" allowBlank="1" showInputMessage="1" showErrorMessage="1" xr:uid="{A195A4A9-B5EE-4830-8BE7-1D2A2468E2BF}">
          <x14:formula1>
            <xm:f>DATA_Checklist_SW!$J$4:$J$5</xm:f>
          </x14:formula1>
          <xm:sqref>E79:F81 C154:C156 C102:F105 C116:F118 C126:F126 C122:F122 C142:F149 C140:F140</xm:sqref>
        </x14:dataValidation>
        <x14:dataValidation type="list" allowBlank="1" showInputMessage="1" showErrorMessage="1" xr:uid="{9B142111-76DC-45B8-8BA2-DE0F48C2BD3C}">
          <x14:formula1>
            <xm:f>DATA_Checklist_SW!$F$23:$F$32</xm:f>
          </x14:formula1>
          <xm:sqref>C153</xm:sqref>
        </x14:dataValidation>
        <x14:dataValidation type="list" allowBlank="1" showInputMessage="1" showErrorMessage="1" xr:uid="{E3E7BB10-A3B8-4E8B-9F4C-B89AC67B579F}">
          <x14:formula1>
            <xm:f>DATA_Checklist_SW!$L$4:$L$13</xm:f>
          </x14:formula1>
          <xm:sqref>C109:F109</xm:sqref>
        </x14:dataValidation>
        <x14:dataValidation type="list" allowBlank="1" showInputMessage="1" showErrorMessage="1" xr:uid="{2A58D7C1-34B9-4175-8A51-35DBB1CA9F5E}">
          <x14:formula1>
            <xm:f>DATA_Checklist_SW!$F$4:$F$5</xm:f>
          </x14:formula1>
          <xm:sqref>C94:C95</xm:sqref>
        </x14:dataValidation>
        <x14:dataValidation type="list" allowBlank="1" showInputMessage="1" showErrorMessage="1" xr:uid="{DEF7798A-F09A-4B36-A3AD-B32EC3EF608D}">
          <x14:formula1>
            <xm:f>DATA_Checklist_SW!$H$4:$H$5</xm:f>
          </x14:formula1>
          <xm:sqref>C96</xm:sqref>
        </x14:dataValidation>
        <x14:dataValidation type="list" allowBlank="1" showInputMessage="1" showErrorMessage="1" xr:uid="{C389CA23-53E7-4F03-A367-19F10DE4F289}">
          <x14:formula1>
            <xm:f>DATA_Checklist_SW!$D$4:$D$5</xm:f>
          </x14:formula1>
          <xm:sqref>C91</xm:sqref>
        </x14:dataValidation>
        <x14:dataValidation type="list" allowBlank="1" showInputMessage="1" showErrorMessage="1" xr:uid="{5002D89A-1AE4-4074-99CF-8BFD118EA160}">
          <x14:formula1>
            <xm:f>DATA_Checklist_SW!$B$4:$B$6</xm:f>
          </x14:formula1>
          <xm:sqref>C90</xm:sqref>
        </x14:dataValidation>
        <x14:dataValidation type="list" allowBlank="1" showInputMessage="1" showErrorMessage="1" xr:uid="{3C98515F-A006-4E90-B775-A8AEDE784CFC}">
          <x14:formula1>
            <xm:f>DATA_Checklist_SW!$J$9:$J$10</xm:f>
          </x14:formula1>
          <xm:sqref>C79:C81</xm:sqref>
        </x14:dataValidation>
        <x14:dataValidation type="list" allowBlank="1" showInputMessage="1" showErrorMessage="1" xr:uid="{EF5AE8A5-E317-4DB9-B92C-105C3F632EAE}">
          <x14:formula1>
            <xm:f>DATA_Checklist!$AN$273:$AN$274</xm:f>
          </x14:formula1>
          <xm:sqref>B60:F60</xm:sqref>
        </x14:dataValidation>
        <x14:dataValidation type="list" allowBlank="1" showInputMessage="1" showErrorMessage="1" xr:uid="{3951B04F-42CA-4C96-B5B8-730F194A8EF0}">
          <x14:formula1>
            <xm:f>DATA_Checklist!$AZ$198:$AZ$200</xm:f>
          </x14:formula1>
          <xm:sqref>B58:F58</xm:sqref>
        </x14:dataValidation>
        <x14:dataValidation type="list" allowBlank="1" showInputMessage="1" showErrorMessage="1" xr:uid="{9A40CD30-AC3F-495C-A4B3-6C24E6052F7B}">
          <x14:formula1>
            <xm:f>DATA_Checklist!$GO$29:$GO$30</xm:f>
          </x14:formula1>
          <xm:sqref>B67:F67</xm:sqref>
        </x14:dataValidation>
        <x14:dataValidation type="list" allowBlank="1" showInputMessage="1" showErrorMessage="1" xr:uid="{BF767781-0BF2-4848-A90A-F7E5D0755835}">
          <x14:formula1>
            <xm:f>DATA_Checklist!$GO$23:$GO$25</xm:f>
          </x14:formula1>
          <xm:sqref>B66:F66</xm:sqref>
        </x14:dataValidation>
        <x14:dataValidation type="list" allowBlank="1" showInputMessage="1" showErrorMessage="1" xr:uid="{7209BE94-5EAD-4E7A-9AC5-59CB4B6D90B1}">
          <x14:formula1>
            <xm:f>DATA_Checklist!$GO$14:$GO$20</xm:f>
          </x14:formula1>
          <xm:sqref>B64:F64</xm:sqref>
        </x14:dataValidation>
        <x14:dataValidation type="list" allowBlank="1" showInputMessage="1" showErrorMessage="1" xr:uid="{617812CA-6B48-4CF9-999D-9548010101A5}">
          <x14:formula1>
            <xm:f>DATA_Checklist!$BK$204:$BK$209</xm:f>
          </x14:formula1>
          <xm:sqref>B62:F62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0F48D-C59B-4B87-9B2C-CE48C06360CA}">
  <sheetPr codeName="Tabelle81"/>
  <dimension ref="A1:T275"/>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287"/>
  </cols>
  <sheetData>
    <row r="1" spans="1:7" ht="118.5" customHeight="1" x14ac:dyDescent="0.25">
      <c r="A1" s="298"/>
      <c r="B1" s="754" t="s">
        <v>252</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734"/>
      <c r="B12" s="735"/>
      <c r="C12" s="735"/>
      <c r="D12" s="735"/>
      <c r="E12" s="735"/>
      <c r="F12" s="735"/>
      <c r="G12" s="736"/>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312" t="s">
        <v>111</v>
      </c>
      <c r="B15" s="561"/>
      <c r="C15" s="789"/>
      <c r="D15" s="790"/>
      <c r="E15" s="790"/>
      <c r="F15" s="791"/>
      <c r="G15" s="792"/>
    </row>
    <row r="16" spans="1:7" ht="19.899999999999999" customHeight="1" x14ac:dyDescent="0.25">
      <c r="A16" s="313" t="s">
        <v>112</v>
      </c>
      <c r="B16" s="563"/>
      <c r="C16" s="775"/>
      <c r="D16" s="776"/>
      <c r="E16" s="776"/>
      <c r="F16" s="777"/>
      <c r="G16" s="778"/>
    </row>
    <row r="17" spans="1:8" ht="19.899999999999999" customHeight="1" x14ac:dyDescent="0.25">
      <c r="A17" s="313" t="s">
        <v>113</v>
      </c>
      <c r="B17" s="563"/>
      <c r="C17" s="775"/>
      <c r="D17" s="776"/>
      <c r="E17" s="776"/>
      <c r="F17" s="777"/>
      <c r="G17" s="778"/>
    </row>
    <row r="18" spans="1:8" ht="19.899999999999999" customHeight="1" x14ac:dyDescent="0.25">
      <c r="A18" s="313" t="s">
        <v>114</v>
      </c>
      <c r="B18" s="563"/>
      <c r="C18" s="775"/>
      <c r="D18" s="776"/>
      <c r="E18" s="776"/>
      <c r="F18" s="777"/>
      <c r="G18" s="778"/>
    </row>
    <row r="19" spans="1:8" ht="19.899999999999999" customHeight="1" x14ac:dyDescent="0.25">
      <c r="A19" s="313" t="s">
        <v>115</v>
      </c>
      <c r="B19" s="563"/>
      <c r="C19" s="775"/>
      <c r="D19" s="776"/>
      <c r="E19" s="776"/>
      <c r="F19" s="777"/>
      <c r="G19" s="778"/>
    </row>
    <row r="20" spans="1:8" ht="20.25" customHeight="1" thickBot="1" x14ac:dyDescent="0.3">
      <c r="A20" s="314"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312" t="s">
        <v>225</v>
      </c>
      <c r="B23" s="583"/>
      <c r="C23" s="918"/>
      <c r="D23" s="919"/>
      <c r="E23" s="919"/>
      <c r="F23" s="919"/>
      <c r="G23" s="920"/>
    </row>
    <row r="24" spans="1:8" ht="19.899999999999999" customHeight="1" x14ac:dyDescent="0.25">
      <c r="A24" s="313" t="s">
        <v>226</v>
      </c>
      <c r="B24" s="584"/>
      <c r="C24" s="921"/>
      <c r="D24" s="922"/>
      <c r="E24" s="922"/>
      <c r="F24" s="922"/>
      <c r="G24" s="923"/>
    </row>
    <row r="25" spans="1:8" ht="19.899999999999999" customHeight="1" x14ac:dyDescent="0.25">
      <c r="A25" s="313" t="s">
        <v>113</v>
      </c>
      <c r="B25" s="584"/>
      <c r="C25" s="921"/>
      <c r="D25" s="922"/>
      <c r="E25" s="922"/>
      <c r="F25" s="922"/>
      <c r="G25" s="923"/>
    </row>
    <row r="26" spans="1:8" ht="19.899999999999999" customHeight="1" x14ac:dyDescent="0.25">
      <c r="A26" s="313" t="s">
        <v>227</v>
      </c>
      <c r="B26" s="584"/>
      <c r="C26" s="921"/>
      <c r="D26" s="922"/>
      <c r="E26" s="922"/>
      <c r="F26" s="922"/>
      <c r="G26" s="923"/>
    </row>
    <row r="27" spans="1:8" ht="19.899999999999999" customHeight="1" x14ac:dyDescent="0.25">
      <c r="A27" s="313" t="s">
        <v>115</v>
      </c>
      <c r="B27" s="584"/>
      <c r="C27" s="921"/>
      <c r="D27" s="922"/>
      <c r="E27" s="922"/>
      <c r="F27" s="922"/>
      <c r="G27" s="923"/>
    </row>
    <row r="28" spans="1:8" ht="20.25" customHeight="1" thickBot="1" x14ac:dyDescent="0.3">
      <c r="A28" s="314" t="s">
        <v>116</v>
      </c>
      <c r="B28" s="585"/>
      <c r="C28" s="913"/>
      <c r="D28" s="914"/>
      <c r="E28" s="914"/>
      <c r="F28" s="914"/>
      <c r="G28" s="915"/>
    </row>
    <row r="29" spans="1:8" customFormat="1" ht="24.6" customHeight="1" thickBot="1" x14ac:dyDescent="0.3">
      <c r="A29" s="731" t="s">
        <v>117</v>
      </c>
      <c r="B29" s="732"/>
      <c r="C29" s="732"/>
      <c r="D29" s="732"/>
      <c r="E29" s="732"/>
      <c r="F29" s="895"/>
      <c r="G29" s="896"/>
      <c r="H29" s="287"/>
    </row>
    <row r="30" spans="1:8" customFormat="1" ht="21.6" customHeight="1" thickBot="1" x14ac:dyDescent="0.3">
      <c r="A30" s="759" t="s">
        <v>118</v>
      </c>
      <c r="B30" s="760"/>
      <c r="C30" s="760"/>
      <c r="D30" s="760"/>
      <c r="E30" s="760"/>
      <c r="F30" s="759" t="s">
        <v>13</v>
      </c>
      <c r="G30" s="800"/>
      <c r="H30" s="287"/>
    </row>
    <row r="31" spans="1:8" customFormat="1" ht="21.6" customHeight="1" x14ac:dyDescent="0.25">
      <c r="A31" s="536" t="s">
        <v>119</v>
      </c>
      <c r="B31" s="926"/>
      <c r="C31" s="761"/>
      <c r="D31" s="761"/>
      <c r="E31" s="762"/>
      <c r="F31" s="873"/>
      <c r="G31" s="874"/>
      <c r="H31" s="287"/>
    </row>
    <row r="32" spans="1:8" customFormat="1" ht="21.6" customHeight="1" thickBot="1" x14ac:dyDescent="0.3">
      <c r="A32" s="536" t="s">
        <v>120</v>
      </c>
      <c r="B32" s="927"/>
      <c r="C32" s="793"/>
      <c r="D32" s="793"/>
      <c r="E32" s="794"/>
      <c r="F32" s="875"/>
      <c r="G32" s="876"/>
      <c r="H32" s="287"/>
    </row>
    <row r="33" spans="1:7" customFormat="1" ht="15.75" thickBot="1" x14ac:dyDescent="0.3">
      <c r="A33" s="484" t="s">
        <v>121</v>
      </c>
      <c r="B33" s="770" t="s">
        <v>122</v>
      </c>
      <c r="C33" s="771"/>
      <c r="D33" s="770" t="s">
        <v>123</v>
      </c>
      <c r="E33" s="771"/>
      <c r="F33" s="770" t="s">
        <v>13</v>
      </c>
      <c r="G33" s="903"/>
    </row>
    <row r="34" spans="1:7" customFormat="1" ht="15.75" thickBot="1" x14ac:dyDescent="0.3">
      <c r="A34" s="476" t="s">
        <v>124</v>
      </c>
      <c r="B34" s="766"/>
      <c r="C34" s="767"/>
      <c r="D34" s="768"/>
      <c r="E34" s="769"/>
      <c r="F34" s="768"/>
      <c r="G34" s="769"/>
    </row>
    <row r="35" spans="1:7" customFormat="1" ht="15.75" thickBot="1" x14ac:dyDescent="0.3">
      <c r="A35" s="916"/>
      <c r="B35" s="759" t="s">
        <v>125</v>
      </c>
      <c r="C35" s="800"/>
      <c r="D35" s="759" t="s">
        <v>126</v>
      </c>
      <c r="E35" s="800"/>
      <c r="F35" s="877" t="s">
        <v>127</v>
      </c>
      <c r="G35" s="878"/>
    </row>
    <row r="36" spans="1:7" customFormat="1" ht="97.9" customHeight="1" thickBot="1" x14ac:dyDescent="0.3">
      <c r="A36" s="917"/>
      <c r="B36" s="486" t="s">
        <v>128</v>
      </c>
      <c r="C36" s="487" t="s">
        <v>129</v>
      </c>
      <c r="D36" s="486" t="s">
        <v>128</v>
      </c>
      <c r="E36" s="487" t="s">
        <v>129</v>
      </c>
      <c r="F36" s="897"/>
      <c r="G36" s="898"/>
    </row>
    <row r="37" spans="1:7" customFormat="1" ht="18" customHeight="1" x14ac:dyDescent="0.25">
      <c r="A37" s="481" t="s">
        <v>130</v>
      </c>
      <c r="B37" s="477"/>
      <c r="C37" s="477"/>
      <c r="D37" s="477"/>
      <c r="E37" s="477"/>
      <c r="F37" s="879"/>
      <c r="G37" s="880"/>
    </row>
    <row r="38" spans="1:7" customFormat="1" ht="18" customHeight="1" x14ac:dyDescent="0.25">
      <c r="A38" s="383" t="s">
        <v>131</v>
      </c>
      <c r="B38" s="478"/>
      <c r="C38" s="478"/>
      <c r="D38" s="478"/>
      <c r="E38" s="478"/>
      <c r="F38" s="881"/>
      <c r="G38" s="882"/>
    </row>
    <row r="39" spans="1:7" customFormat="1" ht="18" customHeight="1" x14ac:dyDescent="0.25">
      <c r="A39" s="383" t="s">
        <v>132</v>
      </c>
      <c r="B39" s="478"/>
      <c r="C39" s="478"/>
      <c r="D39" s="478"/>
      <c r="E39" s="478"/>
      <c r="F39" s="881"/>
      <c r="G39" s="882"/>
    </row>
    <row r="40" spans="1:7" customFormat="1" ht="18" customHeight="1" x14ac:dyDescent="0.25">
      <c r="A40" s="383" t="s">
        <v>133</v>
      </c>
      <c r="B40" s="478"/>
      <c r="C40" s="478"/>
      <c r="D40" s="478"/>
      <c r="E40" s="478"/>
      <c r="F40" s="881"/>
      <c r="G40" s="882"/>
    </row>
    <row r="41" spans="1:7" customFormat="1" ht="18" customHeight="1" x14ac:dyDescent="0.25">
      <c r="A41" s="383" t="s">
        <v>134</v>
      </c>
      <c r="B41" s="478"/>
      <c r="C41" s="478"/>
      <c r="D41" s="478"/>
      <c r="E41" s="478"/>
      <c r="F41" s="881"/>
      <c r="G41" s="882"/>
    </row>
    <row r="42" spans="1:7" customFormat="1" ht="18" customHeight="1" x14ac:dyDescent="0.25">
      <c r="A42" s="383" t="s">
        <v>135</v>
      </c>
      <c r="B42" s="478"/>
      <c r="C42" s="478"/>
      <c r="D42" s="478"/>
      <c r="E42" s="478"/>
      <c r="F42" s="881"/>
      <c r="G42" s="882"/>
    </row>
    <row r="43" spans="1:7" customFormat="1" ht="18" customHeight="1" x14ac:dyDescent="0.25">
      <c r="A43" s="383" t="s">
        <v>136</v>
      </c>
      <c r="B43" s="478"/>
      <c r="C43" s="478"/>
      <c r="D43" s="478"/>
      <c r="E43" s="478"/>
      <c r="F43" s="881"/>
      <c r="G43" s="882"/>
    </row>
    <row r="44" spans="1:7" customFormat="1" ht="18" customHeight="1" x14ac:dyDescent="0.25">
      <c r="A44" s="383"/>
      <c r="B44" s="478"/>
      <c r="C44" s="478"/>
      <c r="D44" s="478"/>
      <c r="E44" s="478"/>
      <c r="F44" s="881"/>
      <c r="G44" s="882"/>
    </row>
    <row r="45" spans="1:7" customFormat="1" ht="18" customHeight="1" thickBot="1" x14ac:dyDescent="0.3">
      <c r="A45" s="384"/>
      <c r="B45" s="479"/>
      <c r="C45" s="479"/>
      <c r="D45" s="479"/>
      <c r="E45" s="479"/>
      <c r="F45" s="899"/>
      <c r="G45" s="900"/>
    </row>
    <row r="46" spans="1:7"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313" t="s">
        <v>141</v>
      </c>
      <c r="B49" s="583"/>
      <c r="C49" s="918"/>
      <c r="D49" s="919"/>
      <c r="E49" s="919"/>
      <c r="F49" s="919"/>
      <c r="G49" s="920"/>
    </row>
    <row r="50" spans="1:7" ht="19.899999999999999" customHeight="1" x14ac:dyDescent="0.25">
      <c r="A50" s="313" t="s">
        <v>142</v>
      </c>
      <c r="B50" s="584"/>
      <c r="C50" s="921"/>
      <c r="D50" s="922"/>
      <c r="E50" s="922"/>
      <c r="F50" s="922"/>
      <c r="G50" s="923"/>
    </row>
    <row r="51" spans="1:7" ht="19.899999999999999" customHeight="1" x14ac:dyDescent="0.25">
      <c r="A51" s="313" t="s">
        <v>143</v>
      </c>
      <c r="B51" s="584"/>
      <c r="C51" s="921"/>
      <c r="D51" s="922"/>
      <c r="E51" s="922"/>
      <c r="F51" s="922"/>
      <c r="G51" s="923"/>
    </row>
    <row r="52" spans="1:7" ht="19.899999999999999" customHeight="1" x14ac:dyDescent="0.25">
      <c r="A52" s="313" t="s">
        <v>144</v>
      </c>
      <c r="B52" s="584"/>
      <c r="C52" s="921"/>
      <c r="D52" s="922"/>
      <c r="E52" s="922"/>
      <c r="F52" s="922"/>
      <c r="G52" s="923"/>
    </row>
    <row r="53" spans="1:7" ht="19.899999999999999" customHeight="1" x14ac:dyDescent="0.25">
      <c r="A53" s="313" t="s">
        <v>115</v>
      </c>
      <c r="B53" s="584"/>
      <c r="C53" s="921"/>
      <c r="D53" s="922"/>
      <c r="E53" s="922"/>
      <c r="F53" s="922"/>
      <c r="G53" s="923"/>
    </row>
    <row r="54" spans="1:7" ht="20.25" customHeight="1" thickBot="1" x14ac:dyDescent="0.3">
      <c r="A54" s="314" t="s">
        <v>116</v>
      </c>
      <c r="B54" s="585"/>
      <c r="C54" s="913"/>
      <c r="D54" s="914"/>
      <c r="E54" s="914"/>
      <c r="F54" s="914"/>
      <c r="G54" s="915"/>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313" t="s">
        <v>141</v>
      </c>
      <c r="B57" s="583"/>
      <c r="C57" s="918"/>
      <c r="D57" s="919"/>
      <c r="E57" s="919"/>
      <c r="F57" s="919"/>
      <c r="G57" s="920"/>
    </row>
    <row r="58" spans="1:7" ht="19.899999999999999" customHeight="1" x14ac:dyDescent="0.25">
      <c r="A58" s="313" t="s">
        <v>142</v>
      </c>
      <c r="B58" s="584"/>
      <c r="C58" s="921"/>
      <c r="D58" s="922"/>
      <c r="E58" s="922"/>
      <c r="F58" s="922"/>
      <c r="G58" s="923"/>
    </row>
    <row r="59" spans="1:7" ht="19.899999999999999" customHeight="1" x14ac:dyDescent="0.25">
      <c r="A59" s="313" t="s">
        <v>143</v>
      </c>
      <c r="B59" s="584"/>
      <c r="C59" s="921"/>
      <c r="D59" s="922"/>
      <c r="E59" s="922"/>
      <c r="F59" s="922"/>
      <c r="G59" s="923"/>
    </row>
    <row r="60" spans="1:7" ht="19.899999999999999" customHeight="1" x14ac:dyDescent="0.25">
      <c r="A60" s="313" t="s">
        <v>144</v>
      </c>
      <c r="B60" s="584"/>
      <c r="C60" s="921"/>
      <c r="D60" s="922"/>
      <c r="E60" s="922"/>
      <c r="F60" s="922"/>
      <c r="G60" s="923"/>
    </row>
    <row r="61" spans="1:7" ht="19.899999999999999" customHeight="1" x14ac:dyDescent="0.25">
      <c r="A61" s="313" t="s">
        <v>115</v>
      </c>
      <c r="B61" s="584"/>
      <c r="C61" s="921"/>
      <c r="D61" s="922"/>
      <c r="E61" s="922"/>
      <c r="F61" s="922"/>
      <c r="G61" s="923"/>
    </row>
    <row r="62" spans="1:7" ht="20.25" customHeight="1" thickBot="1" x14ac:dyDescent="0.3">
      <c r="A62" s="314" t="s">
        <v>116</v>
      </c>
      <c r="B62" s="585"/>
      <c r="C62" s="913"/>
      <c r="D62" s="914"/>
      <c r="E62" s="914"/>
      <c r="F62" s="914"/>
      <c r="G62" s="915"/>
    </row>
    <row r="63" spans="1:7" s="558" customFormat="1" ht="15.75" x14ac:dyDescent="0.25">
      <c r="A63" s="906" t="s">
        <v>121</v>
      </c>
      <c r="B63" s="907"/>
      <c r="C63" s="904" t="s">
        <v>232</v>
      </c>
      <c r="D63" s="904"/>
      <c r="E63" s="904"/>
      <c r="F63" s="905"/>
      <c r="G63" s="620" t="s">
        <v>233</v>
      </c>
    </row>
    <row r="64" spans="1:7" s="558" customFormat="1"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891" t="s">
        <v>239</v>
      </c>
      <c r="C67" s="892"/>
      <c r="D67" s="892"/>
      <c r="E67" s="892"/>
      <c r="F67" s="893"/>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s="558" customFormat="1" x14ac:dyDescent="0.25">
      <c r="A72" s="649" t="s">
        <v>246</v>
      </c>
      <c r="B72" s="912"/>
      <c r="C72" s="912"/>
      <c r="D72" s="912"/>
      <c r="E72" s="912"/>
      <c r="F72" s="912"/>
      <c r="G72" s="635"/>
    </row>
    <row r="73" spans="1:20" s="558" customFormat="1" ht="30" x14ac:dyDescent="0.25">
      <c r="A73" s="650" t="s">
        <v>247</v>
      </c>
      <c r="B73" s="912"/>
      <c r="C73" s="912"/>
      <c r="D73" s="912"/>
      <c r="E73" s="912"/>
      <c r="F73" s="912"/>
      <c r="G73" s="635"/>
    </row>
    <row r="74" spans="1:20" s="558" customFormat="1" ht="30" x14ac:dyDescent="0.25">
      <c r="A74" s="650" t="s">
        <v>248</v>
      </c>
      <c r="B74" s="912"/>
      <c r="C74" s="912"/>
      <c r="D74" s="912"/>
      <c r="E74" s="912"/>
      <c r="F74" s="912"/>
      <c r="G74" s="635"/>
    </row>
    <row r="75" spans="1:20" s="558" customFormat="1" ht="30" x14ac:dyDescent="0.25">
      <c r="A75" s="650" t="s">
        <v>249</v>
      </c>
      <c r="B75" s="912"/>
      <c r="C75" s="912"/>
      <c r="D75" s="912"/>
      <c r="E75" s="912"/>
      <c r="F75" s="912"/>
      <c r="G75" s="635"/>
    </row>
    <row r="76" spans="1:20" s="558" customFormat="1" ht="15.75" thickBot="1" x14ac:dyDescent="0.3">
      <c r="A76" s="651" t="s">
        <v>250</v>
      </c>
      <c r="B76" s="925"/>
      <c r="C76" s="925"/>
      <c r="D76" s="925"/>
      <c r="E76" s="925"/>
      <c r="F76" s="925"/>
      <c r="G76" s="619"/>
    </row>
    <row r="77" spans="1:20" s="28" customFormat="1" ht="18" customHeight="1" x14ac:dyDescent="0.25">
      <c r="A77" s="385"/>
      <c r="B77" s="622"/>
      <c r="C77" s="622"/>
      <c r="D77" s="622"/>
      <c r="E77" s="622"/>
      <c r="F77" s="622"/>
      <c r="G77" s="145"/>
      <c r="H77" s="558"/>
      <c r="I77" s="558"/>
      <c r="J77" s="558"/>
      <c r="K77" s="558"/>
    </row>
    <row r="78" spans="1:20" ht="15.75" thickBot="1" x14ac:dyDescent="0.3">
      <c r="A78" s="287"/>
      <c r="B78" s="287"/>
      <c r="C78" s="287"/>
      <c r="D78" s="287"/>
      <c r="E78" s="287"/>
      <c r="F78" s="287"/>
      <c r="G78" s="287"/>
      <c r="H78" s="558"/>
      <c r="I78" s="558"/>
      <c r="J78" s="558"/>
      <c r="K78" s="558"/>
    </row>
    <row r="79" spans="1:20" s="558" customFormat="1" x14ac:dyDescent="0.25">
      <c r="A79" s="831" t="s">
        <v>8</v>
      </c>
      <c r="B79" s="832"/>
      <c r="C79" s="832"/>
      <c r="D79" s="832"/>
      <c r="E79" s="832"/>
      <c r="F79" s="832"/>
      <c r="G79" s="833"/>
    </row>
    <row r="80" spans="1:20" s="558" customFormat="1" x14ac:dyDescent="0.25">
      <c r="A80" s="834"/>
      <c r="B80" s="835"/>
      <c r="C80" s="835"/>
      <c r="D80" s="835"/>
      <c r="E80" s="835"/>
      <c r="F80" s="835"/>
      <c r="G80" s="836"/>
    </row>
    <row r="81" spans="1:7" s="558" customFormat="1" x14ac:dyDescent="0.25">
      <c r="A81" s="543"/>
      <c r="B81" s="28"/>
      <c r="C81" s="28"/>
      <c r="D81" s="28"/>
      <c r="E81" s="28"/>
      <c r="F81" s="28"/>
      <c r="G81" s="429"/>
    </row>
    <row r="82" spans="1:7" s="573" customFormat="1" ht="24.95" customHeight="1" x14ac:dyDescent="0.25">
      <c r="A82" s="819" t="s">
        <v>146</v>
      </c>
      <c r="B82" s="820"/>
      <c r="C82" s="820"/>
      <c r="D82" s="820"/>
      <c r="E82" s="820"/>
      <c r="F82" s="820"/>
      <c r="G82" s="821"/>
    </row>
    <row r="83" spans="1:7" s="558" customFormat="1" ht="9.9499999999999993" customHeight="1" x14ac:dyDescent="0.25">
      <c r="A83" s="543"/>
      <c r="B83" s="28"/>
      <c r="C83" s="28"/>
      <c r="D83" s="28"/>
      <c r="E83" s="28"/>
      <c r="F83" s="28"/>
      <c r="G83" s="429"/>
    </row>
    <row r="84" spans="1:7" s="558" customFormat="1" ht="51" x14ac:dyDescent="0.25">
      <c r="A84" s="837" t="s">
        <v>147</v>
      </c>
      <c r="B84" s="838"/>
      <c r="C84" s="556" t="s">
        <v>148</v>
      </c>
      <c r="D84" s="556"/>
      <c r="E84" s="556" t="s">
        <v>149</v>
      </c>
      <c r="F84" s="556" t="s">
        <v>150</v>
      </c>
      <c r="G84" s="544" t="s">
        <v>13</v>
      </c>
    </row>
    <row r="85" spans="1:7" s="558" customFormat="1" ht="18" customHeight="1" x14ac:dyDescent="0.25">
      <c r="A85" s="839" t="s">
        <v>151</v>
      </c>
      <c r="B85" s="840"/>
      <c r="C85" s="236" t="s">
        <v>23</v>
      </c>
      <c r="D85" s="580"/>
      <c r="E85" s="280"/>
      <c r="F85" s="237"/>
      <c r="G85" s="807"/>
    </row>
    <row r="86" spans="1:7" s="558" customFormat="1" ht="18" customHeight="1" x14ac:dyDescent="0.25">
      <c r="A86" s="839" t="s">
        <v>49</v>
      </c>
      <c r="B86" s="840"/>
      <c r="C86" s="236" t="s">
        <v>23</v>
      </c>
      <c r="D86" s="580"/>
      <c r="E86" s="280"/>
      <c r="F86" s="237"/>
      <c r="G86" s="808"/>
    </row>
    <row r="87" spans="1:7" s="558" customFormat="1" ht="18" customHeight="1" x14ac:dyDescent="0.25">
      <c r="A87" s="839" t="s">
        <v>152</v>
      </c>
      <c r="B87" s="840"/>
      <c r="C87" s="236"/>
      <c r="D87" s="581"/>
      <c r="E87" s="280"/>
      <c r="F87" s="282"/>
      <c r="G87" s="809"/>
    </row>
    <row r="88" spans="1:7" s="558" customFormat="1" x14ac:dyDescent="0.25">
      <c r="A88" s="810" t="s">
        <v>153</v>
      </c>
      <c r="B88" s="811"/>
      <c r="C88" s="811"/>
      <c r="D88" s="811"/>
      <c r="E88" s="811"/>
      <c r="F88" s="811"/>
      <c r="G88" s="812"/>
    </row>
    <row r="89" spans="1:7" s="558" customFormat="1" x14ac:dyDescent="0.25">
      <c r="A89" s="813"/>
      <c r="B89" s="814"/>
      <c r="C89" s="814"/>
      <c r="D89" s="814"/>
      <c r="E89" s="814"/>
      <c r="F89" s="814"/>
      <c r="G89" s="815"/>
    </row>
    <row r="90" spans="1:7" s="558" customFormat="1" x14ac:dyDescent="0.25">
      <c r="A90" s="810" t="s">
        <v>154</v>
      </c>
      <c r="B90" s="811"/>
      <c r="C90" s="811"/>
      <c r="D90" s="811"/>
      <c r="E90" s="811"/>
      <c r="F90" s="811"/>
      <c r="G90" s="812"/>
    </row>
    <row r="91" spans="1:7" s="558" customFormat="1" x14ac:dyDescent="0.25">
      <c r="A91" s="813"/>
      <c r="B91" s="814"/>
      <c r="C91" s="814"/>
      <c r="D91" s="814"/>
      <c r="E91" s="814"/>
      <c r="F91" s="814"/>
      <c r="G91" s="815"/>
    </row>
    <row r="92" spans="1:7" s="558" customFormat="1" x14ac:dyDescent="0.25">
      <c r="A92" s="816"/>
      <c r="B92" s="817"/>
      <c r="C92" s="817"/>
      <c r="D92" s="817"/>
      <c r="E92" s="817"/>
      <c r="F92" s="817"/>
      <c r="G92" s="818"/>
    </row>
    <row r="93" spans="1:7" s="573" customFormat="1" ht="24.95" customHeight="1" x14ac:dyDescent="0.25">
      <c r="A93" s="819" t="s">
        <v>155</v>
      </c>
      <c r="B93" s="820"/>
      <c r="C93" s="820"/>
      <c r="D93" s="820"/>
      <c r="E93" s="820"/>
      <c r="F93" s="820"/>
      <c r="G93" s="821"/>
    </row>
    <row r="94" spans="1:7" s="558" customFormat="1" ht="9.9499999999999993" customHeight="1" x14ac:dyDescent="0.25">
      <c r="A94" s="822"/>
      <c r="B94" s="823"/>
      <c r="C94" s="823"/>
      <c r="D94" s="823"/>
      <c r="E94" s="823"/>
      <c r="F94" s="823"/>
      <c r="G94" s="824"/>
    </row>
    <row r="95" spans="1:7" s="558" customFormat="1" x14ac:dyDescent="0.25">
      <c r="A95" s="850" t="s">
        <v>156</v>
      </c>
      <c r="B95" s="851"/>
      <c r="C95" s="828"/>
      <c r="D95" s="829"/>
      <c r="E95" s="829"/>
      <c r="F95" s="830"/>
      <c r="G95" s="545" t="s">
        <v>13</v>
      </c>
    </row>
    <row r="96" spans="1:7" s="558" customFormat="1" ht="18" customHeight="1" x14ac:dyDescent="0.25">
      <c r="A96" s="841" t="s">
        <v>157</v>
      </c>
      <c r="B96" s="842"/>
      <c r="C96" s="825" t="s">
        <v>158</v>
      </c>
      <c r="D96" s="826"/>
      <c r="E96" s="826"/>
      <c r="F96" s="827"/>
      <c r="G96" s="546"/>
    </row>
    <row r="97" spans="1:7" s="558" customFormat="1" ht="18" customHeight="1" x14ac:dyDescent="0.25">
      <c r="A97" s="843" t="s">
        <v>159</v>
      </c>
      <c r="B97" s="844"/>
      <c r="C97" s="825" t="s">
        <v>160</v>
      </c>
      <c r="D97" s="826"/>
      <c r="E97" s="826"/>
      <c r="F97" s="827"/>
      <c r="G97" s="546"/>
    </row>
    <row r="98" spans="1:7" s="558" customFormat="1" x14ac:dyDescent="0.25">
      <c r="A98" s="566"/>
      <c r="B98" s="567"/>
      <c r="C98" s="567"/>
      <c r="D98" s="567"/>
      <c r="E98" s="568"/>
      <c r="F98" s="567"/>
      <c r="G98" s="547"/>
    </row>
    <row r="99" spans="1:7" s="558" customFormat="1" x14ac:dyDescent="0.25">
      <c r="A99" s="845" t="s">
        <v>161</v>
      </c>
      <c r="B99" s="846"/>
      <c r="C99" s="829"/>
      <c r="D99" s="829"/>
      <c r="E99" s="829"/>
      <c r="F99" s="829"/>
      <c r="G99" s="548" t="s">
        <v>13</v>
      </c>
    </row>
    <row r="100" spans="1:7" s="558" customFormat="1" ht="18" customHeight="1" x14ac:dyDescent="0.25">
      <c r="A100" s="841" t="s">
        <v>162</v>
      </c>
      <c r="B100" s="842"/>
      <c r="C100" s="847"/>
      <c r="D100" s="848"/>
      <c r="E100" s="848"/>
      <c r="F100" s="849"/>
      <c r="G100" s="546"/>
    </row>
    <row r="101" spans="1:7" s="558" customFormat="1" ht="18" customHeight="1" x14ac:dyDescent="0.25">
      <c r="A101" s="841" t="s">
        <v>163</v>
      </c>
      <c r="B101" s="842"/>
      <c r="C101" s="847"/>
      <c r="D101" s="848"/>
      <c r="E101" s="848"/>
      <c r="F101" s="849"/>
      <c r="G101" s="546"/>
    </row>
    <row r="102" spans="1:7" s="558" customFormat="1" ht="18" customHeight="1" x14ac:dyDescent="0.25">
      <c r="A102" s="843" t="s">
        <v>164</v>
      </c>
      <c r="B102" s="844"/>
      <c r="C102" s="847"/>
      <c r="D102" s="848"/>
      <c r="E102" s="848"/>
      <c r="F102" s="849"/>
      <c r="G102" s="546"/>
    </row>
    <row r="103" spans="1:7" s="558" customFormat="1" x14ac:dyDescent="0.25">
      <c r="A103" s="569"/>
      <c r="B103" s="570"/>
      <c r="C103" s="567"/>
      <c r="D103" s="567"/>
      <c r="E103" s="567"/>
      <c r="F103" s="567"/>
      <c r="G103" s="571"/>
    </row>
    <row r="104" spans="1:7" s="573" customFormat="1" ht="24.95" customHeight="1" x14ac:dyDescent="0.25">
      <c r="A104" s="819" t="s">
        <v>165</v>
      </c>
      <c r="B104" s="820"/>
      <c r="C104" s="820"/>
      <c r="D104" s="820"/>
      <c r="E104" s="820"/>
      <c r="F104" s="820"/>
      <c r="G104" s="821"/>
    </row>
    <row r="105" spans="1:7" s="558" customFormat="1" ht="9.9499999999999993" customHeight="1" x14ac:dyDescent="0.25">
      <c r="A105" s="569"/>
      <c r="B105" s="572"/>
      <c r="C105" s="570"/>
      <c r="D105" s="567"/>
      <c r="E105" s="567"/>
      <c r="F105" s="567"/>
      <c r="G105" s="571"/>
    </row>
    <row r="106" spans="1:7" s="579" customFormat="1" ht="20.100000000000001" customHeight="1" x14ac:dyDescent="0.25">
      <c r="A106" s="856" t="s">
        <v>166</v>
      </c>
      <c r="B106" s="857"/>
      <c r="C106" s="855" t="s">
        <v>167</v>
      </c>
      <c r="D106" s="855"/>
      <c r="E106" s="855" t="s">
        <v>168</v>
      </c>
      <c r="F106" s="855"/>
      <c r="G106" s="574"/>
    </row>
    <row r="107" spans="1:7" s="558" customFormat="1" ht="18" customHeight="1" x14ac:dyDescent="0.25">
      <c r="A107" s="858"/>
      <c r="B107" s="859"/>
      <c r="C107" s="247" t="s">
        <v>125</v>
      </c>
      <c r="D107" s="247" t="s">
        <v>126</v>
      </c>
      <c r="E107" s="247" t="s">
        <v>169</v>
      </c>
      <c r="F107" s="247" t="s">
        <v>170</v>
      </c>
      <c r="G107" s="549" t="s">
        <v>13</v>
      </c>
    </row>
    <row r="108" spans="1:7" s="558" customFormat="1" ht="18" customHeight="1" x14ac:dyDescent="0.25">
      <c r="A108" s="841" t="s">
        <v>171</v>
      </c>
      <c r="B108" s="842"/>
      <c r="C108" s="249"/>
      <c r="D108" s="249"/>
      <c r="E108" s="250"/>
      <c r="F108" s="250"/>
      <c r="G108" s="852"/>
    </row>
    <row r="109" spans="1:7" s="558" customFormat="1" ht="18" customHeight="1" x14ac:dyDescent="0.25">
      <c r="A109" s="841" t="s">
        <v>172</v>
      </c>
      <c r="B109" s="842"/>
      <c r="C109" s="249"/>
      <c r="D109" s="249"/>
      <c r="E109" s="250"/>
      <c r="F109" s="250"/>
      <c r="G109" s="853"/>
    </row>
    <row r="110" spans="1:7" s="558" customFormat="1" ht="18" customHeight="1" x14ac:dyDescent="0.25">
      <c r="A110" s="841" t="s">
        <v>173</v>
      </c>
      <c r="B110" s="842"/>
      <c r="C110" s="249"/>
      <c r="D110" s="249"/>
      <c r="E110" s="250"/>
      <c r="F110" s="250"/>
      <c r="G110" s="853"/>
    </row>
    <row r="111" spans="1:7" s="558" customFormat="1" ht="18" customHeight="1" x14ac:dyDescent="0.25">
      <c r="A111" s="841" t="s">
        <v>174</v>
      </c>
      <c r="B111" s="842"/>
      <c r="C111" s="249"/>
      <c r="D111" s="249"/>
      <c r="E111" s="250"/>
      <c r="F111" s="250"/>
      <c r="G111" s="854"/>
    </row>
    <row r="112" spans="1:7" s="558" customFormat="1" x14ac:dyDescent="0.25">
      <c r="A112" s="550"/>
      <c r="B112" s="252"/>
      <c r="C112" s="252"/>
      <c r="D112" s="252"/>
      <c r="E112" s="252"/>
      <c r="F112" s="252"/>
      <c r="G112" s="547"/>
    </row>
    <row r="113" spans="1:7" s="579" customFormat="1" ht="20.100000000000001" customHeight="1" x14ac:dyDescent="0.25">
      <c r="A113" s="856" t="s">
        <v>175</v>
      </c>
      <c r="B113" s="857"/>
      <c r="C113" s="855" t="s">
        <v>167</v>
      </c>
      <c r="D113" s="855"/>
      <c r="E113" s="855" t="s">
        <v>168</v>
      </c>
      <c r="F113" s="855"/>
      <c r="G113" s="575"/>
    </row>
    <row r="114" spans="1:7" s="558" customFormat="1" ht="18" customHeight="1" x14ac:dyDescent="0.25">
      <c r="A114" s="860"/>
      <c r="B114" s="861"/>
      <c r="C114" s="247" t="s">
        <v>125</v>
      </c>
      <c r="D114" s="247" t="s">
        <v>126</v>
      </c>
      <c r="E114" s="247" t="s">
        <v>169</v>
      </c>
      <c r="F114" s="247" t="s">
        <v>170</v>
      </c>
      <c r="G114" s="551" t="s">
        <v>13</v>
      </c>
    </row>
    <row r="115" spans="1:7" s="558" customFormat="1" ht="18" customHeight="1" x14ac:dyDescent="0.25">
      <c r="A115" s="841" t="s">
        <v>176</v>
      </c>
      <c r="B115" s="842"/>
      <c r="C115" s="825" t="s">
        <v>177</v>
      </c>
      <c r="D115" s="826"/>
      <c r="E115" s="826"/>
      <c r="F115" s="827"/>
      <c r="G115" s="862"/>
    </row>
    <row r="116" spans="1:7" s="558" customFormat="1" ht="18" customHeight="1" x14ac:dyDescent="0.25">
      <c r="A116" s="863"/>
      <c r="B116" s="864"/>
      <c r="C116" s="255" t="s">
        <v>178</v>
      </c>
      <c r="D116" s="276" t="str">
        <f>IFERROR(LOOKUP(C115,DATA_Checklist_SW!L4:L13,DATA_Checklist_SW!M4:M13),"undef")</f>
        <v>17/ 21</v>
      </c>
      <c r="E116" s="255" t="s">
        <v>179</v>
      </c>
      <c r="F116" s="276" t="str">
        <f>IFERROR(LOOKUP(C115,DATA_Checklist_SW!L4:L13,DATA_Checklist_SW!N4:N13),"undef")</f>
        <v>1 / 0</v>
      </c>
      <c r="G116" s="862"/>
    </row>
    <row r="117" spans="1:7" s="558" customFormat="1" x14ac:dyDescent="0.25">
      <c r="A117" s="543"/>
      <c r="B117" s="28"/>
      <c r="C117" s="28"/>
      <c r="D117" s="28"/>
      <c r="E117" s="28"/>
      <c r="F117" s="28"/>
      <c r="G117" s="429"/>
    </row>
    <row r="118" spans="1:7" s="573" customFormat="1" ht="24.95" customHeight="1" x14ac:dyDescent="0.25">
      <c r="A118" s="819" t="s">
        <v>72</v>
      </c>
      <c r="B118" s="820"/>
      <c r="C118" s="820"/>
      <c r="D118" s="820"/>
      <c r="E118" s="820"/>
      <c r="F118" s="820"/>
      <c r="G118" s="821"/>
    </row>
    <row r="119" spans="1:7" s="558" customFormat="1" ht="9.9499999999999993" customHeight="1" x14ac:dyDescent="0.25">
      <c r="A119" s="543"/>
      <c r="B119" s="28"/>
      <c r="C119" s="28"/>
      <c r="D119" s="28"/>
      <c r="E119" s="28"/>
      <c r="F119" s="28"/>
      <c r="G119" s="429"/>
    </row>
    <row r="120" spans="1:7" s="579" customFormat="1" ht="20.100000000000001" customHeight="1" x14ac:dyDescent="0.25">
      <c r="A120" s="856" t="s">
        <v>180</v>
      </c>
      <c r="B120" s="857"/>
      <c r="C120" s="856" t="s">
        <v>167</v>
      </c>
      <c r="D120" s="857"/>
      <c r="E120" s="856" t="s">
        <v>168</v>
      </c>
      <c r="F120" s="857"/>
      <c r="G120" s="576"/>
    </row>
    <row r="121" spans="1:7" s="558" customFormat="1" ht="35.1" customHeight="1" x14ac:dyDescent="0.25">
      <c r="A121" s="865" t="s">
        <v>181</v>
      </c>
      <c r="B121" s="866"/>
      <c r="C121" s="247" t="s">
        <v>125</v>
      </c>
      <c r="D121" s="270" t="s">
        <v>126</v>
      </c>
      <c r="E121" s="247" t="s">
        <v>169</v>
      </c>
      <c r="F121" s="270" t="s">
        <v>170</v>
      </c>
      <c r="G121" s="551" t="s">
        <v>13</v>
      </c>
    </row>
    <row r="122" spans="1:7" s="558" customFormat="1" ht="18" customHeight="1" x14ac:dyDescent="0.25">
      <c r="A122" s="841" t="s">
        <v>182</v>
      </c>
      <c r="B122" s="842"/>
      <c r="C122" s="236"/>
      <c r="D122" s="236"/>
      <c r="E122" s="236"/>
      <c r="F122" s="236"/>
      <c r="G122" s="552"/>
    </row>
    <row r="123" spans="1:7" s="558" customFormat="1" ht="18" customHeight="1" x14ac:dyDescent="0.25">
      <c r="A123" s="841" t="s">
        <v>183</v>
      </c>
      <c r="B123" s="842"/>
      <c r="C123" s="236"/>
      <c r="D123" s="236"/>
      <c r="E123" s="236"/>
      <c r="F123" s="236"/>
      <c r="G123" s="552"/>
    </row>
    <row r="124" spans="1:7" s="558" customFormat="1" ht="18" customHeight="1" x14ac:dyDescent="0.25">
      <c r="A124" s="841" t="s">
        <v>184</v>
      </c>
      <c r="B124" s="842"/>
      <c r="C124" s="236"/>
      <c r="D124" s="236"/>
      <c r="E124" s="236"/>
      <c r="F124" s="236"/>
      <c r="G124" s="552"/>
    </row>
    <row r="125" spans="1:7" s="558" customFormat="1" x14ac:dyDescent="0.25">
      <c r="A125" s="543"/>
      <c r="B125" s="28"/>
      <c r="C125" s="28"/>
      <c r="D125" s="28"/>
      <c r="E125" s="28"/>
      <c r="F125" s="28"/>
      <c r="G125" s="429"/>
    </row>
    <row r="126" spans="1:7" s="579" customFormat="1" ht="20.100000000000001" customHeight="1" x14ac:dyDescent="0.25">
      <c r="A126" s="856" t="s">
        <v>185</v>
      </c>
      <c r="B126" s="857"/>
      <c r="C126" s="856" t="s">
        <v>167</v>
      </c>
      <c r="D126" s="857"/>
      <c r="E126" s="856" t="s">
        <v>168</v>
      </c>
      <c r="F126" s="857"/>
      <c r="G126" s="576"/>
    </row>
    <row r="127" spans="1:7" s="558" customFormat="1" ht="35.1" customHeight="1" x14ac:dyDescent="0.25">
      <c r="A127" s="865" t="s">
        <v>181</v>
      </c>
      <c r="B127" s="866"/>
      <c r="C127" s="247" t="s">
        <v>125</v>
      </c>
      <c r="D127" s="270" t="s">
        <v>126</v>
      </c>
      <c r="E127" s="247" t="s">
        <v>169</v>
      </c>
      <c r="F127" s="270" t="s">
        <v>170</v>
      </c>
      <c r="G127" s="553" t="s">
        <v>13</v>
      </c>
    </row>
    <row r="128" spans="1:7" s="558" customFormat="1" ht="18" customHeight="1" x14ac:dyDescent="0.25">
      <c r="A128" s="841" t="s">
        <v>186</v>
      </c>
      <c r="B128" s="842"/>
      <c r="C128" s="236"/>
      <c r="D128" s="236"/>
      <c r="E128" s="236"/>
      <c r="F128" s="236"/>
      <c r="G128" s="552"/>
    </row>
    <row r="129" spans="1:7" s="558" customFormat="1" ht="18" customHeight="1" x14ac:dyDescent="0.25">
      <c r="A129" s="841" t="s">
        <v>187</v>
      </c>
      <c r="B129" s="842"/>
      <c r="C129" s="236"/>
      <c r="D129" s="236"/>
      <c r="E129" s="236"/>
      <c r="F129" s="236"/>
      <c r="G129" s="552"/>
    </row>
    <row r="130" spans="1:7" s="558" customFormat="1" ht="18" customHeight="1" x14ac:dyDescent="0.25">
      <c r="A130" s="841" t="s">
        <v>188</v>
      </c>
      <c r="B130" s="842"/>
      <c r="C130" s="236"/>
      <c r="D130" s="236"/>
      <c r="E130" s="236"/>
      <c r="F130" s="236"/>
      <c r="G130" s="552"/>
    </row>
    <row r="131" spans="1:7" s="558" customFormat="1" ht="18" customHeight="1" x14ac:dyDescent="0.25">
      <c r="A131" s="841" t="s">
        <v>189</v>
      </c>
      <c r="B131" s="842"/>
      <c r="C131" s="236"/>
      <c r="D131" s="236"/>
      <c r="E131" s="236"/>
      <c r="F131" s="236"/>
      <c r="G131" s="552"/>
    </row>
    <row r="132" spans="1:7" s="558" customFormat="1" ht="18" customHeight="1" x14ac:dyDescent="0.25">
      <c r="A132" s="841" t="s">
        <v>190</v>
      </c>
      <c r="B132" s="842"/>
      <c r="C132" s="236"/>
      <c r="D132" s="236"/>
      <c r="E132" s="236"/>
      <c r="F132" s="236"/>
      <c r="G132" s="552"/>
    </row>
    <row r="133" spans="1:7" s="558" customFormat="1" x14ac:dyDescent="0.25">
      <c r="A133" s="543"/>
      <c r="B133" s="28"/>
      <c r="C133" s="28"/>
      <c r="D133" s="28"/>
      <c r="E133" s="28"/>
      <c r="F133" s="28"/>
      <c r="G133" s="429"/>
    </row>
    <row r="134" spans="1:7" s="579" customFormat="1" ht="20.100000000000001" customHeight="1" x14ac:dyDescent="0.25">
      <c r="A134" s="856" t="s">
        <v>191</v>
      </c>
      <c r="B134" s="857"/>
      <c r="C134" s="856" t="s">
        <v>167</v>
      </c>
      <c r="D134" s="857"/>
      <c r="E134" s="856" t="s">
        <v>168</v>
      </c>
      <c r="F134" s="857"/>
      <c r="G134" s="577"/>
    </row>
    <row r="135" spans="1:7" s="558" customFormat="1" ht="35.1" customHeight="1" x14ac:dyDescent="0.25">
      <c r="A135" s="865" t="s">
        <v>181</v>
      </c>
      <c r="B135" s="866"/>
      <c r="C135" s="258" t="s">
        <v>125</v>
      </c>
      <c r="D135" s="256" t="s">
        <v>126</v>
      </c>
      <c r="E135" s="258" t="s">
        <v>169</v>
      </c>
      <c r="F135" s="256" t="s">
        <v>170</v>
      </c>
      <c r="G135" s="551" t="s">
        <v>13</v>
      </c>
    </row>
    <row r="136" spans="1:7" s="558" customFormat="1" ht="18" customHeight="1" x14ac:dyDescent="0.25">
      <c r="A136" s="841" t="s">
        <v>192</v>
      </c>
      <c r="B136" s="842"/>
      <c r="C136" s="273"/>
      <c r="D136" s="273"/>
      <c r="E136" s="273"/>
      <c r="F136" s="273"/>
      <c r="G136" s="554"/>
    </row>
    <row r="137" spans="1:7" s="558" customFormat="1" ht="18" customHeight="1" x14ac:dyDescent="0.25">
      <c r="A137" s="841" t="s">
        <v>193</v>
      </c>
      <c r="B137" s="842"/>
      <c r="C137" s="273"/>
      <c r="D137" s="273"/>
      <c r="E137" s="273"/>
      <c r="F137" s="273"/>
      <c r="G137" s="554"/>
    </row>
    <row r="138" spans="1:7" s="558" customFormat="1" ht="18" customHeight="1" x14ac:dyDescent="0.25">
      <c r="A138" s="841" t="s">
        <v>194</v>
      </c>
      <c r="B138" s="842"/>
      <c r="C138" s="273"/>
      <c r="D138" s="273"/>
      <c r="E138" s="273"/>
      <c r="F138" s="273"/>
      <c r="G138" s="554"/>
    </row>
    <row r="139" spans="1:7" s="558" customFormat="1" ht="18" customHeight="1" x14ac:dyDescent="0.25">
      <c r="A139" s="841" t="s">
        <v>195</v>
      </c>
      <c r="B139" s="842"/>
      <c r="C139" s="273"/>
      <c r="D139" s="273"/>
      <c r="E139" s="273"/>
      <c r="F139" s="273"/>
      <c r="G139" s="554"/>
    </row>
    <row r="140" spans="1:7" s="558" customFormat="1" ht="18" customHeight="1" x14ac:dyDescent="0.25">
      <c r="A140" s="841" t="s">
        <v>196</v>
      </c>
      <c r="B140" s="842"/>
      <c r="C140" s="273"/>
      <c r="D140" s="273"/>
      <c r="E140" s="273"/>
      <c r="F140" s="273"/>
      <c r="G140" s="554"/>
    </row>
    <row r="141" spans="1:7" s="558" customFormat="1" ht="18" customHeight="1" x14ac:dyDescent="0.25">
      <c r="A141" s="841" t="s">
        <v>197</v>
      </c>
      <c r="B141" s="842"/>
      <c r="C141" s="273"/>
      <c r="D141" s="273"/>
      <c r="E141" s="273"/>
      <c r="F141" s="273"/>
      <c r="G141" s="554"/>
    </row>
    <row r="142" spans="1:7" s="558" customFormat="1" ht="18" customHeight="1" x14ac:dyDescent="0.25">
      <c r="A142" s="841" t="s">
        <v>198</v>
      </c>
      <c r="B142" s="842"/>
      <c r="C142" s="273"/>
      <c r="D142" s="273"/>
      <c r="E142" s="273"/>
      <c r="F142" s="273"/>
      <c r="G142" s="554"/>
    </row>
    <row r="143" spans="1:7" s="558" customFormat="1" x14ac:dyDescent="0.25">
      <c r="A143" s="543"/>
      <c r="B143" s="28"/>
      <c r="C143" s="28"/>
      <c r="D143" s="28"/>
      <c r="E143" s="28"/>
      <c r="F143" s="28"/>
      <c r="G143" s="429"/>
    </row>
    <row r="144" spans="1:7" s="579" customFormat="1" ht="20.100000000000001" customHeight="1" x14ac:dyDescent="0.25">
      <c r="A144" s="856" t="s">
        <v>199</v>
      </c>
      <c r="B144" s="857"/>
      <c r="C144" s="856" t="s">
        <v>167</v>
      </c>
      <c r="D144" s="857"/>
      <c r="E144" s="856" t="s">
        <v>168</v>
      </c>
      <c r="F144" s="857"/>
      <c r="G144" s="577"/>
    </row>
    <row r="145" spans="1:7" s="558" customFormat="1" ht="35.1" customHeight="1" x14ac:dyDescent="0.25">
      <c r="A145" s="865" t="s">
        <v>181</v>
      </c>
      <c r="B145" s="866"/>
      <c r="C145" s="258" t="s">
        <v>125</v>
      </c>
      <c r="D145" s="256" t="s">
        <v>126</v>
      </c>
      <c r="E145" s="258" t="s">
        <v>169</v>
      </c>
      <c r="F145" s="256" t="s">
        <v>170</v>
      </c>
      <c r="G145" s="551" t="s">
        <v>13</v>
      </c>
    </row>
    <row r="146" spans="1:7" s="558" customFormat="1" ht="18" customHeight="1" x14ac:dyDescent="0.25">
      <c r="A146" s="841" t="s">
        <v>200</v>
      </c>
      <c r="B146" s="842"/>
      <c r="C146" s="392"/>
      <c r="D146" s="392"/>
      <c r="E146" s="392"/>
      <c r="F146" s="392"/>
      <c r="G146" s="554"/>
    </row>
    <row r="147" spans="1:7" s="558" customFormat="1" ht="18" customHeight="1" x14ac:dyDescent="0.25">
      <c r="A147" s="841" t="s">
        <v>201</v>
      </c>
      <c r="B147" s="842"/>
      <c r="C147" s="274"/>
      <c r="D147" s="274"/>
      <c r="E147" s="274"/>
      <c r="F147" s="274"/>
      <c r="G147" s="554"/>
    </row>
    <row r="148" spans="1:7" s="558" customFormat="1" ht="18" customHeight="1" x14ac:dyDescent="0.25">
      <c r="A148" s="841" t="s">
        <v>202</v>
      </c>
      <c r="B148" s="842"/>
      <c r="C148" s="392"/>
      <c r="D148" s="392"/>
      <c r="E148" s="392"/>
      <c r="F148" s="392"/>
      <c r="G148" s="554"/>
    </row>
    <row r="149" spans="1:7" s="558" customFormat="1" ht="18" customHeight="1" x14ac:dyDescent="0.25">
      <c r="A149" s="841" t="s">
        <v>203</v>
      </c>
      <c r="B149" s="842"/>
      <c r="C149" s="392"/>
      <c r="D149" s="392"/>
      <c r="E149" s="392"/>
      <c r="F149" s="392"/>
      <c r="G149" s="554"/>
    </row>
    <row r="150" spans="1:7" s="558" customFormat="1" ht="18" customHeight="1" x14ac:dyDescent="0.25">
      <c r="A150" s="841" t="s">
        <v>204</v>
      </c>
      <c r="B150" s="842"/>
      <c r="C150" s="392"/>
      <c r="D150" s="392"/>
      <c r="E150" s="392"/>
      <c r="F150" s="392"/>
      <c r="G150" s="554"/>
    </row>
    <row r="151" spans="1:7" s="558" customFormat="1" ht="18" customHeight="1" x14ac:dyDescent="0.25">
      <c r="A151" s="841" t="s">
        <v>205</v>
      </c>
      <c r="B151" s="842"/>
      <c r="C151" s="392"/>
      <c r="D151" s="392"/>
      <c r="E151" s="392"/>
      <c r="F151" s="392"/>
      <c r="G151" s="554"/>
    </row>
    <row r="152" spans="1:7" s="558" customFormat="1" ht="18" customHeight="1" x14ac:dyDescent="0.25">
      <c r="A152" s="841" t="s">
        <v>206</v>
      </c>
      <c r="B152" s="842"/>
      <c r="C152" s="392"/>
      <c r="D152" s="392"/>
      <c r="E152" s="392"/>
      <c r="F152" s="392"/>
      <c r="G152" s="554"/>
    </row>
    <row r="153" spans="1:7" s="558" customFormat="1" ht="18" customHeight="1" x14ac:dyDescent="0.25">
      <c r="A153" s="841" t="s">
        <v>207</v>
      </c>
      <c r="B153" s="842"/>
      <c r="C153" s="392"/>
      <c r="D153" s="392"/>
      <c r="E153" s="392"/>
      <c r="F153" s="392"/>
      <c r="G153" s="554"/>
    </row>
    <row r="154" spans="1:7" s="558" customFormat="1" ht="18" customHeight="1" x14ac:dyDescent="0.25">
      <c r="A154" s="841" t="s">
        <v>208</v>
      </c>
      <c r="B154" s="842"/>
      <c r="C154" s="392"/>
      <c r="D154" s="392"/>
      <c r="E154" s="392"/>
      <c r="F154" s="392"/>
      <c r="G154" s="554"/>
    </row>
    <row r="155" spans="1:7" s="558" customFormat="1" ht="18" customHeight="1" x14ac:dyDescent="0.25">
      <c r="A155" s="841" t="s">
        <v>209</v>
      </c>
      <c r="B155" s="842"/>
      <c r="C155" s="392"/>
      <c r="D155" s="392"/>
      <c r="E155" s="392"/>
      <c r="F155" s="392"/>
      <c r="G155" s="554"/>
    </row>
    <row r="156" spans="1:7" s="558" customFormat="1" x14ac:dyDescent="0.25">
      <c r="A156" s="543"/>
      <c r="B156" s="28"/>
      <c r="C156" s="28"/>
      <c r="D156" s="28"/>
      <c r="E156" s="28"/>
      <c r="F156" s="28"/>
      <c r="G156" s="429"/>
    </row>
    <row r="157" spans="1:7" s="579" customFormat="1" ht="20.100000000000001" customHeight="1" x14ac:dyDescent="0.25">
      <c r="A157" s="856" t="s">
        <v>185</v>
      </c>
      <c r="B157" s="857"/>
      <c r="C157" s="856" t="s">
        <v>167</v>
      </c>
      <c r="D157" s="857"/>
      <c r="E157" s="856" t="s">
        <v>168</v>
      </c>
      <c r="F157" s="857"/>
      <c r="G157" s="578"/>
    </row>
    <row r="158" spans="1:7" s="558" customFormat="1" ht="35.1" customHeight="1" x14ac:dyDescent="0.25">
      <c r="A158" s="865" t="s">
        <v>181</v>
      </c>
      <c r="B158" s="866"/>
      <c r="C158" s="258" t="s">
        <v>125</v>
      </c>
      <c r="D158" s="256" t="s">
        <v>126</v>
      </c>
      <c r="E158" s="258" t="s">
        <v>169</v>
      </c>
      <c r="F158" s="256" t="s">
        <v>170</v>
      </c>
      <c r="G158" s="551" t="s">
        <v>13</v>
      </c>
    </row>
    <row r="159" spans="1:7" s="558" customFormat="1" ht="18" customHeight="1" x14ac:dyDescent="0.25">
      <c r="A159" s="841" t="s">
        <v>210</v>
      </c>
      <c r="B159" s="842"/>
      <c r="C159" s="277"/>
      <c r="D159" s="277"/>
      <c r="E159" s="277"/>
      <c r="F159" s="277"/>
      <c r="G159" s="552"/>
    </row>
    <row r="160" spans="1:7" s="558" customFormat="1" ht="18" customHeight="1" x14ac:dyDescent="0.25">
      <c r="A160" s="841" t="s">
        <v>211</v>
      </c>
      <c r="B160" s="842"/>
      <c r="C160" s="278"/>
      <c r="D160" s="278"/>
      <c r="E160" s="278"/>
      <c r="F160" s="278"/>
      <c r="G160" s="552"/>
    </row>
    <row r="161" spans="1:7" s="558" customFormat="1" ht="18" customHeight="1" x14ac:dyDescent="0.25">
      <c r="A161" s="841" t="s">
        <v>212</v>
      </c>
      <c r="B161" s="842"/>
      <c r="C161" s="278"/>
      <c r="D161" s="278"/>
      <c r="E161" s="278"/>
      <c r="F161" s="278"/>
      <c r="G161" s="552"/>
    </row>
    <row r="162" spans="1:7" s="558" customFormat="1" ht="18" customHeight="1" x14ac:dyDescent="0.25">
      <c r="A162" s="841" t="s">
        <v>213</v>
      </c>
      <c r="B162" s="842"/>
      <c r="C162" s="278"/>
      <c r="D162" s="278"/>
      <c r="E162" s="278"/>
      <c r="F162" s="278"/>
      <c r="G162" s="552"/>
    </row>
    <row r="163" spans="1:7" s="558" customFormat="1" ht="18" customHeight="1" x14ac:dyDescent="0.25">
      <c r="A163" s="841" t="s">
        <v>214</v>
      </c>
      <c r="B163" s="842"/>
      <c r="C163" s="847"/>
      <c r="D163" s="848"/>
      <c r="E163" s="848"/>
      <c r="F163" s="849"/>
      <c r="G163" s="552"/>
    </row>
    <row r="164" spans="1:7" s="558" customFormat="1" ht="18" customHeight="1" x14ac:dyDescent="0.25">
      <c r="A164" s="841" t="s">
        <v>215</v>
      </c>
      <c r="B164" s="842"/>
      <c r="C164" s="238"/>
      <c r="D164" s="238"/>
      <c r="E164" s="238"/>
      <c r="F164" s="238"/>
      <c r="G164" s="552"/>
    </row>
    <row r="165" spans="1:7" s="558" customFormat="1" ht="18" customHeight="1" x14ac:dyDescent="0.25">
      <c r="A165" s="841" t="s">
        <v>216</v>
      </c>
      <c r="B165" s="842"/>
      <c r="C165" s="238"/>
      <c r="D165" s="238"/>
      <c r="E165" s="238"/>
      <c r="F165" s="238"/>
      <c r="G165" s="552"/>
    </row>
    <row r="166" spans="1:7" s="558" customFormat="1" ht="18" customHeight="1" x14ac:dyDescent="0.25">
      <c r="A166" s="841" t="s">
        <v>217</v>
      </c>
      <c r="B166" s="842"/>
      <c r="C166" s="238"/>
      <c r="D166" s="238"/>
      <c r="E166" s="238"/>
      <c r="F166" s="238"/>
      <c r="G166" s="552"/>
    </row>
    <row r="167" spans="1:7" s="558" customFormat="1" ht="18" customHeight="1" x14ac:dyDescent="0.25">
      <c r="A167" s="841" t="s">
        <v>218</v>
      </c>
      <c r="B167" s="842"/>
      <c r="C167" s="238"/>
      <c r="D167" s="238"/>
      <c r="E167" s="238"/>
      <c r="F167" s="238"/>
      <c r="G167" s="552"/>
    </row>
    <row r="168" spans="1:7" s="558" customFormat="1" x14ac:dyDescent="0.25">
      <c r="A168" s="543"/>
      <c r="B168" s="28"/>
      <c r="C168" s="28"/>
      <c r="D168" s="28"/>
      <c r="E168" s="28"/>
      <c r="F168" s="28"/>
      <c r="G168" s="429"/>
    </row>
    <row r="169" spans="1:7" s="579" customFormat="1" ht="20.100000000000001" customHeight="1" x14ac:dyDescent="0.25">
      <c r="A169" s="867" t="s">
        <v>219</v>
      </c>
      <c r="B169" s="868"/>
      <c r="C169" s="868"/>
      <c r="D169" s="868"/>
      <c r="E169" s="868"/>
      <c r="F169" s="868"/>
      <c r="G169" s="869"/>
    </row>
    <row r="170" spans="1:7" s="558" customFormat="1" ht="9.9499999999999993" customHeight="1" x14ac:dyDescent="0.25">
      <c r="A170" s="543"/>
      <c r="B170" s="28"/>
      <c r="C170" s="28"/>
      <c r="D170" s="28"/>
      <c r="E170" s="28"/>
      <c r="F170" s="28"/>
      <c r="G170" s="429"/>
    </row>
    <row r="171" spans="1:7" s="558" customFormat="1" ht="18" customHeight="1" x14ac:dyDescent="0.25">
      <c r="A171" s="775"/>
      <c r="B171" s="776"/>
      <c r="C171" s="776"/>
      <c r="D171" s="776"/>
      <c r="E171" s="776"/>
      <c r="F171" s="776"/>
      <c r="G171" s="778"/>
    </row>
    <row r="172" spans="1:7" s="558" customFormat="1" ht="18" customHeight="1" x14ac:dyDescent="0.25">
      <c r="A172" s="775"/>
      <c r="B172" s="776"/>
      <c r="C172" s="776"/>
      <c r="D172" s="776"/>
      <c r="E172" s="776"/>
      <c r="F172" s="776"/>
      <c r="G172" s="778"/>
    </row>
    <row r="173" spans="1:7" s="558" customFormat="1" ht="18" customHeight="1" x14ac:dyDescent="0.25">
      <c r="A173" s="775"/>
      <c r="B173" s="776"/>
      <c r="C173" s="776"/>
      <c r="D173" s="776"/>
      <c r="E173" s="776"/>
      <c r="F173" s="776"/>
      <c r="G173" s="778"/>
    </row>
    <row r="174" spans="1:7" s="558" customFormat="1" ht="18" customHeight="1" x14ac:dyDescent="0.25">
      <c r="A174" s="775"/>
      <c r="B174" s="776"/>
      <c r="C174" s="776"/>
      <c r="D174" s="776"/>
      <c r="E174" s="776"/>
      <c r="F174" s="776"/>
      <c r="G174" s="778"/>
    </row>
    <row r="175" spans="1:7" s="558" customFormat="1" ht="18" customHeight="1" x14ac:dyDescent="0.25">
      <c r="A175" s="775"/>
      <c r="B175" s="776"/>
      <c r="C175" s="776"/>
      <c r="D175" s="776"/>
      <c r="E175" s="776"/>
      <c r="F175" s="776"/>
      <c r="G175" s="778"/>
    </row>
    <row r="176" spans="1:7" s="558" customFormat="1" ht="18" customHeight="1" x14ac:dyDescent="0.25">
      <c r="A176" s="775"/>
      <c r="B176" s="776"/>
      <c r="C176" s="776"/>
      <c r="D176" s="776"/>
      <c r="E176" s="776"/>
      <c r="F176" s="776"/>
      <c r="G176" s="778"/>
    </row>
    <row r="177" spans="1:7" s="558" customFormat="1" ht="18" customHeight="1" x14ac:dyDescent="0.25">
      <c r="A177" s="775"/>
      <c r="B177" s="776"/>
      <c r="C177" s="776"/>
      <c r="D177" s="776"/>
      <c r="E177" s="776"/>
      <c r="F177" s="776"/>
      <c r="G177" s="778"/>
    </row>
    <row r="178" spans="1:7" s="558" customFormat="1" ht="18" customHeight="1" x14ac:dyDescent="0.25">
      <c r="A178" s="775"/>
      <c r="B178" s="776"/>
      <c r="C178" s="776"/>
      <c r="D178" s="776"/>
      <c r="E178" s="776"/>
      <c r="F178" s="776"/>
      <c r="G178" s="778"/>
    </row>
    <row r="179" spans="1:7" s="558" customFormat="1" ht="18" customHeight="1" x14ac:dyDescent="0.25">
      <c r="A179" s="775"/>
      <c r="B179" s="776"/>
      <c r="C179" s="776"/>
      <c r="D179" s="776"/>
      <c r="E179" s="776"/>
      <c r="F179" s="776"/>
      <c r="G179" s="778"/>
    </row>
    <row r="180" spans="1:7" s="558" customFormat="1" ht="18" customHeight="1" x14ac:dyDescent="0.25">
      <c r="A180" s="775"/>
      <c r="B180" s="776"/>
      <c r="C180" s="776"/>
      <c r="D180" s="776"/>
      <c r="E180" s="776"/>
      <c r="F180" s="776"/>
      <c r="G180" s="778"/>
    </row>
    <row r="181" spans="1:7" s="558" customFormat="1" ht="18" customHeight="1" thickBot="1" x14ac:dyDescent="0.3">
      <c r="A181" s="779"/>
      <c r="B181" s="780"/>
      <c r="C181" s="780"/>
      <c r="D181" s="780"/>
      <c r="E181" s="780"/>
      <c r="F181" s="780"/>
      <c r="G181" s="782"/>
    </row>
    <row r="182" spans="1:7" s="558" customFormat="1" x14ac:dyDescent="0.25">
      <c r="A182" s="286"/>
      <c r="B182" s="296"/>
      <c r="C182" s="296"/>
      <c r="D182" s="296"/>
      <c r="E182" s="296"/>
      <c r="F182" s="296"/>
      <c r="G182" s="297"/>
    </row>
    <row r="183" spans="1:7" x14ac:dyDescent="0.25">
      <c r="A183" s="287"/>
      <c r="B183" s="287"/>
      <c r="C183" s="287"/>
      <c r="D183" s="287"/>
      <c r="E183" s="287"/>
      <c r="F183" s="287"/>
      <c r="G183" s="287"/>
    </row>
    <row r="184" spans="1:7" x14ac:dyDescent="0.25">
      <c r="A184" s="287"/>
      <c r="B184" s="287"/>
      <c r="C184" s="287"/>
      <c r="D184" s="287"/>
      <c r="E184" s="287"/>
      <c r="F184" s="287"/>
      <c r="G184" s="287"/>
    </row>
    <row r="185" spans="1:7" x14ac:dyDescent="0.25">
      <c r="A185" s="287"/>
      <c r="B185" s="287"/>
      <c r="C185" s="287"/>
      <c r="D185" s="287"/>
      <c r="E185" s="287"/>
      <c r="F185" s="287"/>
      <c r="G185" s="287"/>
    </row>
    <row r="186" spans="1:7" x14ac:dyDescent="0.25">
      <c r="A186" s="287"/>
      <c r="B186" s="287"/>
      <c r="C186" s="287"/>
      <c r="D186" s="287"/>
      <c r="E186" s="287"/>
      <c r="F186" s="287"/>
      <c r="G186" s="287"/>
    </row>
    <row r="187" spans="1:7" x14ac:dyDescent="0.25">
      <c r="A187" s="287"/>
      <c r="B187" s="287"/>
      <c r="C187" s="287"/>
      <c r="D187" s="287"/>
      <c r="E187" s="287"/>
      <c r="F187" s="287"/>
      <c r="G187" s="287"/>
    </row>
    <row r="188" spans="1:7" x14ac:dyDescent="0.25">
      <c r="A188" s="287"/>
      <c r="B188" s="287"/>
      <c r="C188" s="287"/>
      <c r="D188" s="287"/>
      <c r="E188" s="287"/>
      <c r="F188" s="287"/>
      <c r="G188" s="287"/>
    </row>
    <row r="189" spans="1:7" x14ac:dyDescent="0.25">
      <c r="A189" s="287"/>
      <c r="B189" s="287"/>
      <c r="C189" s="287"/>
      <c r="D189" s="287"/>
      <c r="E189" s="287"/>
      <c r="F189" s="287"/>
      <c r="G189" s="287"/>
    </row>
    <row r="190" spans="1:7" x14ac:dyDescent="0.25">
      <c r="A190" s="287"/>
      <c r="B190" s="287"/>
      <c r="C190" s="287"/>
      <c r="D190" s="287"/>
      <c r="E190" s="287"/>
      <c r="F190" s="287"/>
      <c r="G190" s="287"/>
    </row>
    <row r="191" spans="1:7" x14ac:dyDescent="0.25">
      <c r="A191" s="287"/>
      <c r="B191" s="287"/>
      <c r="C191" s="287"/>
      <c r="D191" s="287"/>
      <c r="E191" s="287"/>
      <c r="F191" s="287"/>
      <c r="G191" s="287"/>
    </row>
    <row r="192" spans="1:7" x14ac:dyDescent="0.25">
      <c r="A192" s="287"/>
      <c r="B192" s="287"/>
      <c r="C192" s="287"/>
      <c r="D192" s="287"/>
      <c r="E192" s="287"/>
      <c r="F192" s="287"/>
      <c r="G192" s="287"/>
    </row>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287" customFormat="1" x14ac:dyDescent="0.25"/>
    <row r="242" s="287" customFormat="1" x14ac:dyDescent="0.25"/>
    <row r="243" s="287" customFormat="1" x14ac:dyDescent="0.25"/>
    <row r="244" s="287" customFormat="1" x14ac:dyDescent="0.25"/>
    <row r="245" s="287" customFormat="1" x14ac:dyDescent="0.25"/>
    <row r="246" s="287" customFormat="1" x14ac:dyDescent="0.25"/>
    <row r="247" s="287" customFormat="1" x14ac:dyDescent="0.25"/>
    <row r="248" s="287" customFormat="1" x14ac:dyDescent="0.25"/>
    <row r="249" s="287" customFormat="1" x14ac:dyDescent="0.25"/>
    <row r="250" s="287" customFormat="1" x14ac:dyDescent="0.25"/>
    <row r="251" s="287" customFormat="1" x14ac:dyDescent="0.25"/>
    <row r="252" s="287" customFormat="1" x14ac:dyDescent="0.25"/>
    <row r="253" s="287" customFormat="1" x14ac:dyDescent="0.25"/>
    <row r="254" s="287" customFormat="1" x14ac:dyDescent="0.25"/>
    <row r="255" s="287" customFormat="1" x14ac:dyDescent="0.25"/>
    <row r="256" s="287" customFormat="1" x14ac:dyDescent="0.25"/>
    <row r="257" s="287" customFormat="1" x14ac:dyDescent="0.25"/>
    <row r="258" s="287" customFormat="1" x14ac:dyDescent="0.25"/>
    <row r="259" s="287" customFormat="1" x14ac:dyDescent="0.25"/>
    <row r="260" s="287" customFormat="1" x14ac:dyDescent="0.25"/>
    <row r="261" s="287" customFormat="1" x14ac:dyDescent="0.25"/>
    <row r="262" s="287" customFormat="1" x14ac:dyDescent="0.25"/>
    <row r="263" s="287" customFormat="1" x14ac:dyDescent="0.25"/>
    <row r="264" s="287" customFormat="1" x14ac:dyDescent="0.25"/>
    <row r="265" s="287" customFormat="1" x14ac:dyDescent="0.25"/>
    <row r="266" s="287" customFormat="1" x14ac:dyDescent="0.25"/>
    <row r="267" s="287" customFormat="1" x14ac:dyDescent="0.25"/>
    <row r="268" s="287" customFormat="1" x14ac:dyDescent="0.25"/>
    <row r="269" s="287" customFormat="1" x14ac:dyDescent="0.25"/>
    <row r="270" s="287" customFormat="1" x14ac:dyDescent="0.25"/>
    <row r="271" s="287" customFormat="1" x14ac:dyDescent="0.25"/>
    <row r="272" s="287" customFormat="1" x14ac:dyDescent="0.25"/>
    <row r="273" s="287" customFormat="1" x14ac:dyDescent="0.25"/>
    <row r="274" s="287" customFormat="1" x14ac:dyDescent="0.25"/>
    <row r="275" s="287" customFormat="1" x14ac:dyDescent="0.25"/>
  </sheetData>
  <mergeCells count="191">
    <mergeCell ref="B72:F72"/>
    <mergeCell ref="B73:F73"/>
    <mergeCell ref="B74:F74"/>
    <mergeCell ref="B75:F75"/>
    <mergeCell ref="B76:F76"/>
    <mergeCell ref="B70:F70"/>
    <mergeCell ref="B71:F71"/>
    <mergeCell ref="A65:F65"/>
    <mergeCell ref="B66:F66"/>
    <mergeCell ref="B67:F67"/>
    <mergeCell ref="B68:F68"/>
    <mergeCell ref="B69:F69"/>
    <mergeCell ref="C157:D157"/>
    <mergeCell ref="E126:F126"/>
    <mergeCell ref="A127:B127"/>
    <mergeCell ref="A128:B128"/>
    <mergeCell ref="A129:B129"/>
    <mergeCell ref="A130:B130"/>
    <mergeCell ref="A166:B166"/>
    <mergeCell ref="A167:B167"/>
    <mergeCell ref="A169:G169"/>
    <mergeCell ref="A138:B138"/>
    <mergeCell ref="A159:B159"/>
    <mergeCell ref="A146:B146"/>
    <mergeCell ref="A147:B147"/>
    <mergeCell ref="A148:B148"/>
    <mergeCell ref="A149:B149"/>
    <mergeCell ref="A150:B150"/>
    <mergeCell ref="A151:B151"/>
    <mergeCell ref="A152:B152"/>
    <mergeCell ref="A153:B153"/>
    <mergeCell ref="A158:B158"/>
    <mergeCell ref="A157:B157"/>
    <mergeCell ref="A140:B140"/>
    <mergeCell ref="A154:B154"/>
    <mergeCell ref="A155:B155"/>
    <mergeCell ref="A171:G181"/>
    <mergeCell ref="A160:B160"/>
    <mergeCell ref="A161:B161"/>
    <mergeCell ref="A162:B162"/>
    <mergeCell ref="A163:B163"/>
    <mergeCell ref="C163:F163"/>
    <mergeCell ref="A164:B164"/>
    <mergeCell ref="A165:B165"/>
    <mergeCell ref="A63:B63"/>
    <mergeCell ref="C63:F63"/>
    <mergeCell ref="A64:B64"/>
    <mergeCell ref="C64:F64"/>
    <mergeCell ref="E157:F157"/>
    <mergeCell ref="A141:B141"/>
    <mergeCell ref="A142:B142"/>
    <mergeCell ref="A144:B144"/>
    <mergeCell ref="C144:D144"/>
    <mergeCell ref="E144:F144"/>
    <mergeCell ref="A145:B145"/>
    <mergeCell ref="C134:D134"/>
    <mergeCell ref="E134:F134"/>
    <mergeCell ref="A135:B135"/>
    <mergeCell ref="A136:B136"/>
    <mergeCell ref="A137:B137"/>
    <mergeCell ref="A126:B126"/>
    <mergeCell ref="C126:D126"/>
    <mergeCell ref="A131:B131"/>
    <mergeCell ref="A132:B132"/>
    <mergeCell ref="A134:B134"/>
    <mergeCell ref="A123:B123"/>
    <mergeCell ref="A124:B124"/>
    <mergeCell ref="C113:D113"/>
    <mergeCell ref="G115:G116"/>
    <mergeCell ref="A116:B116"/>
    <mergeCell ref="E113:F113"/>
    <mergeCell ref="A114:B114"/>
    <mergeCell ref="A115:B115"/>
    <mergeCell ref="C115:F115"/>
    <mergeCell ref="A122:B122"/>
    <mergeCell ref="A113:B113"/>
    <mergeCell ref="A139:B139"/>
    <mergeCell ref="A120:B120"/>
    <mergeCell ref="C120:D120"/>
    <mergeCell ref="E120:F120"/>
    <mergeCell ref="A121:B121"/>
    <mergeCell ref="A99:B99"/>
    <mergeCell ref="A100:B100"/>
    <mergeCell ref="C99:F99"/>
    <mergeCell ref="C100:F100"/>
    <mergeCell ref="A106:B106"/>
    <mergeCell ref="C106:D106"/>
    <mergeCell ref="E106:F106"/>
    <mergeCell ref="A107:B107"/>
    <mergeCell ref="A108:B108"/>
    <mergeCell ref="A101:B101"/>
    <mergeCell ref="C101:F101"/>
    <mergeCell ref="A102:B102"/>
    <mergeCell ref="C102:F102"/>
    <mergeCell ref="A104:G104"/>
    <mergeCell ref="G108:G111"/>
    <mergeCell ref="A109:B109"/>
    <mergeCell ref="A110:B110"/>
    <mergeCell ref="A111:B111"/>
    <mergeCell ref="A118:G118"/>
    <mergeCell ref="A97:B97"/>
    <mergeCell ref="C97:F97"/>
    <mergeCell ref="A95:B95"/>
    <mergeCell ref="A94:G94"/>
    <mergeCell ref="C95:F95"/>
    <mergeCell ref="G85:G87"/>
    <mergeCell ref="A87:B87"/>
    <mergeCell ref="A88:G89"/>
    <mergeCell ref="A90:G91"/>
    <mergeCell ref="A92:G92"/>
    <mergeCell ref="A93:G93"/>
    <mergeCell ref="A96:B96"/>
    <mergeCell ref="C96:F96"/>
    <mergeCell ref="A84:B84"/>
    <mergeCell ref="A85:B85"/>
    <mergeCell ref="A86:B86"/>
    <mergeCell ref="A79:G80"/>
    <mergeCell ref="A82:G82"/>
    <mergeCell ref="A12:G12"/>
    <mergeCell ref="B6:G6"/>
    <mergeCell ref="B1:G1"/>
    <mergeCell ref="A2:G2"/>
    <mergeCell ref="B3:G3"/>
    <mergeCell ref="B4:G4"/>
    <mergeCell ref="B5:G5"/>
    <mergeCell ref="B7:G7"/>
    <mergeCell ref="B8:G8"/>
    <mergeCell ref="A9:G9"/>
    <mergeCell ref="B10:G10"/>
    <mergeCell ref="A11:G11"/>
    <mergeCell ref="C24:G24"/>
    <mergeCell ref="A13:G13"/>
    <mergeCell ref="C14:G14"/>
    <mergeCell ref="C15:G15"/>
    <mergeCell ref="C16:G16"/>
    <mergeCell ref="C17:G17"/>
    <mergeCell ref="C18:G18"/>
    <mergeCell ref="C19:G19"/>
    <mergeCell ref="C20:G20"/>
    <mergeCell ref="A21:G21"/>
    <mergeCell ref="C22:G22"/>
    <mergeCell ref="C23:G23"/>
    <mergeCell ref="B34:C34"/>
    <mergeCell ref="D34:E34"/>
    <mergeCell ref="B33:C33"/>
    <mergeCell ref="D33:E33"/>
    <mergeCell ref="C25:G25"/>
    <mergeCell ref="C26:G26"/>
    <mergeCell ref="C27:G27"/>
    <mergeCell ref="C28:G28"/>
    <mergeCell ref="A29:G29"/>
    <mergeCell ref="A30:E30"/>
    <mergeCell ref="B31:C31"/>
    <mergeCell ref="D31:E31"/>
    <mergeCell ref="B32:C32"/>
    <mergeCell ref="D32:E32"/>
    <mergeCell ref="F30:G30"/>
    <mergeCell ref="F31:G31"/>
    <mergeCell ref="F32:G32"/>
    <mergeCell ref="F33:G33"/>
    <mergeCell ref="F34:G34"/>
    <mergeCell ref="C61:G61"/>
    <mergeCell ref="C62:G62"/>
    <mergeCell ref="A55:G55"/>
    <mergeCell ref="C56:G56"/>
    <mergeCell ref="C57:G57"/>
    <mergeCell ref="C58:G58"/>
    <mergeCell ref="C59:G59"/>
    <mergeCell ref="C60:G60"/>
    <mergeCell ref="C54:G54"/>
    <mergeCell ref="A35:A36"/>
    <mergeCell ref="B35:C35"/>
    <mergeCell ref="D35:E35"/>
    <mergeCell ref="C50:G50"/>
    <mergeCell ref="C51:G51"/>
    <mergeCell ref="C52:G52"/>
    <mergeCell ref="C53:G53"/>
    <mergeCell ref="A47:G47"/>
    <mergeCell ref="C48:G48"/>
    <mergeCell ref="C49:G49"/>
    <mergeCell ref="F44:G44"/>
    <mergeCell ref="F45:G45"/>
    <mergeCell ref="F46:G46"/>
    <mergeCell ref="F40:G40"/>
    <mergeCell ref="F41:G41"/>
    <mergeCell ref="F42:G42"/>
    <mergeCell ref="F43:G43"/>
    <mergeCell ref="F35:G36"/>
    <mergeCell ref="F37:G37"/>
    <mergeCell ref="F38:G38"/>
    <mergeCell ref="F39:G39"/>
  </mergeCells>
  <conditionalFormatting sqref="B3:E3">
    <cfRule type="containsBlanks" dxfId="318" priority="14">
      <formula>LEN(TRIM(B3))=0</formula>
    </cfRule>
  </conditionalFormatting>
  <conditionalFormatting sqref="B5:E5">
    <cfRule type="containsBlanks" dxfId="317" priority="12">
      <formula>LEN(TRIM(B5))=0</formula>
    </cfRule>
  </conditionalFormatting>
  <conditionalFormatting sqref="B4:E4">
    <cfRule type="containsBlanks" dxfId="316" priority="13">
      <formula>LEN(TRIM(B4))=0</formula>
    </cfRule>
  </conditionalFormatting>
  <conditionalFormatting sqref="B6:E6">
    <cfRule type="containsBlanks" dxfId="315" priority="9">
      <formula>LEN(TRIM(B6))=0</formula>
    </cfRule>
  </conditionalFormatting>
  <conditionalFormatting sqref="B7:E7">
    <cfRule type="containsBlanks" dxfId="314" priority="11">
      <formula>LEN(TRIM(B7))=0</formula>
    </cfRule>
  </conditionalFormatting>
  <conditionalFormatting sqref="B8:E8">
    <cfRule type="containsBlanks" dxfId="313" priority="10">
      <formula>LEN(TRIM(B8))=0</formula>
    </cfRule>
  </conditionalFormatting>
  <conditionalFormatting sqref="C115">
    <cfRule type="containsBlanks" dxfId="312" priority="7">
      <formula>LEN(TRIM(C115))=0</formula>
    </cfRule>
  </conditionalFormatting>
  <conditionalFormatting sqref="B67:B68">
    <cfRule type="containsBlanks" dxfId="311" priority="6">
      <formula>LEN(TRIM(B67))=0</formula>
    </cfRule>
  </conditionalFormatting>
  <conditionalFormatting sqref="B66">
    <cfRule type="containsBlanks" dxfId="310" priority="5">
      <formula>LEN(TRIM(B66))=0</formula>
    </cfRule>
  </conditionalFormatting>
  <conditionalFormatting sqref="B69">
    <cfRule type="containsBlanks" dxfId="309" priority="4">
      <formula>LEN(TRIM(B69))=0</formula>
    </cfRule>
  </conditionalFormatting>
  <conditionalFormatting sqref="B70:B71">
    <cfRule type="containsBlanks" dxfId="308" priority="3">
      <formula>LEN(TRIM(B70))=0</formula>
    </cfRule>
  </conditionalFormatting>
  <dataValidations count="1">
    <dataValidation type="list" allowBlank="1" showInputMessage="1" showErrorMessage="1" sqref="C163" xr:uid="{A704EB75-A0C1-4E85-B0AE-CF6D5EA51F1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667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436674" r:id="rId5" name="Button 2">
              <controlPr defaultSize="0" print="0" autoFill="0" autoPict="0" macro="[0]!Schaltflaeche42_Klicken">
                <anchor moveWithCells="1" sizeWithCells="1">
                  <from>
                    <xdr:col>6</xdr:col>
                    <xdr:colOff>3181350</xdr:colOff>
                    <xdr:row>10</xdr:row>
                    <xdr:rowOff>295275</xdr:rowOff>
                  </from>
                  <to>
                    <xdr:col>6</xdr:col>
                    <xdr:colOff>4429125</xdr:colOff>
                    <xdr:row>10</xdr:row>
                    <xdr:rowOff>790575</xdr:rowOff>
                  </to>
                </anchor>
              </controlPr>
            </control>
          </mc:Choice>
        </mc:AlternateContent>
        <mc:AlternateContent xmlns:mc="http://schemas.openxmlformats.org/markup-compatibility/2006">
          <mc:Choice Requires="x14">
            <control shapeId="143667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8B1EC30-D0F4-4C3E-B28E-4576FC03D202}">
          <x14:formula1>
            <xm:f>DATA_Checklist!$B$256:$B$257</xm:f>
          </x14:formula1>
          <xm:sqref>B37:E45 B15:B20 B57:B62 B49:B54 B23:B28</xm:sqref>
        </x14:dataValidation>
        <x14:dataValidation type="list" allowBlank="1" showInputMessage="1" showErrorMessage="1" xr:uid="{944D2C29-C7A6-460A-8930-E3FD25C12186}">
          <x14:formula1>
            <xm:f>DATA_Checklist_SW!$J$9:$J$10</xm:f>
          </x14:formula1>
          <xm:sqref>C85:C87</xm:sqref>
        </x14:dataValidation>
        <x14:dataValidation type="list" allowBlank="1" showInputMessage="1" showErrorMessage="1" xr:uid="{2F6AAE86-6C55-45CE-8279-282490BCCE26}">
          <x14:formula1>
            <xm:f>DATA_Checklist_SW!$B$4:$B$6</xm:f>
          </x14:formula1>
          <xm:sqref>C96</xm:sqref>
        </x14:dataValidation>
        <x14:dataValidation type="list" allowBlank="1" showInputMessage="1" showErrorMessage="1" xr:uid="{7C75610D-7F3F-4478-B487-53092C229D29}">
          <x14:formula1>
            <xm:f>DATA_Checklist_SW!$D$4:$D$5</xm:f>
          </x14:formula1>
          <xm:sqref>C97</xm:sqref>
        </x14:dataValidation>
        <x14:dataValidation type="list" allowBlank="1" showInputMessage="1" showErrorMessage="1" xr:uid="{7E1ABBB9-69A0-46D4-A38A-ACB9C3D4862B}">
          <x14:formula1>
            <xm:f>DATA_Checklist_SW!$H$4:$H$5</xm:f>
          </x14:formula1>
          <xm:sqref>C102</xm:sqref>
        </x14:dataValidation>
        <x14:dataValidation type="list" allowBlank="1" showInputMessage="1" showErrorMessage="1" xr:uid="{EAF603E4-3B81-45A6-8446-08ABEA4D0561}">
          <x14:formula1>
            <xm:f>DATA_Checklist_SW!$F$4:$F$5</xm:f>
          </x14:formula1>
          <xm:sqref>C100:C101</xm:sqref>
        </x14:dataValidation>
        <x14:dataValidation type="list" allowBlank="1" showInputMessage="1" showErrorMessage="1" xr:uid="{CD365483-668D-442F-A745-BA38982FF668}">
          <x14:formula1>
            <xm:f>DATA_Checklist_SW!$L$4:$L$13</xm:f>
          </x14:formula1>
          <xm:sqref>C115:F115</xm:sqref>
        </x14:dataValidation>
        <x14:dataValidation type="list" allowBlank="1" showInputMessage="1" showErrorMessage="1" xr:uid="{C63ABC02-A364-4DF5-BF2D-D1B59964AA33}">
          <x14:formula1>
            <xm:f>DATA_Checklist_SW!$F$23:$F$32</xm:f>
          </x14:formula1>
          <xm:sqref>C159</xm:sqref>
        </x14:dataValidation>
        <x14:dataValidation type="list" allowBlank="1" showInputMessage="1" showErrorMessage="1" xr:uid="{E22EDF1F-5C5D-4C38-9A01-039394FEF4D2}">
          <x14:formula1>
            <xm:f>DATA_Checklist_SW!$J$4:$J$5</xm:f>
          </x14:formula1>
          <xm:sqref>E85:F87 C160:C162 C108:F111 C122:F124 C132:F132 C128:F128 C148:F155 C146:F146</xm:sqref>
        </x14:dataValidation>
        <x14:dataValidation type="list" allowBlank="1" showInputMessage="1" showErrorMessage="1" xr:uid="{60747380-23B0-4CCF-BCD5-B42BB5D7C55A}">
          <x14:formula1>
            <xm:f>DATA_Checklist_SW!$B$13:$B$15</xm:f>
          </x14:formula1>
          <xm:sqref>C129:F129</xm:sqref>
        </x14:dataValidation>
        <x14:dataValidation type="list" allowBlank="1" showInputMessage="1" showErrorMessage="1" xr:uid="{8AA5DEBF-053E-40D3-B1BD-07CDBA825C68}">
          <x14:formula1>
            <xm:f>DATA_Checklist_SW!$D$13:$D$17</xm:f>
          </x14:formula1>
          <xm:sqref>C130:F130</xm:sqref>
        </x14:dataValidation>
        <x14:dataValidation type="list" allowBlank="1" showInputMessage="1" showErrorMessage="1" xr:uid="{4B1E5177-F627-4CF3-9F0F-A8860B19BFC4}">
          <x14:formula1>
            <xm:f>DATA_Checklist_SW!$F$13:$F$17</xm:f>
          </x14:formula1>
          <xm:sqref>C131:F131</xm:sqref>
        </x14:dataValidation>
        <x14:dataValidation type="list" allowBlank="1" showInputMessage="1" showErrorMessage="1" xr:uid="{AD9CDAF9-76A6-42F9-800F-999E14BFB08F}">
          <x14:formula1>
            <xm:f>DATA_Checklist_SW!$B$23:$B$27</xm:f>
          </x14:formula1>
          <xm:sqref>C136:F142</xm:sqref>
        </x14:dataValidation>
        <x14:dataValidation type="list" allowBlank="1" showInputMessage="1" showErrorMessage="1" xr:uid="{B254DBD3-5FC4-45B8-A360-EBCDEB7B826C}">
          <x14:formula1>
            <xm:f>DATA_Checklist_SW!$D$23:$D$25</xm:f>
          </x14:formula1>
          <xm:sqref>C147:F147</xm:sqref>
        </x14:dataValidation>
        <x14:dataValidation type="list" allowBlank="1" showInputMessage="1" showErrorMessage="1" xr:uid="{F3E7B796-2276-48B2-99DE-A9C155E34906}">
          <x14:formula1>
            <xm:f>DATA_Checklist!$AZ$198:$AZ$200</xm:f>
          </x14:formula1>
          <xm:sqref>B66:F66</xm:sqref>
        </x14:dataValidation>
        <x14:dataValidation type="list" allowBlank="1" showInputMessage="1" showErrorMessage="1" xr:uid="{60E5B2F2-37ED-40A4-8064-02543656A649}">
          <x14:formula1>
            <xm:f>DATA_Checklist!$AN$273:$AN$274</xm:f>
          </x14:formula1>
          <xm:sqref>B68:F68</xm:sqref>
        </x14:dataValidation>
        <x14:dataValidation type="list" allowBlank="1" showInputMessage="1" showErrorMessage="1" xr:uid="{35A8460E-6F52-43A2-BD69-BBE4C85776C0}">
          <x14:formula1>
            <xm:f>DATA_Checklist!$GO$14:$GO$20</xm:f>
          </x14:formula1>
          <xm:sqref>B72:F72</xm:sqref>
        </x14:dataValidation>
        <x14:dataValidation type="list" allowBlank="1" showInputMessage="1" showErrorMessage="1" xr:uid="{12C75374-130E-4FD4-A90D-B0EAA8A0A72F}">
          <x14:formula1>
            <xm:f>DATA_Checklist!$GO$23:$GO$25</xm:f>
          </x14:formula1>
          <xm:sqref>B74:F74</xm:sqref>
        </x14:dataValidation>
        <x14:dataValidation type="list" allowBlank="1" showInputMessage="1" showErrorMessage="1" xr:uid="{D4B99BEC-D345-4247-BD63-690F3FBA624F}">
          <x14:formula1>
            <xm:f>DATA_Checklist!$GO$29:$GO$30</xm:f>
          </x14:formula1>
          <xm:sqref>B75:F75</xm:sqref>
        </x14:dataValidation>
        <x14:dataValidation type="list" allowBlank="1" showInputMessage="1" showErrorMessage="1" xr:uid="{83B3E98D-4535-46B8-A7F6-650A0EA67BEB}">
          <x14:formula1>
            <xm:f>DATA_Checklist!$BK$204:$BK$209</xm:f>
          </x14:formula1>
          <xm:sqref>B70:F70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D2B71-6C64-422E-93D2-693953A3DDCE}">
  <sheetPr codeName="Tabelle84"/>
  <dimension ref="A1:T277"/>
  <sheetViews>
    <sheetView topLeftCell="A200" zoomScaleNormal="100" workbookViewId="0">
      <selection activeCell="B43" sqref="B43"/>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t="s">
        <v>908</v>
      </c>
      <c r="C15" s="789"/>
      <c r="D15" s="790"/>
      <c r="E15" s="790"/>
      <c r="F15" s="791"/>
      <c r="G15" s="792"/>
    </row>
    <row r="16" spans="1:7" ht="19.899999999999999" customHeight="1" x14ac:dyDescent="0.25">
      <c r="A16" s="532" t="s">
        <v>112</v>
      </c>
      <c r="B16" s="563" t="s">
        <v>908</v>
      </c>
      <c r="C16" s="775"/>
      <c r="D16" s="776"/>
      <c r="E16" s="776"/>
      <c r="F16" s="777"/>
      <c r="G16" s="778"/>
    </row>
    <row r="17" spans="1:8" ht="19.899999999999999" customHeight="1" x14ac:dyDescent="0.25">
      <c r="A17" s="532" t="s">
        <v>113</v>
      </c>
      <c r="B17" s="563" t="s">
        <v>908</v>
      </c>
      <c r="C17" s="775"/>
      <c r="D17" s="776"/>
      <c r="E17" s="776"/>
      <c r="F17" s="777"/>
      <c r="G17" s="778"/>
    </row>
    <row r="18" spans="1:8" ht="19.899999999999999" customHeight="1" x14ac:dyDescent="0.25">
      <c r="A18" s="532" t="s">
        <v>114</v>
      </c>
      <c r="B18" s="563" t="s">
        <v>908</v>
      </c>
      <c r="C18" s="775"/>
      <c r="D18" s="776"/>
      <c r="E18" s="776"/>
      <c r="F18" s="777"/>
      <c r="G18" s="778"/>
    </row>
    <row r="19" spans="1:8" ht="19.899999999999999" customHeight="1" x14ac:dyDescent="0.25">
      <c r="A19" s="532" t="s">
        <v>115</v>
      </c>
      <c r="B19" s="563" t="s">
        <v>908</v>
      </c>
      <c r="C19" s="775" t="s">
        <v>1232</v>
      </c>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t="s">
        <v>908</v>
      </c>
      <c r="C23" s="801"/>
      <c r="D23" s="802"/>
      <c r="E23" s="802"/>
      <c r="F23" s="802"/>
      <c r="G23" s="803"/>
    </row>
    <row r="24" spans="1:8" ht="19.899999999999999" customHeight="1" x14ac:dyDescent="0.25">
      <c r="A24" s="532" t="s">
        <v>226</v>
      </c>
      <c r="B24" s="584" t="s">
        <v>908</v>
      </c>
      <c r="C24" s="804"/>
      <c r="D24" s="805"/>
      <c r="E24" s="805"/>
      <c r="F24" s="805"/>
      <c r="G24" s="806"/>
    </row>
    <row r="25" spans="1:8" ht="19.899999999999999" customHeight="1" x14ac:dyDescent="0.25">
      <c r="A25" s="532" t="s">
        <v>113</v>
      </c>
      <c r="B25" s="584" t="s">
        <v>908</v>
      </c>
      <c r="C25" s="804"/>
      <c r="D25" s="805"/>
      <c r="E25" s="805"/>
      <c r="F25" s="805"/>
      <c r="G25" s="806"/>
    </row>
    <row r="26" spans="1:8" ht="19.899999999999999" customHeight="1" x14ac:dyDescent="0.25">
      <c r="A26" s="532" t="s">
        <v>227</v>
      </c>
      <c r="B26" s="584" t="s">
        <v>908</v>
      </c>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t="s">
        <v>908</v>
      </c>
      <c r="C37" s="477"/>
      <c r="D37" s="477"/>
      <c r="E37" s="477"/>
      <c r="F37" s="879"/>
      <c r="G37" s="880"/>
    </row>
    <row r="38" spans="1:7" s="386" customFormat="1" ht="18" customHeight="1" x14ac:dyDescent="0.25">
      <c r="A38" s="536" t="s">
        <v>131</v>
      </c>
      <c r="B38" s="478" t="s">
        <v>908</v>
      </c>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t="s">
        <v>908</v>
      </c>
      <c r="C40" s="478"/>
      <c r="D40" s="478"/>
      <c r="E40" s="478"/>
      <c r="F40" s="881" t="s">
        <v>1234</v>
      </c>
      <c r="G40" s="882"/>
    </row>
    <row r="41" spans="1:7" s="386" customFormat="1" ht="18" customHeight="1" x14ac:dyDescent="0.25">
      <c r="A41" s="536" t="s">
        <v>134</v>
      </c>
      <c r="B41" s="478" t="s">
        <v>908</v>
      </c>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1231</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thickBot="1" x14ac:dyDescent="0.3">
      <c r="A49" s="532" t="s">
        <v>141</v>
      </c>
      <c r="B49" s="583"/>
      <c r="C49" s="801"/>
      <c r="D49" s="802"/>
      <c r="E49" s="802"/>
      <c r="F49" s="802"/>
      <c r="G49" s="803"/>
    </row>
    <row r="50" spans="1:7" ht="19.899999999999999" customHeight="1" x14ac:dyDescent="0.25">
      <c r="A50" s="532" t="s">
        <v>142</v>
      </c>
      <c r="B50" s="584"/>
      <c r="C50" s="801"/>
      <c r="D50" s="802"/>
      <c r="E50" s="802"/>
      <c r="F50" s="802"/>
      <c r="G50" s="803"/>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hidden="1" customHeight="1" x14ac:dyDescent="0.25">
      <c r="A69" s="473" t="s">
        <v>242</v>
      </c>
      <c r="B69" s="928" t="s">
        <v>243</v>
      </c>
      <c r="C69" s="928"/>
      <c r="D69" s="928"/>
      <c r="E69" s="928"/>
      <c r="F69" s="928"/>
      <c r="G69" s="635"/>
      <c r="H69" s="558"/>
      <c r="I69" s="558"/>
      <c r="J69" s="558"/>
      <c r="K69" s="558"/>
    </row>
    <row r="70" spans="1:20" s="127" customFormat="1" ht="18" hidden="1" customHeight="1" x14ac:dyDescent="0.25">
      <c r="A70" s="473" t="s">
        <v>244</v>
      </c>
      <c r="B70" s="928"/>
      <c r="C70" s="928"/>
      <c r="D70" s="928"/>
      <c r="E70" s="928"/>
      <c r="F70" s="928"/>
      <c r="G70" s="635"/>
      <c r="H70" s="558"/>
      <c r="I70" s="558"/>
      <c r="J70" s="558"/>
      <c r="K70" s="558"/>
    </row>
    <row r="71" spans="1:20" s="28" customFormat="1" ht="18" hidden="1" customHeight="1" x14ac:dyDescent="0.25">
      <c r="A71" s="473" t="s">
        <v>245</v>
      </c>
      <c r="B71" s="928"/>
      <c r="C71" s="928"/>
      <c r="D71" s="928"/>
      <c r="E71" s="928"/>
      <c r="F71" s="928"/>
      <c r="G71" s="635"/>
      <c r="H71" s="558"/>
      <c r="I71" s="558"/>
      <c r="J71" s="558"/>
      <c r="K71" s="558"/>
    </row>
    <row r="72" spans="1:20" hidden="1" x14ac:dyDescent="0.25">
      <c r="A72" s="649" t="s">
        <v>246</v>
      </c>
      <c r="B72" s="931"/>
      <c r="C72" s="932"/>
      <c r="D72" s="932"/>
      <c r="E72" s="932"/>
      <c r="F72" s="933"/>
      <c r="G72" s="635"/>
    </row>
    <row r="73" spans="1:20" ht="30" hidden="1" x14ac:dyDescent="0.25">
      <c r="A73" s="650" t="s">
        <v>247</v>
      </c>
      <c r="B73" s="931"/>
      <c r="C73" s="932"/>
      <c r="D73" s="932"/>
      <c r="E73" s="932"/>
      <c r="F73" s="933"/>
      <c r="G73" s="635"/>
    </row>
    <row r="74" spans="1:20" ht="30" hidden="1" x14ac:dyDescent="0.25">
      <c r="A74" s="650" t="s">
        <v>248</v>
      </c>
      <c r="B74" s="912"/>
      <c r="C74" s="912"/>
      <c r="D74" s="912"/>
      <c r="E74" s="912"/>
      <c r="F74" s="912"/>
      <c r="G74" s="635"/>
    </row>
    <row r="75" spans="1:20" ht="30" hidden="1" x14ac:dyDescent="0.25">
      <c r="A75" s="650" t="s">
        <v>249</v>
      </c>
      <c r="B75" s="912"/>
      <c r="C75" s="912"/>
      <c r="D75" s="912"/>
      <c r="E75" s="912"/>
      <c r="F75" s="912"/>
      <c r="G75" s="635"/>
    </row>
    <row r="76" spans="1:20" ht="15.75" hidden="1"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t="s">
        <v>764</v>
      </c>
      <c r="G87" s="807"/>
    </row>
    <row r="88" spans="1:7" ht="18" customHeight="1" x14ac:dyDescent="0.25">
      <c r="A88" s="839" t="s">
        <v>49</v>
      </c>
      <c r="B88" s="840"/>
      <c r="C88" s="236" t="s">
        <v>23</v>
      </c>
      <c r="D88" s="580"/>
      <c r="E88" s="280" t="s">
        <v>764</v>
      </c>
      <c r="F88" s="237" t="s">
        <v>764</v>
      </c>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t="s">
        <v>515</v>
      </c>
      <c r="D102" s="848"/>
      <c r="E102" s="848"/>
      <c r="F102" s="849"/>
      <c r="G102" s="546"/>
    </row>
    <row r="103" spans="1:7" ht="18" customHeight="1" x14ac:dyDescent="0.25">
      <c r="A103" s="841" t="s">
        <v>163</v>
      </c>
      <c r="B103" s="842"/>
      <c r="C103" s="847" t="s">
        <v>515</v>
      </c>
      <c r="D103" s="848"/>
      <c r="E103" s="848"/>
      <c r="F103" s="849"/>
      <c r="G103" s="546"/>
    </row>
    <row r="104" spans="1:7" ht="18" customHeight="1" x14ac:dyDescent="0.25">
      <c r="A104" s="843" t="s">
        <v>164</v>
      </c>
      <c r="B104" s="844"/>
      <c r="C104" s="847" t="s">
        <v>1160</v>
      </c>
      <c r="D104" s="848"/>
      <c r="E104" s="848"/>
      <c r="F104" s="849"/>
      <c r="G104" s="546">
        <v>30006366</v>
      </c>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t="s">
        <v>764</v>
      </c>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1164</v>
      </c>
      <c r="D117" s="826"/>
      <c r="E117" s="826"/>
      <c r="F117" s="827"/>
      <c r="G117" s="862" t="s">
        <v>1233</v>
      </c>
    </row>
    <row r="118" spans="1:7" ht="18" customHeight="1" x14ac:dyDescent="0.25">
      <c r="A118" s="863"/>
      <c r="B118" s="864"/>
      <c r="C118" s="255" t="s">
        <v>178</v>
      </c>
      <c r="D118" s="276" t="str">
        <f>IFERROR(LOOKUP(C117,DATA_Checklist_SW!L4:L13,DATA_Checklist_SW!M4:M13),"undef")</f>
        <v>23 / 23</v>
      </c>
      <c r="E118" s="255" t="s">
        <v>179</v>
      </c>
      <c r="F118" s="276" t="str">
        <f>IFERROR(LOOKUP(C117,DATA_Checklist_SW!L4:L13,DATA_Checklist_SW!N4:N13),"undef")</f>
        <v>76 / 27000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1:G1"/>
    <mergeCell ref="A2:G2"/>
    <mergeCell ref="B3:G3"/>
    <mergeCell ref="B4:G4"/>
    <mergeCell ref="B5:G5"/>
    <mergeCell ref="B6:G6"/>
    <mergeCell ref="A13:G13"/>
    <mergeCell ref="C14:G14"/>
    <mergeCell ref="C15:G15"/>
    <mergeCell ref="C16:G16"/>
    <mergeCell ref="C17:G17"/>
    <mergeCell ref="C18:G18"/>
    <mergeCell ref="B7:G7"/>
    <mergeCell ref="B8:G8"/>
    <mergeCell ref="A9:G9"/>
    <mergeCell ref="B10:G10"/>
    <mergeCell ref="A11:G11"/>
    <mergeCell ref="A12:G12"/>
    <mergeCell ref="C25:G25"/>
    <mergeCell ref="C26:G26"/>
    <mergeCell ref="C27:G27"/>
    <mergeCell ref="C28:G28"/>
    <mergeCell ref="A29:G29"/>
    <mergeCell ref="A30:E30"/>
    <mergeCell ref="F30:G30"/>
    <mergeCell ref="C19:G19"/>
    <mergeCell ref="C20:G20"/>
    <mergeCell ref="A21:G21"/>
    <mergeCell ref="C22:G22"/>
    <mergeCell ref="C23:G23"/>
    <mergeCell ref="C24:G24"/>
    <mergeCell ref="B33:C33"/>
    <mergeCell ref="D33:E33"/>
    <mergeCell ref="F33:G33"/>
    <mergeCell ref="B34:C34"/>
    <mergeCell ref="D34:E34"/>
    <mergeCell ref="F34:G34"/>
    <mergeCell ref="B31:C31"/>
    <mergeCell ref="D31:E31"/>
    <mergeCell ref="F31:G31"/>
    <mergeCell ref="B32:C32"/>
    <mergeCell ref="D32:E32"/>
    <mergeCell ref="F32:G32"/>
    <mergeCell ref="F39:G39"/>
    <mergeCell ref="F40:G40"/>
    <mergeCell ref="F41:G41"/>
    <mergeCell ref="F42:G42"/>
    <mergeCell ref="F43:G43"/>
    <mergeCell ref="F44:G44"/>
    <mergeCell ref="A35:A36"/>
    <mergeCell ref="B35:C35"/>
    <mergeCell ref="D35:E35"/>
    <mergeCell ref="F35:G36"/>
    <mergeCell ref="F37:G37"/>
    <mergeCell ref="F38:G38"/>
    <mergeCell ref="C51:G51"/>
    <mergeCell ref="C52:G52"/>
    <mergeCell ref="C53:G53"/>
    <mergeCell ref="C54:G54"/>
    <mergeCell ref="A55:G55"/>
    <mergeCell ref="C56:G56"/>
    <mergeCell ref="F45:G45"/>
    <mergeCell ref="F46:G46"/>
    <mergeCell ref="A47:G47"/>
    <mergeCell ref="C48:G48"/>
    <mergeCell ref="C49:G49"/>
    <mergeCell ref="C50:G50"/>
    <mergeCell ref="A63:B63"/>
    <mergeCell ref="C63:F63"/>
    <mergeCell ref="A64:B64"/>
    <mergeCell ref="C64:F64"/>
    <mergeCell ref="A65:F65"/>
    <mergeCell ref="B66:F66"/>
    <mergeCell ref="C57:G57"/>
    <mergeCell ref="C58:G58"/>
    <mergeCell ref="C59:G59"/>
    <mergeCell ref="C60:G60"/>
    <mergeCell ref="C61:G61"/>
    <mergeCell ref="C62:G62"/>
    <mergeCell ref="B73:F73"/>
    <mergeCell ref="B74:F74"/>
    <mergeCell ref="B75:F75"/>
    <mergeCell ref="B76:F76"/>
    <mergeCell ref="A81:G82"/>
    <mergeCell ref="A84:G84"/>
    <mergeCell ref="B67:F67"/>
    <mergeCell ref="B68:F68"/>
    <mergeCell ref="B69:F69"/>
    <mergeCell ref="B70:F70"/>
    <mergeCell ref="B71:F71"/>
    <mergeCell ref="B72:F72"/>
    <mergeCell ref="A92:G93"/>
    <mergeCell ref="A94:G94"/>
    <mergeCell ref="A95:G95"/>
    <mergeCell ref="A96:G96"/>
    <mergeCell ref="A97:B97"/>
    <mergeCell ref="C97:F97"/>
    <mergeCell ref="A86:B86"/>
    <mergeCell ref="A87:B87"/>
    <mergeCell ref="G87:G89"/>
    <mergeCell ref="A88:B88"/>
    <mergeCell ref="A89:B89"/>
    <mergeCell ref="A90:G91"/>
    <mergeCell ref="A102:B102"/>
    <mergeCell ref="C102:F102"/>
    <mergeCell ref="A103:B103"/>
    <mergeCell ref="C103:F103"/>
    <mergeCell ref="A104:B104"/>
    <mergeCell ref="C104:F104"/>
    <mergeCell ref="A98:B98"/>
    <mergeCell ref="C98:F98"/>
    <mergeCell ref="A99:B99"/>
    <mergeCell ref="C99:F99"/>
    <mergeCell ref="A101:B101"/>
    <mergeCell ref="C101:F101"/>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66:B166"/>
    <mergeCell ref="A167:B167"/>
    <mergeCell ref="A168:B168"/>
    <mergeCell ref="A169:B169"/>
    <mergeCell ref="A171:G171"/>
    <mergeCell ref="A173:G183"/>
    <mergeCell ref="A161:B161"/>
    <mergeCell ref="A162:B162"/>
    <mergeCell ref="A163:B163"/>
    <mergeCell ref="A164:B164"/>
    <mergeCell ref="A165:B165"/>
    <mergeCell ref="C165:F165"/>
  </mergeCells>
  <conditionalFormatting sqref="B3:E3">
    <cfRule type="containsBlanks" dxfId="307" priority="12">
      <formula>LEN(TRIM(B3))=0</formula>
    </cfRule>
  </conditionalFormatting>
  <conditionalFormatting sqref="B5:E5">
    <cfRule type="containsBlanks" dxfId="306" priority="10">
      <formula>LEN(TRIM(B5))=0</formula>
    </cfRule>
  </conditionalFormatting>
  <conditionalFormatting sqref="B4:E4">
    <cfRule type="containsBlanks" dxfId="305" priority="11">
      <formula>LEN(TRIM(B4))=0</formula>
    </cfRule>
  </conditionalFormatting>
  <conditionalFormatting sqref="B6:E6">
    <cfRule type="containsBlanks" dxfId="304" priority="7">
      <formula>LEN(TRIM(B6))=0</formula>
    </cfRule>
  </conditionalFormatting>
  <conditionalFormatting sqref="B7:E7">
    <cfRule type="containsBlanks" dxfId="303" priority="9">
      <formula>LEN(TRIM(B7))=0</formula>
    </cfRule>
  </conditionalFormatting>
  <conditionalFormatting sqref="B8:E8">
    <cfRule type="containsBlanks" dxfId="302" priority="8">
      <formula>LEN(TRIM(B8))=0</formula>
    </cfRule>
  </conditionalFormatting>
  <conditionalFormatting sqref="C117">
    <cfRule type="containsBlanks" dxfId="301" priority="6">
      <formula>LEN(TRIM(C117))=0</formula>
    </cfRule>
  </conditionalFormatting>
  <conditionalFormatting sqref="B67:B68">
    <cfRule type="containsBlanks" dxfId="300" priority="5">
      <formula>LEN(TRIM(B67))=0</formula>
    </cfRule>
  </conditionalFormatting>
  <conditionalFormatting sqref="B66">
    <cfRule type="containsBlanks" dxfId="299" priority="4">
      <formula>LEN(TRIM(B66))=0</formula>
    </cfRule>
  </conditionalFormatting>
  <conditionalFormatting sqref="B69">
    <cfRule type="containsBlanks" dxfId="298" priority="3">
      <formula>LEN(TRIM(B69))=0</formula>
    </cfRule>
  </conditionalFormatting>
  <conditionalFormatting sqref="B70">
    <cfRule type="containsBlanks" dxfId="297" priority="2">
      <formula>LEN(TRIM(B70))=0</formula>
    </cfRule>
  </conditionalFormatting>
  <conditionalFormatting sqref="B71">
    <cfRule type="containsBlanks" dxfId="296" priority="1">
      <formula>LEN(TRIM(B71))=0</formula>
    </cfRule>
  </conditionalFormatting>
  <dataValidations count="1">
    <dataValidation type="list" allowBlank="1" showInputMessage="1" showErrorMessage="1" sqref="C165" xr:uid="{D9646587-8254-432B-A0F6-99EA5AD887C8}">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2035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20354"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2035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DCAFF8D-DB36-4364-93A8-9D40CBC4C628}">
          <x14:formula1>
            <xm:f>DATA_Checklist!$BK$204:$BK$209</xm:f>
          </x14:formula1>
          <xm:sqref>B70:F70</xm:sqref>
        </x14:dataValidation>
        <x14:dataValidation type="list" allowBlank="1" showInputMessage="1" showErrorMessage="1" xr:uid="{14C1600B-8355-4696-89AF-5B1425AB7DA0}">
          <x14:formula1>
            <xm:f>DATA_Checklist!$GO$14:$GO$20</xm:f>
          </x14:formula1>
          <xm:sqref>B72:F72</xm:sqref>
        </x14:dataValidation>
        <x14:dataValidation type="list" allowBlank="1" showInputMessage="1" showErrorMessage="1" xr:uid="{00BBD13B-5BB1-4302-90AC-ACB4F4C11938}">
          <x14:formula1>
            <xm:f>DATA_Checklist!$GO$23:$GO$25</xm:f>
          </x14:formula1>
          <xm:sqref>B74:F74</xm:sqref>
        </x14:dataValidation>
        <x14:dataValidation type="list" allowBlank="1" showInputMessage="1" showErrorMessage="1" xr:uid="{17D368BB-AB34-4A64-BF86-DE0137C637F5}">
          <x14:formula1>
            <xm:f>DATA_Checklist!$GO$29:$GO$30</xm:f>
          </x14:formula1>
          <xm:sqref>B75:F75</xm:sqref>
        </x14:dataValidation>
        <x14:dataValidation type="list" allowBlank="1" showInputMessage="1" showErrorMessage="1" xr:uid="{6F72CF1A-5372-4961-9485-00AF5457CFA2}">
          <x14:formula1>
            <xm:f>DATA_Checklist!$AN$273:$AN$274</xm:f>
          </x14:formula1>
          <xm:sqref>B68:F68</xm:sqref>
        </x14:dataValidation>
        <x14:dataValidation type="list" allowBlank="1" showInputMessage="1" showErrorMessage="1" xr:uid="{24472ADB-7506-411B-81A0-C3EF44848233}">
          <x14:formula1>
            <xm:f>DATA_Checklist!$AZ$198:$AZ$200</xm:f>
          </x14:formula1>
          <xm:sqref>B66:F66</xm:sqref>
        </x14:dataValidation>
        <x14:dataValidation type="list" allowBlank="1" showInputMessage="1" showErrorMessage="1" xr:uid="{CE6D4FB2-96A5-47AF-A315-403F34894411}">
          <x14:formula1>
            <xm:f>DATA_Checklist_SW!$D$23:$D$25</xm:f>
          </x14:formula1>
          <xm:sqref>C149:F149</xm:sqref>
        </x14:dataValidation>
        <x14:dataValidation type="list" allowBlank="1" showInputMessage="1" showErrorMessage="1" xr:uid="{6133E1AE-0F1D-4C78-BC7F-DB7E1464C360}">
          <x14:formula1>
            <xm:f>DATA_Checklist_SW!$B$23:$B$27</xm:f>
          </x14:formula1>
          <xm:sqref>C138:F144</xm:sqref>
        </x14:dataValidation>
        <x14:dataValidation type="list" allowBlank="1" showInputMessage="1" showErrorMessage="1" xr:uid="{364C55AA-3EA6-4E00-B919-5010A63CE9C5}">
          <x14:formula1>
            <xm:f>DATA_Checklist_SW!$F$13:$F$17</xm:f>
          </x14:formula1>
          <xm:sqref>C133:F133</xm:sqref>
        </x14:dataValidation>
        <x14:dataValidation type="list" allowBlank="1" showInputMessage="1" showErrorMessage="1" xr:uid="{2678B613-AA0B-4185-94C4-F4736DFD476D}">
          <x14:formula1>
            <xm:f>DATA_Checklist_SW!$D$13:$D$17</xm:f>
          </x14:formula1>
          <xm:sqref>C132:F132</xm:sqref>
        </x14:dataValidation>
        <x14:dataValidation type="list" allowBlank="1" showInputMessage="1" showErrorMessage="1" xr:uid="{1EE15660-CA62-475E-A7F1-76EB8FB282F5}">
          <x14:formula1>
            <xm:f>DATA_Checklist_SW!$B$13:$B$15</xm:f>
          </x14:formula1>
          <xm:sqref>C131:F131</xm:sqref>
        </x14:dataValidation>
        <x14:dataValidation type="list" allowBlank="1" showInputMessage="1" showErrorMessage="1" xr:uid="{C9EF331E-0209-40F0-94AB-B713A0166E8C}">
          <x14:formula1>
            <xm:f>DATA_Checklist_SW!$J$4:$J$5</xm:f>
          </x14:formula1>
          <xm:sqref>E87:F89 C162:C164 C110:F113 C124:F126 C134:F134 C130:F130 C150:F157 C148:F148</xm:sqref>
        </x14:dataValidation>
        <x14:dataValidation type="list" allowBlank="1" showInputMessage="1" showErrorMessage="1" xr:uid="{5DD55E5C-C547-4D23-9BD2-EE80F96CD6DC}">
          <x14:formula1>
            <xm:f>DATA_Checklist_SW!$F$23:$F$32</xm:f>
          </x14:formula1>
          <xm:sqref>C161</xm:sqref>
        </x14:dataValidation>
        <x14:dataValidation type="list" allowBlank="1" showInputMessage="1" showErrorMessage="1" xr:uid="{0DD77A4E-121B-4767-9D9E-D8823C6DE41E}">
          <x14:formula1>
            <xm:f>DATA_Checklist_SW!$L$4:$L$13</xm:f>
          </x14:formula1>
          <xm:sqref>C117:F117</xm:sqref>
        </x14:dataValidation>
        <x14:dataValidation type="list" allowBlank="1" showInputMessage="1" showErrorMessage="1" xr:uid="{A2D9B5C2-031A-4F12-AF70-0CC356F92F36}">
          <x14:formula1>
            <xm:f>DATA_Checklist_SW!$F$4:$F$5</xm:f>
          </x14:formula1>
          <xm:sqref>C102:C103</xm:sqref>
        </x14:dataValidation>
        <x14:dataValidation type="list" allowBlank="1" showInputMessage="1" showErrorMessage="1" xr:uid="{BAF0B4F5-344C-45BA-B27D-8935F590CC5B}">
          <x14:formula1>
            <xm:f>DATA_Checklist_SW!$H$4:$H$5</xm:f>
          </x14:formula1>
          <xm:sqref>C104</xm:sqref>
        </x14:dataValidation>
        <x14:dataValidation type="list" allowBlank="1" showInputMessage="1" showErrorMessage="1" xr:uid="{2E3970A4-8885-4D45-892B-5B1A37826941}">
          <x14:formula1>
            <xm:f>DATA_Checklist_SW!$D$4:$D$5</xm:f>
          </x14:formula1>
          <xm:sqref>C99</xm:sqref>
        </x14:dataValidation>
        <x14:dataValidation type="list" allowBlank="1" showInputMessage="1" showErrorMessage="1" xr:uid="{E3B4013D-173E-45EC-BAB4-D736B556AFE8}">
          <x14:formula1>
            <xm:f>DATA_Checklist_SW!$B$4:$B$6</xm:f>
          </x14:formula1>
          <xm:sqref>C98</xm:sqref>
        </x14:dataValidation>
        <x14:dataValidation type="list" allowBlank="1" showInputMessage="1" showErrorMessage="1" xr:uid="{74D2D580-3F9B-4732-BB9F-F1EC0C872C6D}">
          <x14:formula1>
            <xm:f>DATA_Checklist_SW!$J$9:$J$10</xm:f>
          </x14:formula1>
          <xm:sqref>C87:C89</xm:sqref>
        </x14:dataValidation>
        <x14:dataValidation type="list" allowBlank="1" showInputMessage="1" showErrorMessage="1" xr:uid="{FB59C0CA-44F5-4089-914A-3E9C8913110C}">
          <x14:formula1>
            <xm:f>DATA_Checklist!$B$256:$B$257</xm:f>
          </x14:formula1>
          <xm:sqref>B37:E45 B15:B20 B57:B62 B49:B54 B23:B28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FABB0-FB43-4F07-877D-C1AE47BFD72D}">
  <sheetPr codeName="Tabelle86"/>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A13:G13"/>
    <mergeCell ref="C14:G14"/>
    <mergeCell ref="C15:G15"/>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s>
  <conditionalFormatting sqref="B3:E3">
    <cfRule type="containsBlanks" dxfId="95" priority="12">
      <formula>LEN(TRIM(B3))=0</formula>
    </cfRule>
  </conditionalFormatting>
  <conditionalFormatting sqref="B5:E5">
    <cfRule type="containsBlanks" dxfId="94" priority="10">
      <formula>LEN(TRIM(B5))=0</formula>
    </cfRule>
  </conditionalFormatting>
  <conditionalFormatting sqref="B4:E4">
    <cfRule type="containsBlanks" dxfId="93" priority="11">
      <formula>LEN(TRIM(B4))=0</formula>
    </cfRule>
  </conditionalFormatting>
  <conditionalFormatting sqref="B6:E6">
    <cfRule type="containsBlanks" dxfId="92" priority="7">
      <formula>LEN(TRIM(B6))=0</formula>
    </cfRule>
  </conditionalFormatting>
  <conditionalFormatting sqref="B7:E7">
    <cfRule type="containsBlanks" dxfId="91" priority="9">
      <formula>LEN(TRIM(B7))=0</formula>
    </cfRule>
  </conditionalFormatting>
  <conditionalFormatting sqref="B8:E8">
    <cfRule type="containsBlanks" dxfId="90" priority="8">
      <formula>LEN(TRIM(B8))=0</formula>
    </cfRule>
  </conditionalFormatting>
  <conditionalFormatting sqref="C117">
    <cfRule type="containsBlanks" dxfId="89" priority="6">
      <formula>LEN(TRIM(C117))=0</formula>
    </cfRule>
  </conditionalFormatting>
  <conditionalFormatting sqref="B67:B68">
    <cfRule type="containsBlanks" dxfId="88" priority="5">
      <formula>LEN(TRIM(B67))=0</formula>
    </cfRule>
  </conditionalFormatting>
  <conditionalFormatting sqref="B66">
    <cfRule type="containsBlanks" dxfId="87" priority="4">
      <formula>LEN(TRIM(B66))=0</formula>
    </cfRule>
  </conditionalFormatting>
  <conditionalFormatting sqref="B69">
    <cfRule type="containsBlanks" dxfId="86" priority="3">
      <formula>LEN(TRIM(B69))=0</formula>
    </cfRule>
  </conditionalFormatting>
  <conditionalFormatting sqref="B70">
    <cfRule type="containsBlanks" dxfId="85" priority="2">
      <formula>LEN(TRIM(B70))=0</formula>
    </cfRule>
  </conditionalFormatting>
  <conditionalFormatting sqref="B71">
    <cfRule type="containsBlanks" dxfId="84" priority="1">
      <formula>LEN(TRIM(B71))=0</formula>
    </cfRule>
  </conditionalFormatting>
  <dataValidations count="1">
    <dataValidation type="list" allowBlank="1" showInputMessage="1" showErrorMessage="1" sqref="C165" xr:uid="{123C0466-54A1-4E6E-A12A-1D42BF073A27}">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414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4146"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414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0C064ADC-1621-4EB6-8582-9282C73054E7}">
          <x14:formula1>
            <xm:f>DATA_Checklist!$BK$204:$BK$209</xm:f>
          </x14:formula1>
          <xm:sqref>B70:F70</xm:sqref>
        </x14:dataValidation>
        <x14:dataValidation type="list" allowBlank="1" showInputMessage="1" showErrorMessage="1" xr:uid="{286F5072-149A-4593-80CC-0ABEEC810E46}">
          <x14:formula1>
            <xm:f>DATA_Checklist!$GO$14:$GO$20</xm:f>
          </x14:formula1>
          <xm:sqref>B72:F72</xm:sqref>
        </x14:dataValidation>
        <x14:dataValidation type="list" allowBlank="1" showInputMessage="1" showErrorMessage="1" xr:uid="{2B5D7290-204F-4CC2-A036-46C679449A61}">
          <x14:formula1>
            <xm:f>DATA_Checklist!$GO$23:$GO$25</xm:f>
          </x14:formula1>
          <xm:sqref>B74:F74</xm:sqref>
        </x14:dataValidation>
        <x14:dataValidation type="list" allowBlank="1" showInputMessage="1" showErrorMessage="1" xr:uid="{32A91F42-64DB-4AA4-8E9F-B0D18D7DB20C}">
          <x14:formula1>
            <xm:f>DATA_Checklist!$GO$29:$GO$30</xm:f>
          </x14:formula1>
          <xm:sqref>B75:F75</xm:sqref>
        </x14:dataValidation>
        <x14:dataValidation type="list" allowBlank="1" showInputMessage="1" showErrorMessage="1" xr:uid="{1E5D4BB4-D966-41A7-8465-34D825B59B62}">
          <x14:formula1>
            <xm:f>DATA_Checklist!$AN$273:$AN$274</xm:f>
          </x14:formula1>
          <xm:sqref>B68:F68</xm:sqref>
        </x14:dataValidation>
        <x14:dataValidation type="list" allowBlank="1" showInputMessage="1" showErrorMessage="1" xr:uid="{EB7A5095-1F87-4015-BF71-719647B18BB3}">
          <x14:formula1>
            <xm:f>DATA_Checklist!$AZ$198:$AZ$200</xm:f>
          </x14:formula1>
          <xm:sqref>B66:F66</xm:sqref>
        </x14:dataValidation>
        <x14:dataValidation type="list" allowBlank="1" showInputMessage="1" showErrorMessage="1" xr:uid="{D0D9479D-8228-4114-99A9-3999B03FFB5D}">
          <x14:formula1>
            <xm:f>DATA_Checklist_SW!$D$23:$D$25</xm:f>
          </x14:formula1>
          <xm:sqref>C149:F149</xm:sqref>
        </x14:dataValidation>
        <x14:dataValidation type="list" allowBlank="1" showInputMessage="1" showErrorMessage="1" xr:uid="{A9FFD9E8-3A36-4087-A1FE-893954CBF880}">
          <x14:formula1>
            <xm:f>DATA_Checklist_SW!$B$23:$B$27</xm:f>
          </x14:formula1>
          <xm:sqref>C138:F144</xm:sqref>
        </x14:dataValidation>
        <x14:dataValidation type="list" allowBlank="1" showInputMessage="1" showErrorMessage="1" xr:uid="{378333BB-0DE3-47E5-85EC-E56E4D3A4507}">
          <x14:formula1>
            <xm:f>DATA_Checklist_SW!$F$13:$F$17</xm:f>
          </x14:formula1>
          <xm:sqref>C133:F133</xm:sqref>
        </x14:dataValidation>
        <x14:dataValidation type="list" allowBlank="1" showInputMessage="1" showErrorMessage="1" xr:uid="{56673762-4CD4-4F98-8193-17153987CA61}">
          <x14:formula1>
            <xm:f>DATA_Checklist_SW!$D$13:$D$17</xm:f>
          </x14:formula1>
          <xm:sqref>C132:F132</xm:sqref>
        </x14:dataValidation>
        <x14:dataValidation type="list" allowBlank="1" showInputMessage="1" showErrorMessage="1" xr:uid="{C0F62649-1502-4E52-9137-0EE3056CE9C4}">
          <x14:formula1>
            <xm:f>DATA_Checklist_SW!$B$13:$B$15</xm:f>
          </x14:formula1>
          <xm:sqref>C131:F131</xm:sqref>
        </x14:dataValidation>
        <x14:dataValidation type="list" allowBlank="1" showInputMessage="1" showErrorMessage="1" xr:uid="{71E21E70-A691-4EF9-A18F-8C240AA25610}">
          <x14:formula1>
            <xm:f>DATA_Checklist_SW!$J$4:$J$5</xm:f>
          </x14:formula1>
          <xm:sqref>E87:F89 C162:C164 C110:F113 C124:F126 C134:F134 C130:F130 C150:F157 C148:F148</xm:sqref>
        </x14:dataValidation>
        <x14:dataValidation type="list" allowBlank="1" showInputMessage="1" showErrorMessage="1" xr:uid="{725E9A60-9131-4D60-84C0-43CEFFC09E55}">
          <x14:formula1>
            <xm:f>DATA_Checklist_SW!$F$23:$F$32</xm:f>
          </x14:formula1>
          <xm:sqref>C161</xm:sqref>
        </x14:dataValidation>
        <x14:dataValidation type="list" allowBlank="1" showInputMessage="1" showErrorMessage="1" xr:uid="{87E94483-305C-4760-9492-31956377C583}">
          <x14:formula1>
            <xm:f>DATA_Checklist_SW!$L$4:$L$13</xm:f>
          </x14:formula1>
          <xm:sqref>C117:F117</xm:sqref>
        </x14:dataValidation>
        <x14:dataValidation type="list" allowBlank="1" showInputMessage="1" showErrorMessage="1" xr:uid="{ADEDC084-8DE8-4E00-A643-3BD77DA708C1}">
          <x14:formula1>
            <xm:f>DATA_Checklist_SW!$F$4:$F$5</xm:f>
          </x14:formula1>
          <xm:sqref>C102:C103</xm:sqref>
        </x14:dataValidation>
        <x14:dataValidation type="list" allowBlank="1" showInputMessage="1" showErrorMessage="1" xr:uid="{9845DABF-DFB3-4543-BEE9-1C47FD0F50A9}">
          <x14:formula1>
            <xm:f>DATA_Checklist_SW!$H$4:$H$5</xm:f>
          </x14:formula1>
          <xm:sqref>C104</xm:sqref>
        </x14:dataValidation>
        <x14:dataValidation type="list" allowBlank="1" showInputMessage="1" showErrorMessage="1" xr:uid="{03A902E0-7865-4C11-801E-8AE2D0DEB11D}">
          <x14:formula1>
            <xm:f>DATA_Checklist_SW!$D$4:$D$5</xm:f>
          </x14:formula1>
          <xm:sqref>C99</xm:sqref>
        </x14:dataValidation>
        <x14:dataValidation type="list" allowBlank="1" showInputMessage="1" showErrorMessage="1" xr:uid="{53581DF0-FE19-469E-A75C-DB420975F185}">
          <x14:formula1>
            <xm:f>DATA_Checklist_SW!$B$4:$B$6</xm:f>
          </x14:formula1>
          <xm:sqref>C98</xm:sqref>
        </x14:dataValidation>
        <x14:dataValidation type="list" allowBlank="1" showInputMessage="1" showErrorMessage="1" xr:uid="{74B83B3D-A7C3-4293-9971-57F98E23AE50}">
          <x14:formula1>
            <xm:f>DATA_Checklist_SW!$J$9:$J$10</xm:f>
          </x14:formula1>
          <xm:sqref>C87:C89</xm:sqref>
        </x14:dataValidation>
        <x14:dataValidation type="list" allowBlank="1" showInputMessage="1" showErrorMessage="1" xr:uid="{8BFCA057-A6EA-41C0-A043-73A276370A03}">
          <x14:formula1>
            <xm:f>DATA_Checklist!$B$256:$B$257</xm:f>
          </x14:formula1>
          <xm:sqref>B37:E45 B15:B20 B57:B62 B49:B54 B23:B28</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4AF0-C2C1-4897-B175-43B89BE7FCBA}">
  <sheetPr codeName="Tabelle89"/>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A13:G13"/>
    <mergeCell ref="C14:G14"/>
    <mergeCell ref="C15:G15"/>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s>
  <conditionalFormatting sqref="B3:E3">
    <cfRule type="containsBlanks" dxfId="71" priority="12">
      <formula>LEN(TRIM(B3))=0</formula>
    </cfRule>
  </conditionalFormatting>
  <conditionalFormatting sqref="B5:E5">
    <cfRule type="containsBlanks" dxfId="70" priority="10">
      <formula>LEN(TRIM(B5))=0</formula>
    </cfRule>
  </conditionalFormatting>
  <conditionalFormatting sqref="B4:E4">
    <cfRule type="containsBlanks" dxfId="69" priority="11">
      <formula>LEN(TRIM(B4))=0</formula>
    </cfRule>
  </conditionalFormatting>
  <conditionalFormatting sqref="B6:E6">
    <cfRule type="containsBlanks" dxfId="68" priority="7">
      <formula>LEN(TRIM(B6))=0</formula>
    </cfRule>
  </conditionalFormatting>
  <conditionalFormatting sqref="B7:E7">
    <cfRule type="containsBlanks" dxfId="67" priority="9">
      <formula>LEN(TRIM(B7))=0</formula>
    </cfRule>
  </conditionalFormatting>
  <conditionalFormatting sqref="B8:E8">
    <cfRule type="containsBlanks" dxfId="66" priority="8">
      <formula>LEN(TRIM(B8))=0</formula>
    </cfRule>
  </conditionalFormatting>
  <conditionalFormatting sqref="C117">
    <cfRule type="containsBlanks" dxfId="65" priority="6">
      <formula>LEN(TRIM(C117))=0</formula>
    </cfRule>
  </conditionalFormatting>
  <conditionalFormatting sqref="B67:B68">
    <cfRule type="containsBlanks" dxfId="64" priority="5">
      <formula>LEN(TRIM(B67))=0</formula>
    </cfRule>
  </conditionalFormatting>
  <conditionalFormatting sqref="B66">
    <cfRule type="containsBlanks" dxfId="63" priority="4">
      <formula>LEN(TRIM(B66))=0</formula>
    </cfRule>
  </conditionalFormatting>
  <conditionalFormatting sqref="B69">
    <cfRule type="containsBlanks" dxfId="62" priority="3">
      <formula>LEN(TRIM(B69))=0</formula>
    </cfRule>
  </conditionalFormatting>
  <conditionalFormatting sqref="B70">
    <cfRule type="containsBlanks" dxfId="61" priority="2">
      <formula>LEN(TRIM(B70))=0</formula>
    </cfRule>
  </conditionalFormatting>
  <conditionalFormatting sqref="B71">
    <cfRule type="containsBlanks" dxfId="60" priority="1">
      <formula>LEN(TRIM(B71))=0</formula>
    </cfRule>
  </conditionalFormatting>
  <dataValidations count="1">
    <dataValidation type="list" allowBlank="1" showInputMessage="1" showErrorMessage="1" sqref="C165" xr:uid="{60496D27-AE25-46E8-82CD-A81413CE18E4}">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7217"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7218"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7219"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81D2C28F-2D20-496E-9034-46EB1A7FFB25}">
          <x14:formula1>
            <xm:f>DATA_Checklist!$BK$204:$BK$209</xm:f>
          </x14:formula1>
          <xm:sqref>B70:F70</xm:sqref>
        </x14:dataValidation>
        <x14:dataValidation type="list" allowBlank="1" showInputMessage="1" showErrorMessage="1" xr:uid="{79C6B157-6B6F-4D2A-A31B-F8BBF1EC4BCE}">
          <x14:formula1>
            <xm:f>DATA_Checklist!$GO$14:$GO$20</xm:f>
          </x14:formula1>
          <xm:sqref>B72:F72</xm:sqref>
        </x14:dataValidation>
        <x14:dataValidation type="list" allowBlank="1" showInputMessage="1" showErrorMessage="1" xr:uid="{5ADB8BDB-AEC6-4C34-8E06-609E8C64FC31}">
          <x14:formula1>
            <xm:f>DATA_Checklist!$GO$23:$GO$25</xm:f>
          </x14:formula1>
          <xm:sqref>B74:F74</xm:sqref>
        </x14:dataValidation>
        <x14:dataValidation type="list" allowBlank="1" showInputMessage="1" showErrorMessage="1" xr:uid="{F8EEFFB4-1518-431F-B9A2-562FD377E0B3}">
          <x14:formula1>
            <xm:f>DATA_Checklist!$GO$29:$GO$30</xm:f>
          </x14:formula1>
          <xm:sqref>B75:F75</xm:sqref>
        </x14:dataValidation>
        <x14:dataValidation type="list" allowBlank="1" showInputMessage="1" showErrorMessage="1" xr:uid="{4EA6485E-D93B-4789-8D31-C125314F3EB7}">
          <x14:formula1>
            <xm:f>DATA_Checklist!$AN$273:$AN$274</xm:f>
          </x14:formula1>
          <xm:sqref>B68:F68</xm:sqref>
        </x14:dataValidation>
        <x14:dataValidation type="list" allowBlank="1" showInputMessage="1" showErrorMessage="1" xr:uid="{1C65D41B-CDC9-4B90-92F8-58866867D5F0}">
          <x14:formula1>
            <xm:f>DATA_Checklist!$AZ$198:$AZ$200</xm:f>
          </x14:formula1>
          <xm:sqref>B66:F66</xm:sqref>
        </x14:dataValidation>
        <x14:dataValidation type="list" allowBlank="1" showInputMessage="1" showErrorMessage="1" xr:uid="{B6427C93-1F3F-42E5-BA7E-A6F5EF8C8BBA}">
          <x14:formula1>
            <xm:f>DATA_Checklist_SW!$D$23:$D$25</xm:f>
          </x14:formula1>
          <xm:sqref>C149:F149</xm:sqref>
        </x14:dataValidation>
        <x14:dataValidation type="list" allowBlank="1" showInputMessage="1" showErrorMessage="1" xr:uid="{140E1110-1A8F-41B0-88C2-E90316EE6732}">
          <x14:formula1>
            <xm:f>DATA_Checklist_SW!$B$23:$B$27</xm:f>
          </x14:formula1>
          <xm:sqref>C138:F144</xm:sqref>
        </x14:dataValidation>
        <x14:dataValidation type="list" allowBlank="1" showInputMessage="1" showErrorMessage="1" xr:uid="{9BD48DA8-7FEB-4BA8-B689-3C9564D0D9B0}">
          <x14:formula1>
            <xm:f>DATA_Checklist_SW!$F$13:$F$17</xm:f>
          </x14:formula1>
          <xm:sqref>C133:F133</xm:sqref>
        </x14:dataValidation>
        <x14:dataValidation type="list" allowBlank="1" showInputMessage="1" showErrorMessage="1" xr:uid="{37FD8F86-E0B8-4F3F-9497-2960870E79F3}">
          <x14:formula1>
            <xm:f>DATA_Checklist_SW!$D$13:$D$17</xm:f>
          </x14:formula1>
          <xm:sqref>C132:F132</xm:sqref>
        </x14:dataValidation>
        <x14:dataValidation type="list" allowBlank="1" showInputMessage="1" showErrorMessage="1" xr:uid="{F0D13288-3206-41AE-9F38-23A3FAF9FF1D}">
          <x14:formula1>
            <xm:f>DATA_Checklist_SW!$B$13:$B$15</xm:f>
          </x14:formula1>
          <xm:sqref>C131:F131</xm:sqref>
        </x14:dataValidation>
        <x14:dataValidation type="list" allowBlank="1" showInputMessage="1" showErrorMessage="1" xr:uid="{3B13CAA4-4FEA-4C73-8D38-98E7BC69DF91}">
          <x14:formula1>
            <xm:f>DATA_Checklist_SW!$J$4:$J$5</xm:f>
          </x14:formula1>
          <xm:sqref>E87:F89 C162:C164 C110:F113 C124:F126 C134:F134 C130:F130 C150:F157 C148:F148</xm:sqref>
        </x14:dataValidation>
        <x14:dataValidation type="list" allowBlank="1" showInputMessage="1" showErrorMessage="1" xr:uid="{77BCC40B-E010-481B-B819-330D006AE4F1}">
          <x14:formula1>
            <xm:f>DATA_Checklist_SW!$F$23:$F$32</xm:f>
          </x14:formula1>
          <xm:sqref>C161</xm:sqref>
        </x14:dataValidation>
        <x14:dataValidation type="list" allowBlank="1" showInputMessage="1" showErrorMessage="1" xr:uid="{409048A1-05BF-49BA-982D-57B03FE90A15}">
          <x14:formula1>
            <xm:f>DATA_Checklist_SW!$L$4:$L$13</xm:f>
          </x14:formula1>
          <xm:sqref>C117:F117</xm:sqref>
        </x14:dataValidation>
        <x14:dataValidation type="list" allowBlank="1" showInputMessage="1" showErrorMessage="1" xr:uid="{9109CCD8-1C37-4FA0-803C-61827953752B}">
          <x14:formula1>
            <xm:f>DATA_Checklist_SW!$F$4:$F$5</xm:f>
          </x14:formula1>
          <xm:sqref>C102:C103</xm:sqref>
        </x14:dataValidation>
        <x14:dataValidation type="list" allowBlank="1" showInputMessage="1" showErrorMessage="1" xr:uid="{5D614E03-5A34-4F0F-BB01-A0D210FFF5E3}">
          <x14:formula1>
            <xm:f>DATA_Checklist_SW!$H$4:$H$5</xm:f>
          </x14:formula1>
          <xm:sqref>C104</xm:sqref>
        </x14:dataValidation>
        <x14:dataValidation type="list" allowBlank="1" showInputMessage="1" showErrorMessage="1" xr:uid="{0D145046-6D27-4A14-BEAF-4DD5E4BACB4C}">
          <x14:formula1>
            <xm:f>DATA_Checklist_SW!$D$4:$D$5</xm:f>
          </x14:formula1>
          <xm:sqref>C99</xm:sqref>
        </x14:dataValidation>
        <x14:dataValidation type="list" allowBlank="1" showInputMessage="1" showErrorMessage="1" xr:uid="{61817F30-CD4A-4841-BD68-72FEEBA77984}">
          <x14:formula1>
            <xm:f>DATA_Checklist_SW!$B$4:$B$6</xm:f>
          </x14:formula1>
          <xm:sqref>C98</xm:sqref>
        </x14:dataValidation>
        <x14:dataValidation type="list" allowBlank="1" showInputMessage="1" showErrorMessage="1" xr:uid="{1245A196-8B60-40DB-AF20-DCF2BC6A77A3}">
          <x14:formula1>
            <xm:f>DATA_Checklist_SW!$J$9:$J$10</xm:f>
          </x14:formula1>
          <xm:sqref>C87:C89</xm:sqref>
        </x14:dataValidation>
        <x14:dataValidation type="list" allowBlank="1" showInputMessage="1" showErrorMessage="1" xr:uid="{A212B1E3-4BCD-482D-BFA6-4E8DC8E7B6CA}">
          <x14:formula1>
            <xm:f>DATA_Checklist!$B$256:$B$257</xm:f>
          </x14:formula1>
          <xm:sqref>B37:E45 B15:B20 B57:B62 B49:B54 B23:B28</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B504C-5115-4743-B115-A6E4800F3A5C}">
  <sheetPr codeName="Tabelle91"/>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A13:G13"/>
    <mergeCell ref="C14:G14"/>
    <mergeCell ref="C15:G15"/>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s>
  <conditionalFormatting sqref="B3:E3">
    <cfRule type="containsBlanks" dxfId="53" priority="12">
      <formula>LEN(TRIM(B3))=0</formula>
    </cfRule>
  </conditionalFormatting>
  <conditionalFormatting sqref="B5:E5">
    <cfRule type="containsBlanks" dxfId="52" priority="10">
      <formula>LEN(TRIM(B5))=0</formula>
    </cfRule>
  </conditionalFormatting>
  <conditionalFormatting sqref="B4:E4">
    <cfRule type="containsBlanks" dxfId="51" priority="11">
      <formula>LEN(TRIM(B4))=0</formula>
    </cfRule>
  </conditionalFormatting>
  <conditionalFormatting sqref="B6:E6">
    <cfRule type="containsBlanks" dxfId="50" priority="7">
      <formula>LEN(TRIM(B6))=0</formula>
    </cfRule>
  </conditionalFormatting>
  <conditionalFormatting sqref="B7:E7">
    <cfRule type="containsBlanks" dxfId="49" priority="9">
      <formula>LEN(TRIM(B7))=0</formula>
    </cfRule>
  </conditionalFormatting>
  <conditionalFormatting sqref="B8:E8">
    <cfRule type="containsBlanks" dxfId="48" priority="8">
      <formula>LEN(TRIM(B8))=0</formula>
    </cfRule>
  </conditionalFormatting>
  <conditionalFormatting sqref="C117">
    <cfRule type="containsBlanks" dxfId="47" priority="6">
      <formula>LEN(TRIM(C117))=0</formula>
    </cfRule>
  </conditionalFormatting>
  <conditionalFormatting sqref="B67:B68">
    <cfRule type="containsBlanks" dxfId="46" priority="5">
      <formula>LEN(TRIM(B67))=0</formula>
    </cfRule>
  </conditionalFormatting>
  <conditionalFormatting sqref="B66">
    <cfRule type="containsBlanks" dxfId="45" priority="4">
      <formula>LEN(TRIM(B66))=0</formula>
    </cfRule>
  </conditionalFormatting>
  <conditionalFormatting sqref="B69">
    <cfRule type="containsBlanks" dxfId="44" priority="3">
      <formula>LEN(TRIM(B69))=0</formula>
    </cfRule>
  </conditionalFormatting>
  <conditionalFormatting sqref="B70">
    <cfRule type="containsBlanks" dxfId="43" priority="2">
      <formula>LEN(TRIM(B70))=0</formula>
    </cfRule>
  </conditionalFormatting>
  <conditionalFormatting sqref="B71">
    <cfRule type="containsBlanks" dxfId="42" priority="1">
      <formula>LEN(TRIM(B71))=0</formula>
    </cfRule>
  </conditionalFormatting>
  <dataValidations count="1">
    <dataValidation type="list" allowBlank="1" showInputMessage="1" showErrorMessage="1" sqref="C165" xr:uid="{84525191-3B95-44A1-A5B4-FD18C9FE7294}">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9265"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59266"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59267"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916AE833-DA59-44B3-9370-E77E8AF4413F}">
          <x14:formula1>
            <xm:f>DATA_Checklist!$BK$204:$BK$209</xm:f>
          </x14:formula1>
          <xm:sqref>B70:F70</xm:sqref>
        </x14:dataValidation>
        <x14:dataValidation type="list" allowBlank="1" showInputMessage="1" showErrorMessage="1" xr:uid="{471ADCAE-68F5-4398-A07A-B193C6FDA251}">
          <x14:formula1>
            <xm:f>DATA_Checklist!$GO$14:$GO$20</xm:f>
          </x14:formula1>
          <xm:sqref>B72:F72</xm:sqref>
        </x14:dataValidation>
        <x14:dataValidation type="list" allowBlank="1" showInputMessage="1" showErrorMessage="1" xr:uid="{5A9019D3-F414-4579-B084-F0E83F515D13}">
          <x14:formula1>
            <xm:f>DATA_Checklist!$GO$23:$GO$25</xm:f>
          </x14:formula1>
          <xm:sqref>B74:F74</xm:sqref>
        </x14:dataValidation>
        <x14:dataValidation type="list" allowBlank="1" showInputMessage="1" showErrorMessage="1" xr:uid="{BD8CD01C-8645-407C-B7A3-4BB5EE0EDDE5}">
          <x14:formula1>
            <xm:f>DATA_Checklist!$GO$29:$GO$30</xm:f>
          </x14:formula1>
          <xm:sqref>B75:F75</xm:sqref>
        </x14:dataValidation>
        <x14:dataValidation type="list" allowBlank="1" showInputMessage="1" showErrorMessage="1" xr:uid="{7A96447B-1C76-431A-BA74-41C6E74C0E22}">
          <x14:formula1>
            <xm:f>DATA_Checklist!$AN$273:$AN$274</xm:f>
          </x14:formula1>
          <xm:sqref>B68:F68</xm:sqref>
        </x14:dataValidation>
        <x14:dataValidation type="list" allowBlank="1" showInputMessage="1" showErrorMessage="1" xr:uid="{83CC7CB0-0C26-414E-BEA8-DCF7729A5ABB}">
          <x14:formula1>
            <xm:f>DATA_Checklist!$AZ$198:$AZ$200</xm:f>
          </x14:formula1>
          <xm:sqref>B66:F66</xm:sqref>
        </x14:dataValidation>
        <x14:dataValidation type="list" allowBlank="1" showInputMessage="1" showErrorMessage="1" xr:uid="{C43C38E1-FE86-4800-905A-5DCC2230A62A}">
          <x14:formula1>
            <xm:f>DATA_Checklist_SW!$D$23:$D$25</xm:f>
          </x14:formula1>
          <xm:sqref>C149:F149</xm:sqref>
        </x14:dataValidation>
        <x14:dataValidation type="list" allowBlank="1" showInputMessage="1" showErrorMessage="1" xr:uid="{4FE49B83-8543-4867-AABF-0EEA888D2BB8}">
          <x14:formula1>
            <xm:f>DATA_Checklist_SW!$B$23:$B$27</xm:f>
          </x14:formula1>
          <xm:sqref>C138:F144</xm:sqref>
        </x14:dataValidation>
        <x14:dataValidation type="list" allowBlank="1" showInputMessage="1" showErrorMessage="1" xr:uid="{E6258F06-AAA8-4202-B2B5-A84A7F559A33}">
          <x14:formula1>
            <xm:f>DATA_Checklist_SW!$F$13:$F$17</xm:f>
          </x14:formula1>
          <xm:sqref>C133:F133</xm:sqref>
        </x14:dataValidation>
        <x14:dataValidation type="list" allowBlank="1" showInputMessage="1" showErrorMessage="1" xr:uid="{CF1BFFCF-0AB7-4A95-A53B-4DF11AAF5B59}">
          <x14:formula1>
            <xm:f>DATA_Checklist_SW!$D$13:$D$17</xm:f>
          </x14:formula1>
          <xm:sqref>C132:F132</xm:sqref>
        </x14:dataValidation>
        <x14:dataValidation type="list" allowBlank="1" showInputMessage="1" showErrorMessage="1" xr:uid="{D9DD42BD-6F30-4986-AEA0-E0D499C3E4E6}">
          <x14:formula1>
            <xm:f>DATA_Checklist_SW!$B$13:$B$15</xm:f>
          </x14:formula1>
          <xm:sqref>C131:F131</xm:sqref>
        </x14:dataValidation>
        <x14:dataValidation type="list" allowBlank="1" showInputMessage="1" showErrorMessage="1" xr:uid="{1FF0FCB8-1A1D-4414-BC1C-CC17A2972CED}">
          <x14:formula1>
            <xm:f>DATA_Checklist_SW!$J$4:$J$5</xm:f>
          </x14:formula1>
          <xm:sqref>E87:F89 C162:C164 C110:F113 C124:F126 C134:F134 C130:F130 C150:F157 C148:F148</xm:sqref>
        </x14:dataValidation>
        <x14:dataValidation type="list" allowBlank="1" showInputMessage="1" showErrorMessage="1" xr:uid="{8B786FF8-5A5E-420D-AADA-F1D100E1C36D}">
          <x14:formula1>
            <xm:f>DATA_Checklist_SW!$F$23:$F$32</xm:f>
          </x14:formula1>
          <xm:sqref>C161</xm:sqref>
        </x14:dataValidation>
        <x14:dataValidation type="list" allowBlank="1" showInputMessage="1" showErrorMessage="1" xr:uid="{502E4DAC-7482-413A-92D7-A7D7C5CC1D38}">
          <x14:formula1>
            <xm:f>DATA_Checklist_SW!$L$4:$L$13</xm:f>
          </x14:formula1>
          <xm:sqref>C117:F117</xm:sqref>
        </x14:dataValidation>
        <x14:dataValidation type="list" allowBlank="1" showInputMessage="1" showErrorMessage="1" xr:uid="{EBF40011-AC3D-4928-BBEE-8EEEBA3E5F68}">
          <x14:formula1>
            <xm:f>DATA_Checklist_SW!$F$4:$F$5</xm:f>
          </x14:formula1>
          <xm:sqref>C102:C103</xm:sqref>
        </x14:dataValidation>
        <x14:dataValidation type="list" allowBlank="1" showInputMessage="1" showErrorMessage="1" xr:uid="{0EBEA487-78C0-4195-9EF9-D08E84F12BBD}">
          <x14:formula1>
            <xm:f>DATA_Checklist_SW!$H$4:$H$5</xm:f>
          </x14:formula1>
          <xm:sqref>C104</xm:sqref>
        </x14:dataValidation>
        <x14:dataValidation type="list" allowBlank="1" showInputMessage="1" showErrorMessage="1" xr:uid="{C289936F-BEB2-49FB-A3F4-D9D753E3A763}">
          <x14:formula1>
            <xm:f>DATA_Checklist_SW!$D$4:$D$5</xm:f>
          </x14:formula1>
          <xm:sqref>C99</xm:sqref>
        </x14:dataValidation>
        <x14:dataValidation type="list" allowBlank="1" showInputMessage="1" showErrorMessage="1" xr:uid="{42DB535D-6A90-4AFA-AB57-EDDCB92E232F}">
          <x14:formula1>
            <xm:f>DATA_Checklist_SW!$B$4:$B$6</xm:f>
          </x14:formula1>
          <xm:sqref>C98</xm:sqref>
        </x14:dataValidation>
        <x14:dataValidation type="list" allowBlank="1" showInputMessage="1" showErrorMessage="1" xr:uid="{7827DD0E-F33E-4016-9257-3B5FBC023D92}">
          <x14:formula1>
            <xm:f>DATA_Checklist_SW!$J$9:$J$10</xm:f>
          </x14:formula1>
          <xm:sqref>C87:C89</xm:sqref>
        </x14:dataValidation>
        <x14:dataValidation type="list" allowBlank="1" showInputMessage="1" showErrorMessage="1" xr:uid="{D2268C3E-8112-4505-B121-260832B91EAC}">
          <x14:formula1>
            <xm:f>DATA_Checklist!$B$256:$B$257</xm:f>
          </x14:formula1>
          <xm:sqref>B37:E45 B15:B20 B57:B62 B49:B54 B23:B28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7DD2E-79E4-4BB5-8BBD-AD6FAD6B5D4C}">
  <sheetPr codeName="Tabelle93"/>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A13:G13"/>
    <mergeCell ref="C14:G14"/>
    <mergeCell ref="C15:G15"/>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s>
  <conditionalFormatting sqref="B3:E3">
    <cfRule type="containsBlanks" dxfId="35" priority="12">
      <formula>LEN(TRIM(B3))=0</formula>
    </cfRule>
  </conditionalFormatting>
  <conditionalFormatting sqref="B5:E5">
    <cfRule type="containsBlanks" dxfId="34" priority="10">
      <formula>LEN(TRIM(B5))=0</formula>
    </cfRule>
  </conditionalFormatting>
  <conditionalFormatting sqref="B4:E4">
    <cfRule type="containsBlanks" dxfId="33" priority="11">
      <formula>LEN(TRIM(B4))=0</formula>
    </cfRule>
  </conditionalFormatting>
  <conditionalFormatting sqref="B6:E6">
    <cfRule type="containsBlanks" dxfId="32" priority="7">
      <formula>LEN(TRIM(B6))=0</formula>
    </cfRule>
  </conditionalFormatting>
  <conditionalFormatting sqref="B7:E7">
    <cfRule type="containsBlanks" dxfId="31" priority="9">
      <formula>LEN(TRIM(B7))=0</formula>
    </cfRule>
  </conditionalFormatting>
  <conditionalFormatting sqref="B8:E8">
    <cfRule type="containsBlanks" dxfId="30" priority="8">
      <formula>LEN(TRIM(B8))=0</formula>
    </cfRule>
  </conditionalFormatting>
  <conditionalFormatting sqref="C117">
    <cfRule type="containsBlanks" dxfId="29" priority="6">
      <formula>LEN(TRIM(C117))=0</formula>
    </cfRule>
  </conditionalFormatting>
  <conditionalFormatting sqref="B67:B68">
    <cfRule type="containsBlanks" dxfId="28" priority="5">
      <formula>LEN(TRIM(B67))=0</formula>
    </cfRule>
  </conditionalFormatting>
  <conditionalFormatting sqref="B66">
    <cfRule type="containsBlanks" dxfId="27" priority="4">
      <formula>LEN(TRIM(B66))=0</formula>
    </cfRule>
  </conditionalFormatting>
  <conditionalFormatting sqref="B69">
    <cfRule type="containsBlanks" dxfId="26" priority="3">
      <formula>LEN(TRIM(B69))=0</formula>
    </cfRule>
  </conditionalFormatting>
  <conditionalFormatting sqref="B70">
    <cfRule type="containsBlanks" dxfId="25" priority="2">
      <formula>LEN(TRIM(B70))=0</formula>
    </cfRule>
  </conditionalFormatting>
  <conditionalFormatting sqref="B71">
    <cfRule type="containsBlanks" dxfId="24" priority="1">
      <formula>LEN(TRIM(B71))=0</formula>
    </cfRule>
  </conditionalFormatting>
  <dataValidations count="1">
    <dataValidation type="list" allowBlank="1" showInputMessage="1" showErrorMessage="1" sqref="C165" xr:uid="{87615060-9867-4ED3-9C16-B8DAB2E3F47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1313"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61314"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61315"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523D6ABB-5342-4BC3-AB46-2AD935E05658}">
          <x14:formula1>
            <xm:f>DATA_Checklist!$BK$204:$BK$209</xm:f>
          </x14:formula1>
          <xm:sqref>B70:F70</xm:sqref>
        </x14:dataValidation>
        <x14:dataValidation type="list" allowBlank="1" showInputMessage="1" showErrorMessage="1" xr:uid="{89F8CE4E-CFF3-48DD-8AFF-0593982984E5}">
          <x14:formula1>
            <xm:f>DATA_Checklist!$GO$14:$GO$20</xm:f>
          </x14:formula1>
          <xm:sqref>B72:F72</xm:sqref>
        </x14:dataValidation>
        <x14:dataValidation type="list" allowBlank="1" showInputMessage="1" showErrorMessage="1" xr:uid="{4754056E-7797-44D7-9D93-048E643D915F}">
          <x14:formula1>
            <xm:f>DATA_Checklist!$GO$23:$GO$25</xm:f>
          </x14:formula1>
          <xm:sqref>B74:F74</xm:sqref>
        </x14:dataValidation>
        <x14:dataValidation type="list" allowBlank="1" showInputMessage="1" showErrorMessage="1" xr:uid="{A24F6BF8-16EE-4693-B8E2-B31B4821BF08}">
          <x14:formula1>
            <xm:f>DATA_Checklist!$GO$29:$GO$30</xm:f>
          </x14:formula1>
          <xm:sqref>B75:F75</xm:sqref>
        </x14:dataValidation>
        <x14:dataValidation type="list" allowBlank="1" showInputMessage="1" showErrorMessage="1" xr:uid="{70C17D3C-98B1-4559-9B94-54909619F4EC}">
          <x14:formula1>
            <xm:f>DATA_Checklist!$AN$273:$AN$274</xm:f>
          </x14:formula1>
          <xm:sqref>B68:F68</xm:sqref>
        </x14:dataValidation>
        <x14:dataValidation type="list" allowBlank="1" showInputMessage="1" showErrorMessage="1" xr:uid="{29E7DDD9-7328-4CC0-A10A-0E0A9C4DBF6E}">
          <x14:formula1>
            <xm:f>DATA_Checklist!$AZ$198:$AZ$200</xm:f>
          </x14:formula1>
          <xm:sqref>B66:F66</xm:sqref>
        </x14:dataValidation>
        <x14:dataValidation type="list" allowBlank="1" showInputMessage="1" showErrorMessage="1" xr:uid="{6EAC44A8-C65C-4BB3-A857-1B12F33F5B0E}">
          <x14:formula1>
            <xm:f>DATA_Checklist_SW!$D$23:$D$25</xm:f>
          </x14:formula1>
          <xm:sqref>C149:F149</xm:sqref>
        </x14:dataValidation>
        <x14:dataValidation type="list" allowBlank="1" showInputMessage="1" showErrorMessage="1" xr:uid="{E8CE72FB-08BD-4E2E-BB95-4B2EF57C424B}">
          <x14:formula1>
            <xm:f>DATA_Checklist_SW!$B$23:$B$27</xm:f>
          </x14:formula1>
          <xm:sqref>C138:F144</xm:sqref>
        </x14:dataValidation>
        <x14:dataValidation type="list" allowBlank="1" showInputMessage="1" showErrorMessage="1" xr:uid="{791D93A5-F29C-4AD7-B908-10142FCB8FAF}">
          <x14:formula1>
            <xm:f>DATA_Checklist_SW!$F$13:$F$17</xm:f>
          </x14:formula1>
          <xm:sqref>C133:F133</xm:sqref>
        </x14:dataValidation>
        <x14:dataValidation type="list" allowBlank="1" showInputMessage="1" showErrorMessage="1" xr:uid="{80F7CD02-253D-4D8B-89CC-DBB25D2C378A}">
          <x14:formula1>
            <xm:f>DATA_Checklist_SW!$D$13:$D$17</xm:f>
          </x14:formula1>
          <xm:sqref>C132:F132</xm:sqref>
        </x14:dataValidation>
        <x14:dataValidation type="list" allowBlank="1" showInputMessage="1" showErrorMessage="1" xr:uid="{C1AD4AFB-002D-4592-B97A-DD02F1E277F0}">
          <x14:formula1>
            <xm:f>DATA_Checklist_SW!$B$13:$B$15</xm:f>
          </x14:formula1>
          <xm:sqref>C131:F131</xm:sqref>
        </x14:dataValidation>
        <x14:dataValidation type="list" allowBlank="1" showInputMessage="1" showErrorMessage="1" xr:uid="{CCC24F8D-DC39-46A4-A1A4-C6830C3A9B4A}">
          <x14:formula1>
            <xm:f>DATA_Checklist_SW!$J$4:$J$5</xm:f>
          </x14:formula1>
          <xm:sqref>E87:F89 C162:C164 C110:F113 C124:F126 C134:F134 C130:F130 C150:F157 C148:F148</xm:sqref>
        </x14:dataValidation>
        <x14:dataValidation type="list" allowBlank="1" showInputMessage="1" showErrorMessage="1" xr:uid="{F6C6979A-08AC-4471-9664-FCB410FEF455}">
          <x14:formula1>
            <xm:f>DATA_Checklist_SW!$F$23:$F$32</xm:f>
          </x14:formula1>
          <xm:sqref>C161</xm:sqref>
        </x14:dataValidation>
        <x14:dataValidation type="list" allowBlank="1" showInputMessage="1" showErrorMessage="1" xr:uid="{A13529E4-2C7F-420A-B891-AD3E04B456D3}">
          <x14:formula1>
            <xm:f>DATA_Checklist_SW!$L$4:$L$13</xm:f>
          </x14:formula1>
          <xm:sqref>C117:F117</xm:sqref>
        </x14:dataValidation>
        <x14:dataValidation type="list" allowBlank="1" showInputMessage="1" showErrorMessage="1" xr:uid="{89A18F9B-7A51-4B7E-BD22-E07AC3BE505F}">
          <x14:formula1>
            <xm:f>DATA_Checklist_SW!$F$4:$F$5</xm:f>
          </x14:formula1>
          <xm:sqref>C102:C103</xm:sqref>
        </x14:dataValidation>
        <x14:dataValidation type="list" allowBlank="1" showInputMessage="1" showErrorMessage="1" xr:uid="{2DAEFF5D-0405-426E-A051-8DA1F68E53C6}">
          <x14:formula1>
            <xm:f>DATA_Checklist_SW!$H$4:$H$5</xm:f>
          </x14:formula1>
          <xm:sqref>C104</xm:sqref>
        </x14:dataValidation>
        <x14:dataValidation type="list" allowBlank="1" showInputMessage="1" showErrorMessage="1" xr:uid="{0AA832E0-6B3E-4C7C-A5CA-5414CDFCC656}">
          <x14:formula1>
            <xm:f>DATA_Checklist_SW!$D$4:$D$5</xm:f>
          </x14:formula1>
          <xm:sqref>C99</xm:sqref>
        </x14:dataValidation>
        <x14:dataValidation type="list" allowBlank="1" showInputMessage="1" showErrorMessage="1" xr:uid="{28A06180-4521-491D-B166-4391E38A1D84}">
          <x14:formula1>
            <xm:f>DATA_Checklist_SW!$B$4:$B$6</xm:f>
          </x14:formula1>
          <xm:sqref>C98</xm:sqref>
        </x14:dataValidation>
        <x14:dataValidation type="list" allowBlank="1" showInputMessage="1" showErrorMessage="1" xr:uid="{BF89F55D-ED4F-44CD-9902-631E7474D5E2}">
          <x14:formula1>
            <xm:f>DATA_Checklist_SW!$J$9:$J$10</xm:f>
          </x14:formula1>
          <xm:sqref>C87:C89</xm:sqref>
        </x14:dataValidation>
        <x14:dataValidation type="list" allowBlank="1" showInputMessage="1" showErrorMessage="1" xr:uid="{68F164E9-29E3-45CC-A1D9-C34D6F98D15F}">
          <x14:formula1>
            <xm:f>DATA_Checklist!$B$256:$B$257</xm:f>
          </x14:formula1>
          <xm:sqref>B37:E45 B15:B20 B57:B62 B49:B54 B23:B28</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59EBF-D898-48B7-824D-52C6E6B73A4D}">
  <sheetPr codeName="Tabelle95"/>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A166:B166"/>
    <mergeCell ref="A167:B167"/>
    <mergeCell ref="A168:B168"/>
    <mergeCell ref="A169:B169"/>
    <mergeCell ref="A171:G171"/>
    <mergeCell ref="A173:G183"/>
    <mergeCell ref="A161:B161"/>
    <mergeCell ref="A162:B162"/>
    <mergeCell ref="A163:B163"/>
    <mergeCell ref="A164:B164"/>
    <mergeCell ref="A165:B165"/>
    <mergeCell ref="C165:F165"/>
    <mergeCell ref="A156:B156"/>
    <mergeCell ref="A157:B157"/>
    <mergeCell ref="A159:B159"/>
    <mergeCell ref="C159:D159"/>
    <mergeCell ref="E159:F159"/>
    <mergeCell ref="A160:B160"/>
    <mergeCell ref="A150:B150"/>
    <mergeCell ref="A151:B151"/>
    <mergeCell ref="A152:B152"/>
    <mergeCell ref="A153:B153"/>
    <mergeCell ref="A154:B154"/>
    <mergeCell ref="A155:B155"/>
    <mergeCell ref="A146:B146"/>
    <mergeCell ref="C146:D146"/>
    <mergeCell ref="E146:F146"/>
    <mergeCell ref="A147:B147"/>
    <mergeCell ref="A148:B148"/>
    <mergeCell ref="A149:B149"/>
    <mergeCell ref="A139:B139"/>
    <mergeCell ref="A140:B140"/>
    <mergeCell ref="A141:B141"/>
    <mergeCell ref="A142:B142"/>
    <mergeCell ref="A143:B143"/>
    <mergeCell ref="A144:B144"/>
    <mergeCell ref="A134:B134"/>
    <mergeCell ref="A136:B136"/>
    <mergeCell ref="C136:D136"/>
    <mergeCell ref="E136:F136"/>
    <mergeCell ref="A137:B137"/>
    <mergeCell ref="A138:B138"/>
    <mergeCell ref="E128:F128"/>
    <mergeCell ref="A129:B129"/>
    <mergeCell ref="A130:B130"/>
    <mergeCell ref="A131:B131"/>
    <mergeCell ref="A132:B132"/>
    <mergeCell ref="A133:B133"/>
    <mergeCell ref="A123:B123"/>
    <mergeCell ref="A124:B124"/>
    <mergeCell ref="A125:B125"/>
    <mergeCell ref="A126:B126"/>
    <mergeCell ref="A128:B128"/>
    <mergeCell ref="C128:D128"/>
    <mergeCell ref="G117:G118"/>
    <mergeCell ref="A118:B118"/>
    <mergeCell ref="A120:G120"/>
    <mergeCell ref="A122:B122"/>
    <mergeCell ref="C122:D122"/>
    <mergeCell ref="E122:F122"/>
    <mergeCell ref="A115:B115"/>
    <mergeCell ref="C115:D115"/>
    <mergeCell ref="E115:F115"/>
    <mergeCell ref="A116:B116"/>
    <mergeCell ref="A117:B117"/>
    <mergeCell ref="C117:F117"/>
    <mergeCell ref="A106:G106"/>
    <mergeCell ref="A108:B108"/>
    <mergeCell ref="C108:D108"/>
    <mergeCell ref="E108:F108"/>
    <mergeCell ref="A109:B109"/>
    <mergeCell ref="A110:B110"/>
    <mergeCell ref="G110:G113"/>
    <mergeCell ref="A111:B111"/>
    <mergeCell ref="A112:B112"/>
    <mergeCell ref="A113:B113"/>
    <mergeCell ref="A102:B102"/>
    <mergeCell ref="C102:F102"/>
    <mergeCell ref="A103:B103"/>
    <mergeCell ref="C103:F103"/>
    <mergeCell ref="A104:B104"/>
    <mergeCell ref="C104:F104"/>
    <mergeCell ref="A98:B98"/>
    <mergeCell ref="C98:F98"/>
    <mergeCell ref="A99:B99"/>
    <mergeCell ref="C99:F99"/>
    <mergeCell ref="A101:B101"/>
    <mergeCell ref="C101:F101"/>
    <mergeCell ref="A92:G93"/>
    <mergeCell ref="A94:G94"/>
    <mergeCell ref="A95:G95"/>
    <mergeCell ref="A96:G96"/>
    <mergeCell ref="A97:B97"/>
    <mergeCell ref="C97:F97"/>
    <mergeCell ref="A86:B86"/>
    <mergeCell ref="A87:B87"/>
    <mergeCell ref="G87:G89"/>
    <mergeCell ref="A88:B88"/>
    <mergeCell ref="A89:B89"/>
    <mergeCell ref="A90:G91"/>
    <mergeCell ref="B73:F73"/>
    <mergeCell ref="B74:F74"/>
    <mergeCell ref="B75:F75"/>
    <mergeCell ref="B76:F76"/>
    <mergeCell ref="A81:G82"/>
    <mergeCell ref="A84:G84"/>
    <mergeCell ref="B67:F67"/>
    <mergeCell ref="B68:F68"/>
    <mergeCell ref="B69:F69"/>
    <mergeCell ref="B70:F70"/>
    <mergeCell ref="B71:F71"/>
    <mergeCell ref="B72:F72"/>
    <mergeCell ref="A63:B63"/>
    <mergeCell ref="C63:F63"/>
    <mergeCell ref="A64:B64"/>
    <mergeCell ref="C64:F64"/>
    <mergeCell ref="A65:F65"/>
    <mergeCell ref="B66:F66"/>
    <mergeCell ref="C57:G57"/>
    <mergeCell ref="C58:G58"/>
    <mergeCell ref="C59:G59"/>
    <mergeCell ref="C60:G60"/>
    <mergeCell ref="C61:G61"/>
    <mergeCell ref="C62:G62"/>
    <mergeCell ref="C51:G51"/>
    <mergeCell ref="C52:G52"/>
    <mergeCell ref="C53:G53"/>
    <mergeCell ref="C54:G54"/>
    <mergeCell ref="A55:G55"/>
    <mergeCell ref="C56:G56"/>
    <mergeCell ref="F45:G45"/>
    <mergeCell ref="F46:G46"/>
    <mergeCell ref="A47:G47"/>
    <mergeCell ref="C48:G48"/>
    <mergeCell ref="C49:G49"/>
    <mergeCell ref="C50:G50"/>
    <mergeCell ref="F39:G39"/>
    <mergeCell ref="F40:G40"/>
    <mergeCell ref="F41:G41"/>
    <mergeCell ref="F42:G42"/>
    <mergeCell ref="F43:G43"/>
    <mergeCell ref="F44:G44"/>
    <mergeCell ref="A35:A36"/>
    <mergeCell ref="B35:C35"/>
    <mergeCell ref="D35:E35"/>
    <mergeCell ref="F35:G36"/>
    <mergeCell ref="F37:G37"/>
    <mergeCell ref="F38:G38"/>
    <mergeCell ref="B33:C33"/>
    <mergeCell ref="D33:E33"/>
    <mergeCell ref="F33:G33"/>
    <mergeCell ref="B34:C34"/>
    <mergeCell ref="D34:E34"/>
    <mergeCell ref="F34:G34"/>
    <mergeCell ref="B31:C31"/>
    <mergeCell ref="D31:E31"/>
    <mergeCell ref="F31:G31"/>
    <mergeCell ref="B32:C32"/>
    <mergeCell ref="D32:E32"/>
    <mergeCell ref="F32:G32"/>
    <mergeCell ref="C25:G25"/>
    <mergeCell ref="C26:G26"/>
    <mergeCell ref="C27:G27"/>
    <mergeCell ref="C28:G28"/>
    <mergeCell ref="A29:G29"/>
    <mergeCell ref="A30:E30"/>
    <mergeCell ref="F30:G30"/>
    <mergeCell ref="C19:G19"/>
    <mergeCell ref="C20:G20"/>
    <mergeCell ref="A21:G21"/>
    <mergeCell ref="C22:G22"/>
    <mergeCell ref="C23:G23"/>
    <mergeCell ref="C24:G24"/>
    <mergeCell ref="A13:G13"/>
    <mergeCell ref="C14:G14"/>
    <mergeCell ref="C15:G15"/>
    <mergeCell ref="C16:G16"/>
    <mergeCell ref="C17:G17"/>
    <mergeCell ref="C18:G18"/>
    <mergeCell ref="B7:G7"/>
    <mergeCell ref="B8:G8"/>
    <mergeCell ref="A9:G9"/>
    <mergeCell ref="B10:G10"/>
    <mergeCell ref="A11:G11"/>
    <mergeCell ref="A12:G12"/>
    <mergeCell ref="B1:G1"/>
    <mergeCell ref="A2:G2"/>
    <mergeCell ref="B3:G3"/>
    <mergeCell ref="B4:G4"/>
    <mergeCell ref="B5:G5"/>
    <mergeCell ref="B6:G6"/>
  </mergeCells>
  <conditionalFormatting sqref="B3:E3">
    <cfRule type="containsBlanks" dxfId="17" priority="12">
      <formula>LEN(TRIM(B3))=0</formula>
    </cfRule>
  </conditionalFormatting>
  <conditionalFormatting sqref="B5:E5">
    <cfRule type="containsBlanks" dxfId="16" priority="10">
      <formula>LEN(TRIM(B5))=0</formula>
    </cfRule>
  </conditionalFormatting>
  <conditionalFormatting sqref="B4:E4">
    <cfRule type="containsBlanks" dxfId="15" priority="11">
      <formula>LEN(TRIM(B4))=0</formula>
    </cfRule>
  </conditionalFormatting>
  <conditionalFormatting sqref="B6:E6">
    <cfRule type="containsBlanks" dxfId="14" priority="7">
      <formula>LEN(TRIM(B6))=0</formula>
    </cfRule>
  </conditionalFormatting>
  <conditionalFormatting sqref="B7:E7">
    <cfRule type="containsBlanks" dxfId="13" priority="9">
      <formula>LEN(TRIM(B7))=0</formula>
    </cfRule>
  </conditionalFormatting>
  <conditionalFormatting sqref="B8:E8">
    <cfRule type="containsBlanks" dxfId="12" priority="8">
      <formula>LEN(TRIM(B8))=0</formula>
    </cfRule>
  </conditionalFormatting>
  <conditionalFormatting sqref="C117">
    <cfRule type="containsBlanks" dxfId="11" priority="6">
      <formula>LEN(TRIM(C117))=0</formula>
    </cfRule>
  </conditionalFormatting>
  <conditionalFormatting sqref="B67:B68">
    <cfRule type="containsBlanks" dxfId="10" priority="5">
      <formula>LEN(TRIM(B67))=0</formula>
    </cfRule>
  </conditionalFormatting>
  <conditionalFormatting sqref="B66">
    <cfRule type="containsBlanks" dxfId="9" priority="4">
      <formula>LEN(TRIM(B66))=0</formula>
    </cfRule>
  </conditionalFormatting>
  <conditionalFormatting sqref="B69">
    <cfRule type="containsBlanks" dxfId="8" priority="3">
      <formula>LEN(TRIM(B69))=0</formula>
    </cfRule>
  </conditionalFormatting>
  <conditionalFormatting sqref="B70">
    <cfRule type="containsBlanks" dxfId="7" priority="2">
      <formula>LEN(TRIM(B70))=0</formula>
    </cfRule>
  </conditionalFormatting>
  <conditionalFormatting sqref="B71">
    <cfRule type="containsBlanks" dxfId="6" priority="1">
      <formula>LEN(TRIM(B71))=0</formula>
    </cfRule>
  </conditionalFormatting>
  <dataValidations count="1">
    <dataValidation type="list" allowBlank="1" showInputMessage="1" showErrorMessage="1" sqref="C165" xr:uid="{DA1453D2-B7FA-450D-99C0-CBC17AEB9020}">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3361"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2063362"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2063363"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8F1AAE19-DFA0-415B-BC4A-6CC7CCA6B701}">
          <x14:formula1>
            <xm:f>DATA_Checklist!$BK$204:$BK$209</xm:f>
          </x14:formula1>
          <xm:sqref>B70:F70</xm:sqref>
        </x14:dataValidation>
        <x14:dataValidation type="list" allowBlank="1" showInputMessage="1" showErrorMessage="1" xr:uid="{93A59371-BBAC-4F63-A561-D6270D37CF29}">
          <x14:formula1>
            <xm:f>DATA_Checklist!$GO$14:$GO$20</xm:f>
          </x14:formula1>
          <xm:sqref>B72:F72</xm:sqref>
        </x14:dataValidation>
        <x14:dataValidation type="list" allowBlank="1" showInputMessage="1" showErrorMessage="1" xr:uid="{F8BAE2C5-B3F5-4991-BED9-1AB9087F118A}">
          <x14:formula1>
            <xm:f>DATA_Checklist!$GO$23:$GO$25</xm:f>
          </x14:formula1>
          <xm:sqref>B74:F74</xm:sqref>
        </x14:dataValidation>
        <x14:dataValidation type="list" allowBlank="1" showInputMessage="1" showErrorMessage="1" xr:uid="{C66F8D5F-5719-45CE-9620-A4D0A7B58CC2}">
          <x14:formula1>
            <xm:f>DATA_Checklist!$GO$29:$GO$30</xm:f>
          </x14:formula1>
          <xm:sqref>B75:F75</xm:sqref>
        </x14:dataValidation>
        <x14:dataValidation type="list" allowBlank="1" showInputMessage="1" showErrorMessage="1" xr:uid="{B7B37B41-571A-4720-AD09-7DD48C9003D9}">
          <x14:formula1>
            <xm:f>DATA_Checklist!$AN$273:$AN$274</xm:f>
          </x14:formula1>
          <xm:sqref>B68:F68</xm:sqref>
        </x14:dataValidation>
        <x14:dataValidation type="list" allowBlank="1" showInputMessage="1" showErrorMessage="1" xr:uid="{20E96A05-F89C-404E-B1A5-C3106AA70B80}">
          <x14:formula1>
            <xm:f>DATA_Checklist!$AZ$198:$AZ$200</xm:f>
          </x14:formula1>
          <xm:sqref>B66:F66</xm:sqref>
        </x14:dataValidation>
        <x14:dataValidation type="list" allowBlank="1" showInputMessage="1" showErrorMessage="1" xr:uid="{1DEFF302-5363-46A2-B21A-905D90C211B8}">
          <x14:formula1>
            <xm:f>DATA_Checklist_SW!$D$23:$D$25</xm:f>
          </x14:formula1>
          <xm:sqref>C149:F149</xm:sqref>
        </x14:dataValidation>
        <x14:dataValidation type="list" allowBlank="1" showInputMessage="1" showErrorMessage="1" xr:uid="{0B9714F8-A6F9-47C9-9023-F8D8E9AB29F6}">
          <x14:formula1>
            <xm:f>DATA_Checklist_SW!$B$23:$B$27</xm:f>
          </x14:formula1>
          <xm:sqref>C138:F144</xm:sqref>
        </x14:dataValidation>
        <x14:dataValidation type="list" allowBlank="1" showInputMessage="1" showErrorMessage="1" xr:uid="{454E2A2A-2FB6-4812-B33D-B7C6EFE370D9}">
          <x14:formula1>
            <xm:f>DATA_Checklist_SW!$F$13:$F$17</xm:f>
          </x14:formula1>
          <xm:sqref>C133:F133</xm:sqref>
        </x14:dataValidation>
        <x14:dataValidation type="list" allowBlank="1" showInputMessage="1" showErrorMessage="1" xr:uid="{FD1630CD-82BF-4872-B545-8CFEACB8E8D4}">
          <x14:formula1>
            <xm:f>DATA_Checklist_SW!$D$13:$D$17</xm:f>
          </x14:formula1>
          <xm:sqref>C132:F132</xm:sqref>
        </x14:dataValidation>
        <x14:dataValidation type="list" allowBlank="1" showInputMessage="1" showErrorMessage="1" xr:uid="{600FDB27-4879-495D-96CD-5AD16CBFEE97}">
          <x14:formula1>
            <xm:f>DATA_Checklist_SW!$B$13:$B$15</xm:f>
          </x14:formula1>
          <xm:sqref>C131:F131</xm:sqref>
        </x14:dataValidation>
        <x14:dataValidation type="list" allowBlank="1" showInputMessage="1" showErrorMessage="1" xr:uid="{C5AA329C-20A4-40D6-BE3E-F5346F2C6623}">
          <x14:formula1>
            <xm:f>DATA_Checklist_SW!$J$4:$J$5</xm:f>
          </x14:formula1>
          <xm:sqref>E87:F89 C162:C164 C110:F113 C124:F126 C134:F134 C130:F130 C150:F157 C148:F148</xm:sqref>
        </x14:dataValidation>
        <x14:dataValidation type="list" allowBlank="1" showInputMessage="1" showErrorMessage="1" xr:uid="{7A4E4DA6-E6D0-458F-BC15-079B73DA5D24}">
          <x14:formula1>
            <xm:f>DATA_Checklist_SW!$F$23:$F$32</xm:f>
          </x14:formula1>
          <xm:sqref>C161</xm:sqref>
        </x14:dataValidation>
        <x14:dataValidation type="list" allowBlank="1" showInputMessage="1" showErrorMessage="1" xr:uid="{9C9FCB14-BAF8-4CD1-9936-6CC8064EE29B}">
          <x14:formula1>
            <xm:f>DATA_Checklist_SW!$L$4:$L$13</xm:f>
          </x14:formula1>
          <xm:sqref>C117:F117</xm:sqref>
        </x14:dataValidation>
        <x14:dataValidation type="list" allowBlank="1" showInputMessage="1" showErrorMessage="1" xr:uid="{6DFB3EDE-F4E1-4C61-9A2B-CE70BE7E49E9}">
          <x14:formula1>
            <xm:f>DATA_Checklist_SW!$F$4:$F$5</xm:f>
          </x14:formula1>
          <xm:sqref>C102:C103</xm:sqref>
        </x14:dataValidation>
        <x14:dataValidation type="list" allowBlank="1" showInputMessage="1" showErrorMessage="1" xr:uid="{54BD3F2F-8394-46A7-B786-9055F83F7638}">
          <x14:formula1>
            <xm:f>DATA_Checklist_SW!$H$4:$H$5</xm:f>
          </x14:formula1>
          <xm:sqref>C104</xm:sqref>
        </x14:dataValidation>
        <x14:dataValidation type="list" allowBlank="1" showInputMessage="1" showErrorMessage="1" xr:uid="{F4CE2D3A-3061-4BC5-B6B3-1056260A02C6}">
          <x14:formula1>
            <xm:f>DATA_Checklist_SW!$D$4:$D$5</xm:f>
          </x14:formula1>
          <xm:sqref>C99</xm:sqref>
        </x14:dataValidation>
        <x14:dataValidation type="list" allowBlank="1" showInputMessage="1" showErrorMessage="1" xr:uid="{08743854-99FA-4469-955F-485016ABD320}">
          <x14:formula1>
            <xm:f>DATA_Checklist_SW!$B$4:$B$6</xm:f>
          </x14:formula1>
          <xm:sqref>C98</xm:sqref>
        </x14:dataValidation>
        <x14:dataValidation type="list" allowBlank="1" showInputMessage="1" showErrorMessage="1" xr:uid="{A4898FA6-25B0-4C12-A840-B823947B5ED3}">
          <x14:formula1>
            <xm:f>DATA_Checklist_SW!$J$9:$J$10</xm:f>
          </x14:formula1>
          <xm:sqref>C87:C89</xm:sqref>
        </x14:dataValidation>
        <x14:dataValidation type="list" allowBlank="1" showInputMessage="1" showErrorMessage="1" xr:uid="{539A9576-4F22-4D84-99E1-6C502C112A78}">
          <x14:formula1>
            <xm:f>DATA_Checklist!$B$256:$B$257</xm:f>
          </x14:formula1>
          <xm:sqref>B37:E45 B15:B20 B57:B62 B49:B54 B23:B28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820AB-99D5-4E2D-A4A3-08DFC2A615C0}">
  <sheetPr codeName="Tabelle70"/>
  <dimension ref="A1:T277"/>
  <sheetViews>
    <sheetView zoomScaleNormal="100" workbookViewId="0">
      <selection activeCell="A15" sqref="A15:G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118.5" customHeight="1" x14ac:dyDescent="0.25">
      <c r="A1" s="298"/>
      <c r="B1" s="754" t="s">
        <v>254</v>
      </c>
      <c r="C1" s="755"/>
      <c r="D1" s="755"/>
      <c r="E1" s="755"/>
      <c r="F1" s="755"/>
      <c r="G1" s="756"/>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79.5" customHeight="1" thickBot="1" x14ac:dyDescent="0.3">
      <c r="A11" s="731" t="s">
        <v>253</v>
      </c>
      <c r="B11" s="732"/>
      <c r="C11" s="732"/>
      <c r="D11" s="732"/>
      <c r="E11" s="732"/>
      <c r="F11" s="732"/>
      <c r="G11" s="733"/>
    </row>
    <row r="12" spans="1:7" ht="127.5"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8" ht="19.899999999999999" customHeight="1" x14ac:dyDescent="0.25">
      <c r="A17" s="532" t="s">
        <v>113</v>
      </c>
      <c r="B17" s="563"/>
      <c r="C17" s="775"/>
      <c r="D17" s="776"/>
      <c r="E17" s="776"/>
      <c r="F17" s="777"/>
      <c r="G17" s="778"/>
    </row>
    <row r="18" spans="1:8" ht="19.899999999999999" customHeight="1" x14ac:dyDescent="0.25">
      <c r="A18" s="532" t="s">
        <v>114</v>
      </c>
      <c r="B18" s="563"/>
      <c r="C18" s="775"/>
      <c r="D18" s="776"/>
      <c r="E18" s="776"/>
      <c r="F18" s="777"/>
      <c r="G18" s="778"/>
    </row>
    <row r="19" spans="1:8" ht="19.899999999999999" customHeight="1" x14ac:dyDescent="0.25">
      <c r="A19" s="532" t="s">
        <v>115</v>
      </c>
      <c r="B19" s="563"/>
      <c r="C19" s="775"/>
      <c r="D19" s="776"/>
      <c r="E19" s="776"/>
      <c r="F19" s="777"/>
      <c r="G19" s="778"/>
    </row>
    <row r="20" spans="1:8" ht="20.25" customHeight="1" thickBot="1" x14ac:dyDescent="0.3">
      <c r="A20" s="533" t="s">
        <v>116</v>
      </c>
      <c r="B20" s="565"/>
      <c r="C20" s="779"/>
      <c r="D20" s="780"/>
      <c r="E20" s="780"/>
      <c r="F20" s="781"/>
      <c r="G20" s="782"/>
    </row>
    <row r="21" spans="1:8" ht="26.25" customHeight="1" thickBot="1" x14ac:dyDescent="0.3">
      <c r="A21" s="731" t="s">
        <v>223</v>
      </c>
      <c r="B21" s="732"/>
      <c r="C21" s="732"/>
      <c r="D21" s="732"/>
      <c r="E21" s="732"/>
      <c r="F21" s="732"/>
      <c r="G21" s="733"/>
    </row>
    <row r="22" spans="1:8" ht="137.25" customHeight="1" thickBot="1" x14ac:dyDescent="0.3">
      <c r="A22" s="315"/>
      <c r="B22" s="380" t="s">
        <v>224</v>
      </c>
      <c r="C22" s="731" t="s">
        <v>13</v>
      </c>
      <c r="D22" s="732"/>
      <c r="E22" s="732"/>
      <c r="F22" s="732"/>
      <c r="G22" s="733"/>
    </row>
    <row r="23" spans="1:8" ht="19.899999999999999" customHeight="1" x14ac:dyDescent="0.25">
      <c r="A23" s="535" t="s">
        <v>225</v>
      </c>
      <c r="B23" s="583"/>
      <c r="C23" s="801"/>
      <c r="D23" s="802"/>
      <c r="E23" s="802"/>
      <c r="F23" s="802"/>
      <c r="G23" s="803"/>
    </row>
    <row r="24" spans="1:8" ht="19.899999999999999" customHeight="1" x14ac:dyDescent="0.25">
      <c r="A24" s="532" t="s">
        <v>226</v>
      </c>
      <c r="B24" s="584"/>
      <c r="C24" s="804"/>
      <c r="D24" s="805"/>
      <c r="E24" s="805"/>
      <c r="F24" s="805"/>
      <c r="G24" s="806"/>
    </row>
    <row r="25" spans="1:8" ht="19.899999999999999" customHeight="1" x14ac:dyDescent="0.25">
      <c r="A25" s="532" t="s">
        <v>113</v>
      </c>
      <c r="B25" s="584"/>
      <c r="C25" s="804"/>
      <c r="D25" s="805"/>
      <c r="E25" s="805"/>
      <c r="F25" s="805"/>
      <c r="G25" s="806"/>
    </row>
    <row r="26" spans="1:8" ht="19.899999999999999" customHeight="1" x14ac:dyDescent="0.25">
      <c r="A26" s="532" t="s">
        <v>227</v>
      </c>
      <c r="B26" s="584"/>
      <c r="C26" s="804"/>
      <c r="D26" s="805"/>
      <c r="E26" s="805"/>
      <c r="F26" s="805"/>
      <c r="G26" s="806"/>
    </row>
    <row r="27" spans="1:8" ht="19.899999999999999" customHeight="1" x14ac:dyDescent="0.25">
      <c r="A27" s="532" t="s">
        <v>115</v>
      </c>
      <c r="B27" s="584"/>
      <c r="C27" s="804"/>
      <c r="D27" s="805"/>
      <c r="E27" s="805"/>
      <c r="F27" s="805"/>
      <c r="G27" s="806"/>
    </row>
    <row r="28" spans="1:8" ht="20.25" customHeight="1" thickBot="1" x14ac:dyDescent="0.3">
      <c r="A28" s="533" t="s">
        <v>116</v>
      </c>
      <c r="B28" s="585"/>
      <c r="C28" s="795"/>
      <c r="D28" s="796"/>
      <c r="E28" s="796"/>
      <c r="F28" s="796"/>
      <c r="G28" s="797"/>
    </row>
    <row r="29" spans="1:8" s="386" customFormat="1" ht="24.6" customHeight="1" thickBot="1" x14ac:dyDescent="0.3">
      <c r="A29" s="731" t="s">
        <v>117</v>
      </c>
      <c r="B29" s="732"/>
      <c r="C29" s="732"/>
      <c r="D29" s="732"/>
      <c r="E29" s="732"/>
      <c r="F29" s="732"/>
      <c r="G29" s="733"/>
      <c r="H29" s="558"/>
    </row>
    <row r="30" spans="1:8" s="386" customFormat="1" ht="21.6" customHeight="1" thickBot="1" x14ac:dyDescent="0.3">
      <c r="A30" s="759" t="s">
        <v>118</v>
      </c>
      <c r="B30" s="760"/>
      <c r="C30" s="760"/>
      <c r="D30" s="760"/>
      <c r="E30" s="800"/>
      <c r="F30" s="759" t="s">
        <v>13</v>
      </c>
      <c r="G30" s="800"/>
      <c r="H30" s="558"/>
    </row>
    <row r="31" spans="1:8" s="386" customFormat="1" ht="21.6" customHeight="1" x14ac:dyDescent="0.25">
      <c r="A31" s="532" t="s">
        <v>119</v>
      </c>
      <c r="B31" s="761"/>
      <c r="C31" s="761"/>
      <c r="D31" s="761"/>
      <c r="E31" s="762"/>
      <c r="F31" s="873"/>
      <c r="G31" s="874"/>
      <c r="H31" s="558"/>
    </row>
    <row r="32" spans="1:8" s="386" customFormat="1" ht="21.6" customHeight="1" thickBot="1" x14ac:dyDescent="0.3">
      <c r="A32" s="532" t="s">
        <v>120</v>
      </c>
      <c r="B32" s="793"/>
      <c r="C32" s="793"/>
      <c r="D32" s="793"/>
      <c r="E32" s="794"/>
      <c r="F32" s="875"/>
      <c r="G32" s="876"/>
      <c r="H32" s="558"/>
    </row>
    <row r="33" spans="1:7" s="386" customFormat="1" ht="15.75" thickBot="1" x14ac:dyDescent="0.3">
      <c r="A33" s="484" t="s">
        <v>121</v>
      </c>
      <c r="B33" s="770" t="s">
        <v>122</v>
      </c>
      <c r="C33" s="771"/>
      <c r="D33" s="770" t="s">
        <v>123</v>
      </c>
      <c r="E33" s="771"/>
      <c r="F33" s="770" t="s">
        <v>13</v>
      </c>
      <c r="G33" s="903"/>
    </row>
    <row r="34" spans="1:7" s="386" customFormat="1" ht="15.75" thickBot="1" x14ac:dyDescent="0.3">
      <c r="A34" s="308" t="s">
        <v>124</v>
      </c>
      <c r="B34" s="766"/>
      <c r="C34" s="767"/>
      <c r="D34" s="768"/>
      <c r="E34" s="937"/>
      <c r="F34" s="768"/>
      <c r="G34" s="769"/>
    </row>
    <row r="35" spans="1:7" s="386" customFormat="1" ht="15.75" thickBot="1" x14ac:dyDescent="0.3">
      <c r="A35" s="798"/>
      <c r="B35" s="759" t="s">
        <v>125</v>
      </c>
      <c r="C35" s="800"/>
      <c r="D35" s="759" t="s">
        <v>126</v>
      </c>
      <c r="E35" s="800"/>
      <c r="F35" s="877" t="s">
        <v>127</v>
      </c>
      <c r="G35" s="878"/>
    </row>
    <row r="36" spans="1:7" s="386" customFormat="1" ht="97.9" customHeight="1" thickBot="1" x14ac:dyDescent="0.3">
      <c r="A36" s="799"/>
      <c r="B36" s="486" t="s">
        <v>128</v>
      </c>
      <c r="C36" s="487" t="s">
        <v>129</v>
      </c>
      <c r="D36" s="486" t="s">
        <v>128</v>
      </c>
      <c r="E36" s="487" t="s">
        <v>129</v>
      </c>
      <c r="F36" s="897"/>
      <c r="G36" s="898"/>
    </row>
    <row r="37" spans="1:7" s="386" customFormat="1" ht="18" customHeight="1" x14ac:dyDescent="0.25">
      <c r="A37" s="557" t="s">
        <v>130</v>
      </c>
      <c r="B37" s="477"/>
      <c r="C37" s="477"/>
      <c r="D37" s="477"/>
      <c r="E37" s="477"/>
      <c r="F37" s="879"/>
      <c r="G37" s="880"/>
    </row>
    <row r="38" spans="1:7" s="386" customFormat="1" ht="18" customHeight="1" x14ac:dyDescent="0.25">
      <c r="A38" s="536" t="s">
        <v>131</v>
      </c>
      <c r="B38" s="478"/>
      <c r="C38" s="478"/>
      <c r="D38" s="478"/>
      <c r="E38" s="478"/>
      <c r="F38" s="881"/>
      <c r="G38" s="882"/>
    </row>
    <row r="39" spans="1:7" s="386" customFormat="1" ht="18" customHeight="1" x14ac:dyDescent="0.25">
      <c r="A39" s="536" t="s">
        <v>132</v>
      </c>
      <c r="B39" s="478"/>
      <c r="C39" s="478"/>
      <c r="D39" s="478"/>
      <c r="E39" s="478"/>
      <c r="F39" s="881"/>
      <c r="G39" s="882"/>
    </row>
    <row r="40" spans="1:7" s="386" customFormat="1" ht="18" customHeight="1" x14ac:dyDescent="0.25">
      <c r="A40" s="536" t="s">
        <v>133</v>
      </c>
      <c r="B40" s="478"/>
      <c r="C40" s="478"/>
      <c r="D40" s="478"/>
      <c r="E40" s="478"/>
      <c r="F40" s="881"/>
      <c r="G40" s="882"/>
    </row>
    <row r="41" spans="1:7" s="386" customFormat="1" ht="18" customHeight="1" x14ac:dyDescent="0.25">
      <c r="A41" s="536" t="s">
        <v>134</v>
      </c>
      <c r="B41" s="478"/>
      <c r="C41" s="478"/>
      <c r="D41" s="478"/>
      <c r="E41" s="478"/>
      <c r="F41" s="881"/>
      <c r="G41" s="882"/>
    </row>
    <row r="42" spans="1:7" s="386" customFormat="1" ht="18" customHeight="1" x14ac:dyDescent="0.25">
      <c r="A42" s="536" t="s">
        <v>135</v>
      </c>
      <c r="B42" s="478"/>
      <c r="C42" s="478"/>
      <c r="D42" s="478"/>
      <c r="E42" s="478"/>
      <c r="F42" s="881"/>
      <c r="G42" s="882"/>
    </row>
    <row r="43" spans="1:7" s="386" customFormat="1" ht="18" customHeight="1" x14ac:dyDescent="0.25">
      <c r="A43" s="536" t="s">
        <v>136</v>
      </c>
      <c r="B43" s="478"/>
      <c r="C43" s="478"/>
      <c r="D43" s="478"/>
      <c r="E43" s="478"/>
      <c r="F43" s="881"/>
      <c r="G43" s="882"/>
    </row>
    <row r="44" spans="1:7" s="386" customFormat="1" ht="18" customHeight="1" x14ac:dyDescent="0.25">
      <c r="A44" s="536"/>
      <c r="B44" s="478"/>
      <c r="C44" s="478"/>
      <c r="D44" s="478"/>
      <c r="E44" s="478"/>
      <c r="F44" s="881"/>
      <c r="G44" s="882"/>
    </row>
    <row r="45" spans="1:7" s="386" customFormat="1" ht="18" customHeight="1" thickBot="1" x14ac:dyDescent="0.3">
      <c r="A45" s="537"/>
      <c r="B45" s="479"/>
      <c r="C45" s="479"/>
      <c r="D45" s="479"/>
      <c r="E45" s="479"/>
      <c r="F45" s="899"/>
      <c r="G45" s="900"/>
    </row>
    <row r="46" spans="1:7" s="386" customFormat="1" ht="191.45" customHeight="1" thickBot="1" x14ac:dyDescent="0.3">
      <c r="A46" s="482" t="s">
        <v>137</v>
      </c>
      <c r="B46" s="483" t="s">
        <v>138</v>
      </c>
      <c r="C46" s="483" t="s">
        <v>138</v>
      </c>
      <c r="D46" s="483" t="s">
        <v>138</v>
      </c>
      <c r="E46" s="483" t="s">
        <v>138</v>
      </c>
      <c r="F46" s="901"/>
      <c r="G46" s="902"/>
    </row>
    <row r="47" spans="1:7" ht="26.25" customHeight="1" thickBot="1" x14ac:dyDescent="0.3">
      <c r="A47" s="783" t="s">
        <v>139</v>
      </c>
      <c r="B47" s="784"/>
      <c r="C47" s="738"/>
      <c r="D47" s="738"/>
      <c r="E47" s="738"/>
      <c r="F47" s="738"/>
      <c r="G47" s="739"/>
    </row>
    <row r="48" spans="1:7" ht="137.25" customHeight="1" thickBot="1" x14ac:dyDescent="0.3">
      <c r="A48" s="485"/>
      <c r="B48" s="475" t="s">
        <v>140</v>
      </c>
      <c r="C48" s="731" t="s">
        <v>13</v>
      </c>
      <c r="D48" s="732"/>
      <c r="E48" s="732"/>
      <c r="F48" s="732"/>
      <c r="G48" s="733"/>
    </row>
    <row r="49" spans="1:7" ht="19.899999999999999" customHeight="1" x14ac:dyDescent="0.25">
      <c r="A49" s="532" t="s">
        <v>141</v>
      </c>
      <c r="B49" s="583"/>
      <c r="C49" s="801"/>
      <c r="D49" s="802"/>
      <c r="E49" s="802"/>
      <c r="F49" s="802"/>
      <c r="G49" s="803"/>
    </row>
    <row r="50" spans="1:7" ht="19.899999999999999" customHeight="1" x14ac:dyDescent="0.25">
      <c r="A50" s="532" t="s">
        <v>142</v>
      </c>
      <c r="B50" s="584"/>
      <c r="C50" s="804"/>
      <c r="D50" s="805"/>
      <c r="E50" s="805"/>
      <c r="F50" s="805"/>
      <c r="G50" s="806"/>
    </row>
    <row r="51" spans="1:7" ht="19.899999999999999" customHeight="1" x14ac:dyDescent="0.25">
      <c r="A51" s="532" t="s">
        <v>143</v>
      </c>
      <c r="B51" s="584"/>
      <c r="C51" s="804"/>
      <c r="D51" s="805"/>
      <c r="E51" s="805"/>
      <c r="F51" s="805"/>
      <c r="G51" s="806"/>
    </row>
    <row r="52" spans="1:7" ht="19.899999999999999" customHeight="1" x14ac:dyDescent="0.25">
      <c r="A52" s="532" t="s">
        <v>144</v>
      </c>
      <c r="B52" s="584"/>
      <c r="C52" s="804"/>
      <c r="D52" s="805"/>
      <c r="E52" s="805"/>
      <c r="F52" s="805"/>
      <c r="G52" s="806"/>
    </row>
    <row r="53" spans="1:7" ht="19.899999999999999" customHeight="1" x14ac:dyDescent="0.25">
      <c r="A53" s="532" t="s">
        <v>115</v>
      </c>
      <c r="B53" s="584"/>
      <c r="C53" s="804"/>
      <c r="D53" s="805"/>
      <c r="E53" s="805"/>
      <c r="F53" s="805"/>
      <c r="G53" s="806"/>
    </row>
    <row r="54" spans="1:7" ht="20.25" customHeight="1" thickBot="1" x14ac:dyDescent="0.3">
      <c r="A54" s="533" t="s">
        <v>116</v>
      </c>
      <c r="B54" s="585"/>
      <c r="C54" s="795"/>
      <c r="D54" s="796"/>
      <c r="E54" s="796"/>
      <c r="F54" s="796"/>
      <c r="G54" s="797"/>
    </row>
    <row r="55" spans="1:7" ht="26.25" customHeight="1" thickBot="1" x14ac:dyDescent="0.3">
      <c r="A55" s="783" t="s">
        <v>145</v>
      </c>
      <c r="B55" s="784"/>
      <c r="C55" s="738"/>
      <c r="D55" s="738"/>
      <c r="E55" s="738"/>
      <c r="F55" s="738"/>
      <c r="G55" s="739"/>
    </row>
    <row r="56" spans="1:7" ht="137.25" customHeight="1" thickBot="1" x14ac:dyDescent="0.3">
      <c r="A56" s="485"/>
      <c r="B56" s="475" t="s">
        <v>140</v>
      </c>
      <c r="C56" s="731" t="s">
        <v>13</v>
      </c>
      <c r="D56" s="732"/>
      <c r="E56" s="732"/>
      <c r="F56" s="732"/>
      <c r="G56" s="733"/>
    </row>
    <row r="57" spans="1:7" ht="19.899999999999999" customHeight="1" x14ac:dyDescent="0.25">
      <c r="A57" s="532" t="s">
        <v>141</v>
      </c>
      <c r="B57" s="583"/>
      <c r="C57" s="801"/>
      <c r="D57" s="802"/>
      <c r="E57" s="802"/>
      <c r="F57" s="802"/>
      <c r="G57" s="803"/>
    </row>
    <row r="58" spans="1:7" ht="19.899999999999999" customHeight="1" x14ac:dyDescent="0.25">
      <c r="A58" s="532" t="s">
        <v>142</v>
      </c>
      <c r="B58" s="584"/>
      <c r="C58" s="804"/>
      <c r="D58" s="805"/>
      <c r="E58" s="805"/>
      <c r="F58" s="805"/>
      <c r="G58" s="806"/>
    </row>
    <row r="59" spans="1:7" ht="19.899999999999999" customHeight="1" x14ac:dyDescent="0.25">
      <c r="A59" s="532" t="s">
        <v>143</v>
      </c>
      <c r="B59" s="584"/>
      <c r="C59" s="804"/>
      <c r="D59" s="805"/>
      <c r="E59" s="805"/>
      <c r="F59" s="805"/>
      <c r="G59" s="806"/>
    </row>
    <row r="60" spans="1:7" ht="19.899999999999999" customHeight="1" x14ac:dyDescent="0.25">
      <c r="A60" s="532" t="s">
        <v>144</v>
      </c>
      <c r="B60" s="584"/>
      <c r="C60" s="804"/>
      <c r="D60" s="805"/>
      <c r="E60" s="805"/>
      <c r="F60" s="805"/>
      <c r="G60" s="806"/>
    </row>
    <row r="61" spans="1:7" ht="19.899999999999999" customHeight="1" x14ac:dyDescent="0.25">
      <c r="A61" s="532" t="s">
        <v>115</v>
      </c>
      <c r="B61" s="584"/>
      <c r="C61" s="804"/>
      <c r="D61" s="805"/>
      <c r="E61" s="805"/>
      <c r="F61" s="805"/>
      <c r="G61" s="806"/>
    </row>
    <row r="62" spans="1:7" ht="20.25" customHeight="1" thickBot="1" x14ac:dyDescent="0.3">
      <c r="A62" s="533" t="s">
        <v>116</v>
      </c>
      <c r="B62" s="585"/>
      <c r="C62" s="795"/>
      <c r="D62" s="796"/>
      <c r="E62" s="796"/>
      <c r="F62" s="796"/>
      <c r="G62" s="797"/>
    </row>
    <row r="63" spans="1:7" ht="15.75" x14ac:dyDescent="0.25">
      <c r="A63" s="906" t="s">
        <v>121</v>
      </c>
      <c r="B63" s="907"/>
      <c r="C63" s="904" t="s">
        <v>232</v>
      </c>
      <c r="D63" s="904"/>
      <c r="E63" s="904"/>
      <c r="F63" s="905"/>
      <c r="G63" s="620" t="s">
        <v>233</v>
      </c>
    </row>
    <row r="64" spans="1:7" ht="15.75" thickBot="1" x14ac:dyDescent="0.3">
      <c r="A64" s="910" t="s">
        <v>234</v>
      </c>
      <c r="B64" s="911"/>
      <c r="C64" s="908"/>
      <c r="D64" s="909"/>
      <c r="E64" s="909"/>
      <c r="F64" s="909"/>
      <c r="G64" s="619"/>
    </row>
    <row r="65" spans="1:20" s="28" customFormat="1" ht="18" customHeight="1" x14ac:dyDescent="0.25">
      <c r="A65" s="929" t="s">
        <v>235</v>
      </c>
      <c r="B65" s="930"/>
      <c r="C65" s="930"/>
      <c r="D65" s="930"/>
      <c r="E65" s="930"/>
      <c r="F65" s="930"/>
      <c r="G65" s="632" t="s">
        <v>233</v>
      </c>
      <c r="H65" s="558"/>
      <c r="I65" s="558"/>
      <c r="J65" s="558"/>
      <c r="K65" s="558"/>
      <c r="T65" s="108"/>
    </row>
    <row r="66" spans="1:20" s="28" customFormat="1" ht="18" customHeight="1" x14ac:dyDescent="0.25">
      <c r="A66" s="630" t="s">
        <v>236</v>
      </c>
      <c r="B66" s="928" t="s">
        <v>237</v>
      </c>
      <c r="C66" s="928"/>
      <c r="D66" s="928"/>
      <c r="E66" s="928"/>
      <c r="F66" s="928"/>
      <c r="G66" s="635"/>
      <c r="H66" s="558"/>
      <c r="I66" s="558"/>
      <c r="J66" s="558"/>
      <c r="K66" s="558"/>
      <c r="T66" s="124"/>
    </row>
    <row r="67" spans="1:20" s="127" customFormat="1" ht="18" customHeight="1" x14ac:dyDescent="0.25">
      <c r="A67" s="473" t="s">
        <v>238</v>
      </c>
      <c r="B67" s="928" t="s">
        <v>239</v>
      </c>
      <c r="C67" s="928"/>
      <c r="D67" s="928"/>
      <c r="E67" s="928"/>
      <c r="F67" s="928"/>
      <c r="G67" s="635"/>
      <c r="H67" s="558"/>
      <c r="I67" s="558"/>
      <c r="J67" s="558"/>
      <c r="K67" s="558"/>
    </row>
    <row r="68" spans="1:20" s="127" customFormat="1" ht="18" customHeight="1" x14ac:dyDescent="0.25">
      <c r="A68" s="473" t="s">
        <v>240</v>
      </c>
      <c r="B68" s="928" t="s">
        <v>241</v>
      </c>
      <c r="C68" s="928"/>
      <c r="D68" s="928"/>
      <c r="E68" s="928"/>
      <c r="F68" s="928"/>
      <c r="G68" s="635"/>
      <c r="H68" s="558"/>
      <c r="I68" s="558"/>
      <c r="J68" s="558"/>
      <c r="K68" s="558"/>
    </row>
    <row r="69" spans="1:20" s="127" customFormat="1" ht="18" customHeight="1" x14ac:dyDescent="0.25">
      <c r="A69" s="473" t="s">
        <v>242</v>
      </c>
      <c r="B69" s="928" t="s">
        <v>243</v>
      </c>
      <c r="C69" s="928"/>
      <c r="D69" s="928"/>
      <c r="E69" s="928"/>
      <c r="F69" s="928"/>
      <c r="G69" s="635"/>
      <c r="H69" s="558"/>
      <c r="I69" s="558"/>
      <c r="J69" s="558"/>
      <c r="K69" s="558"/>
    </row>
    <row r="70" spans="1:20" s="127" customFormat="1" ht="18" customHeight="1" x14ac:dyDescent="0.25">
      <c r="A70" s="473" t="s">
        <v>244</v>
      </c>
      <c r="B70" s="928"/>
      <c r="C70" s="928"/>
      <c r="D70" s="928"/>
      <c r="E70" s="928"/>
      <c r="F70" s="928"/>
      <c r="G70" s="635"/>
      <c r="H70" s="558"/>
      <c r="I70" s="558"/>
      <c r="J70" s="558"/>
      <c r="K70" s="558"/>
    </row>
    <row r="71" spans="1:20" s="28" customFormat="1" ht="18" customHeight="1" x14ac:dyDescent="0.25">
      <c r="A71" s="473" t="s">
        <v>245</v>
      </c>
      <c r="B71" s="928"/>
      <c r="C71" s="928"/>
      <c r="D71" s="928"/>
      <c r="E71" s="928"/>
      <c r="F71" s="928"/>
      <c r="G71" s="635"/>
      <c r="H71" s="558"/>
      <c r="I71" s="558"/>
      <c r="J71" s="558"/>
      <c r="K71" s="558"/>
    </row>
    <row r="72" spans="1:20" x14ac:dyDescent="0.25">
      <c r="A72" s="649" t="s">
        <v>246</v>
      </c>
      <c r="B72" s="931"/>
      <c r="C72" s="932"/>
      <c r="D72" s="932"/>
      <c r="E72" s="932"/>
      <c r="F72" s="933"/>
      <c r="G72" s="635"/>
    </row>
    <row r="73" spans="1:20" ht="30" x14ac:dyDescent="0.25">
      <c r="A73" s="650" t="s">
        <v>247</v>
      </c>
      <c r="B73" s="931"/>
      <c r="C73" s="932"/>
      <c r="D73" s="932"/>
      <c r="E73" s="932"/>
      <c r="F73" s="933"/>
      <c r="G73" s="635"/>
    </row>
    <row r="74" spans="1:20" ht="30" x14ac:dyDescent="0.25">
      <c r="A74" s="650" t="s">
        <v>248</v>
      </c>
      <c r="B74" s="912"/>
      <c r="C74" s="912"/>
      <c r="D74" s="912"/>
      <c r="E74" s="912"/>
      <c r="F74" s="912"/>
      <c r="G74" s="635"/>
    </row>
    <row r="75" spans="1:20" ht="30" x14ac:dyDescent="0.25">
      <c r="A75" s="650" t="s">
        <v>249</v>
      </c>
      <c r="B75" s="912"/>
      <c r="C75" s="912"/>
      <c r="D75" s="912"/>
      <c r="E75" s="912"/>
      <c r="F75" s="912"/>
      <c r="G75" s="635"/>
    </row>
    <row r="76" spans="1:20" ht="15.75" thickBot="1" x14ac:dyDescent="0.3">
      <c r="A76" s="631" t="s">
        <v>250</v>
      </c>
      <c r="B76" s="925"/>
      <c r="C76" s="925"/>
      <c r="D76" s="925"/>
      <c r="E76" s="925"/>
      <c r="F76" s="925"/>
      <c r="G76" s="619"/>
    </row>
    <row r="77" spans="1:20" x14ac:dyDescent="0.25">
      <c r="A77" s="621"/>
      <c r="B77" s="621"/>
      <c r="C77" s="622"/>
      <c r="D77" s="622"/>
      <c r="E77" s="622"/>
      <c r="F77" s="622"/>
      <c r="G77" s="145"/>
    </row>
    <row r="78" spans="1:20" x14ac:dyDescent="0.25">
      <c r="A78" s="621"/>
      <c r="B78" s="621"/>
      <c r="C78" s="622"/>
      <c r="D78" s="622"/>
      <c r="E78" s="622"/>
      <c r="F78" s="622"/>
      <c r="G78" s="145"/>
    </row>
    <row r="79" spans="1:20" x14ac:dyDescent="0.25">
      <c r="A79" s="621"/>
      <c r="B79" s="621"/>
      <c r="C79" s="622"/>
      <c r="D79" s="622"/>
      <c r="E79" s="622"/>
      <c r="F79" s="622"/>
      <c r="G79" s="145"/>
    </row>
    <row r="80" spans="1:20" x14ac:dyDescent="0.25">
      <c r="A80" s="621"/>
      <c r="B80" s="621"/>
      <c r="C80" s="622"/>
      <c r="D80" s="622"/>
      <c r="E80" s="622"/>
      <c r="F80" s="622"/>
      <c r="G80" s="145"/>
    </row>
    <row r="81" spans="1:7" ht="14.45" customHeight="1" x14ac:dyDescent="0.25">
      <c r="A81" s="934" t="s">
        <v>8</v>
      </c>
      <c r="B81" s="935"/>
      <c r="C81" s="935"/>
      <c r="D81" s="935"/>
      <c r="E81" s="935"/>
      <c r="F81" s="935"/>
      <c r="G81" s="936"/>
    </row>
    <row r="82" spans="1:7" ht="14.45" customHeight="1" x14ac:dyDescent="0.25">
      <c r="A82" s="834"/>
      <c r="B82" s="835"/>
      <c r="C82" s="835"/>
      <c r="D82" s="835"/>
      <c r="E82" s="835"/>
      <c r="F82" s="835"/>
      <c r="G82" s="836"/>
    </row>
    <row r="83" spans="1:7" x14ac:dyDescent="0.25">
      <c r="A83" s="543"/>
      <c r="B83" s="28"/>
      <c r="C83" s="28"/>
      <c r="D83" s="28"/>
      <c r="E83" s="28"/>
      <c r="F83" s="28"/>
      <c r="G83" s="429"/>
    </row>
    <row r="84" spans="1:7" s="573" customFormat="1" ht="24.95" customHeight="1" x14ac:dyDescent="0.25">
      <c r="A84" s="819" t="s">
        <v>146</v>
      </c>
      <c r="B84" s="820"/>
      <c r="C84" s="820"/>
      <c r="D84" s="820"/>
      <c r="E84" s="820"/>
      <c r="F84" s="820"/>
      <c r="G84" s="821"/>
    </row>
    <row r="85" spans="1:7" ht="9.9499999999999993" customHeight="1" x14ac:dyDescent="0.25">
      <c r="A85" s="543"/>
      <c r="B85" s="28"/>
      <c r="C85" s="28"/>
      <c r="D85" s="28"/>
      <c r="E85" s="28"/>
      <c r="F85" s="28"/>
      <c r="G85" s="429"/>
    </row>
    <row r="86" spans="1:7" ht="51" x14ac:dyDescent="0.25">
      <c r="A86" s="837" t="s">
        <v>147</v>
      </c>
      <c r="B86" s="838"/>
      <c r="C86" s="556" t="s">
        <v>148</v>
      </c>
      <c r="D86" s="556"/>
      <c r="E86" s="556" t="s">
        <v>149</v>
      </c>
      <c r="F86" s="556" t="s">
        <v>150</v>
      </c>
      <c r="G86" s="544" t="s">
        <v>13</v>
      </c>
    </row>
    <row r="87" spans="1:7" ht="18" customHeight="1" x14ac:dyDescent="0.25">
      <c r="A87" s="839" t="s">
        <v>151</v>
      </c>
      <c r="B87" s="840"/>
      <c r="C87" s="236" t="s">
        <v>23</v>
      </c>
      <c r="D87" s="580"/>
      <c r="E87" s="280"/>
      <c r="F87" s="237"/>
      <c r="G87" s="807"/>
    </row>
    <row r="88" spans="1:7" ht="18" customHeight="1" x14ac:dyDescent="0.25">
      <c r="A88" s="839" t="s">
        <v>49</v>
      </c>
      <c r="B88" s="840"/>
      <c r="C88" s="236" t="s">
        <v>23</v>
      </c>
      <c r="D88" s="580"/>
      <c r="E88" s="280"/>
      <c r="F88" s="237"/>
      <c r="G88" s="808"/>
    </row>
    <row r="89" spans="1:7" ht="18" customHeight="1" x14ac:dyDescent="0.25">
      <c r="A89" s="839" t="s">
        <v>152</v>
      </c>
      <c r="B89" s="840"/>
      <c r="C89" s="236"/>
      <c r="D89" s="581"/>
      <c r="E89" s="280"/>
      <c r="F89" s="282"/>
      <c r="G89" s="809"/>
    </row>
    <row r="90" spans="1:7" x14ac:dyDescent="0.25">
      <c r="A90" s="810" t="s">
        <v>153</v>
      </c>
      <c r="B90" s="811"/>
      <c r="C90" s="811"/>
      <c r="D90" s="811"/>
      <c r="E90" s="811"/>
      <c r="F90" s="811"/>
      <c r="G90" s="812"/>
    </row>
    <row r="91" spans="1:7" x14ac:dyDescent="0.25">
      <c r="A91" s="813"/>
      <c r="B91" s="814"/>
      <c r="C91" s="814"/>
      <c r="D91" s="814"/>
      <c r="E91" s="814"/>
      <c r="F91" s="814"/>
      <c r="G91" s="815"/>
    </row>
    <row r="92" spans="1:7" x14ac:dyDescent="0.25">
      <c r="A92" s="810" t="s">
        <v>154</v>
      </c>
      <c r="B92" s="811"/>
      <c r="C92" s="811"/>
      <c r="D92" s="811"/>
      <c r="E92" s="811"/>
      <c r="F92" s="811"/>
      <c r="G92" s="812"/>
    </row>
    <row r="93" spans="1:7" x14ac:dyDescent="0.25">
      <c r="A93" s="813"/>
      <c r="B93" s="814"/>
      <c r="C93" s="814"/>
      <c r="D93" s="814"/>
      <c r="E93" s="814"/>
      <c r="F93" s="814"/>
      <c r="G93" s="815"/>
    </row>
    <row r="94" spans="1:7" x14ac:dyDescent="0.25">
      <c r="A94" s="816"/>
      <c r="B94" s="817"/>
      <c r="C94" s="817"/>
      <c r="D94" s="817"/>
      <c r="E94" s="817"/>
      <c r="F94" s="817"/>
      <c r="G94" s="818"/>
    </row>
    <row r="95" spans="1:7" s="573" customFormat="1" ht="24.95" customHeight="1" x14ac:dyDescent="0.25">
      <c r="A95" s="819" t="s">
        <v>155</v>
      </c>
      <c r="B95" s="820"/>
      <c r="C95" s="820"/>
      <c r="D95" s="820"/>
      <c r="E95" s="820"/>
      <c r="F95" s="820"/>
      <c r="G95" s="821"/>
    </row>
    <row r="96" spans="1:7" ht="9.9499999999999993" customHeight="1" x14ac:dyDescent="0.25">
      <c r="A96" s="822"/>
      <c r="B96" s="823"/>
      <c r="C96" s="823"/>
      <c r="D96" s="823"/>
      <c r="E96" s="823"/>
      <c r="F96" s="823"/>
      <c r="G96" s="824"/>
    </row>
    <row r="97" spans="1:7" x14ac:dyDescent="0.25">
      <c r="A97" s="850" t="s">
        <v>156</v>
      </c>
      <c r="B97" s="851"/>
      <c r="C97" s="828"/>
      <c r="D97" s="829"/>
      <c r="E97" s="829"/>
      <c r="F97" s="830"/>
      <c r="G97" s="545" t="s">
        <v>13</v>
      </c>
    </row>
    <row r="98" spans="1:7" ht="18" customHeight="1" x14ac:dyDescent="0.25">
      <c r="A98" s="841" t="s">
        <v>157</v>
      </c>
      <c r="B98" s="842"/>
      <c r="C98" s="825" t="s">
        <v>158</v>
      </c>
      <c r="D98" s="826"/>
      <c r="E98" s="826"/>
      <c r="F98" s="827"/>
      <c r="G98" s="546"/>
    </row>
    <row r="99" spans="1:7" ht="18" customHeight="1" x14ac:dyDescent="0.25">
      <c r="A99" s="843" t="s">
        <v>159</v>
      </c>
      <c r="B99" s="844"/>
      <c r="C99" s="825" t="s">
        <v>160</v>
      </c>
      <c r="D99" s="826"/>
      <c r="E99" s="826"/>
      <c r="F99" s="827"/>
      <c r="G99" s="546"/>
    </row>
    <row r="100" spans="1:7" x14ac:dyDescent="0.25">
      <c r="A100" s="566"/>
      <c r="B100" s="567"/>
      <c r="C100" s="567"/>
      <c r="D100" s="567"/>
      <c r="E100" s="568"/>
      <c r="F100" s="567"/>
      <c r="G100" s="547"/>
    </row>
    <row r="101" spans="1:7" x14ac:dyDescent="0.25">
      <c r="A101" s="845" t="s">
        <v>161</v>
      </c>
      <c r="B101" s="846"/>
      <c r="C101" s="829"/>
      <c r="D101" s="829"/>
      <c r="E101" s="829"/>
      <c r="F101" s="829"/>
      <c r="G101" s="548" t="s">
        <v>13</v>
      </c>
    </row>
    <row r="102" spans="1:7" ht="18" customHeight="1" x14ac:dyDescent="0.25">
      <c r="A102" s="841" t="s">
        <v>162</v>
      </c>
      <c r="B102" s="842"/>
      <c r="C102" s="847"/>
      <c r="D102" s="848"/>
      <c r="E102" s="848"/>
      <c r="F102" s="849"/>
      <c r="G102" s="546"/>
    </row>
    <row r="103" spans="1:7" ht="18" customHeight="1" x14ac:dyDescent="0.25">
      <c r="A103" s="841" t="s">
        <v>163</v>
      </c>
      <c r="B103" s="842"/>
      <c r="C103" s="847"/>
      <c r="D103" s="848"/>
      <c r="E103" s="848"/>
      <c r="F103" s="849"/>
      <c r="G103" s="546"/>
    </row>
    <row r="104" spans="1:7" ht="18" customHeight="1" x14ac:dyDescent="0.25">
      <c r="A104" s="843" t="s">
        <v>164</v>
      </c>
      <c r="B104" s="844"/>
      <c r="C104" s="847"/>
      <c r="D104" s="848"/>
      <c r="E104" s="848"/>
      <c r="F104" s="849"/>
      <c r="G104" s="546"/>
    </row>
    <row r="105" spans="1:7" x14ac:dyDescent="0.25">
      <c r="A105" s="569"/>
      <c r="B105" s="570"/>
      <c r="C105" s="567"/>
      <c r="D105" s="567"/>
      <c r="E105" s="567"/>
      <c r="F105" s="567"/>
      <c r="G105" s="571"/>
    </row>
    <row r="106" spans="1:7" s="573" customFormat="1" ht="24.95" customHeight="1" x14ac:dyDescent="0.25">
      <c r="A106" s="819" t="s">
        <v>165</v>
      </c>
      <c r="B106" s="820"/>
      <c r="C106" s="820"/>
      <c r="D106" s="820"/>
      <c r="E106" s="820"/>
      <c r="F106" s="820"/>
      <c r="G106" s="821"/>
    </row>
    <row r="107" spans="1:7" ht="9.9499999999999993" customHeight="1" x14ac:dyDescent="0.25">
      <c r="A107" s="569"/>
      <c r="B107" s="572"/>
      <c r="C107" s="570"/>
      <c r="D107" s="567"/>
      <c r="E107" s="567"/>
      <c r="F107" s="567"/>
      <c r="G107" s="571"/>
    </row>
    <row r="108" spans="1:7" s="579" customFormat="1" ht="20.100000000000001" customHeight="1" x14ac:dyDescent="0.25">
      <c r="A108" s="856" t="s">
        <v>166</v>
      </c>
      <c r="B108" s="857"/>
      <c r="C108" s="855" t="s">
        <v>167</v>
      </c>
      <c r="D108" s="855"/>
      <c r="E108" s="855" t="s">
        <v>168</v>
      </c>
      <c r="F108" s="855"/>
      <c r="G108" s="574"/>
    </row>
    <row r="109" spans="1:7" ht="18" customHeight="1" x14ac:dyDescent="0.25">
      <c r="A109" s="858"/>
      <c r="B109" s="859"/>
      <c r="C109" s="247" t="s">
        <v>125</v>
      </c>
      <c r="D109" s="247" t="s">
        <v>126</v>
      </c>
      <c r="E109" s="247" t="s">
        <v>169</v>
      </c>
      <c r="F109" s="247" t="s">
        <v>170</v>
      </c>
      <c r="G109" s="549" t="s">
        <v>13</v>
      </c>
    </row>
    <row r="110" spans="1:7" ht="18" customHeight="1" x14ac:dyDescent="0.25">
      <c r="A110" s="841" t="s">
        <v>171</v>
      </c>
      <c r="B110" s="842"/>
      <c r="C110" s="249"/>
      <c r="D110" s="249"/>
      <c r="E110" s="250"/>
      <c r="F110" s="250"/>
      <c r="G110" s="852"/>
    </row>
    <row r="111" spans="1:7" ht="18" customHeight="1" x14ac:dyDescent="0.25">
      <c r="A111" s="841" t="s">
        <v>172</v>
      </c>
      <c r="B111" s="842"/>
      <c r="C111" s="249"/>
      <c r="D111" s="249"/>
      <c r="E111" s="250"/>
      <c r="F111" s="250"/>
      <c r="G111" s="853"/>
    </row>
    <row r="112" spans="1:7" ht="18" customHeight="1" x14ac:dyDescent="0.25">
      <c r="A112" s="841" t="s">
        <v>173</v>
      </c>
      <c r="B112" s="842"/>
      <c r="C112" s="249"/>
      <c r="D112" s="249"/>
      <c r="E112" s="250"/>
      <c r="F112" s="250"/>
      <c r="G112" s="853"/>
    </row>
    <row r="113" spans="1:7" ht="18" customHeight="1" x14ac:dyDescent="0.25">
      <c r="A113" s="841" t="s">
        <v>174</v>
      </c>
      <c r="B113" s="842"/>
      <c r="C113" s="249"/>
      <c r="D113" s="249"/>
      <c r="E113" s="250"/>
      <c r="F113" s="250"/>
      <c r="G113" s="854"/>
    </row>
    <row r="114" spans="1:7" x14ac:dyDescent="0.25">
      <c r="A114" s="550"/>
      <c r="B114" s="252"/>
      <c r="C114" s="252"/>
      <c r="D114" s="252"/>
      <c r="E114" s="252"/>
      <c r="F114" s="252"/>
      <c r="G114" s="547"/>
    </row>
    <row r="115" spans="1:7" s="579" customFormat="1" ht="20.100000000000001" customHeight="1" x14ac:dyDescent="0.25">
      <c r="A115" s="856" t="s">
        <v>175</v>
      </c>
      <c r="B115" s="857"/>
      <c r="C115" s="855" t="s">
        <v>167</v>
      </c>
      <c r="D115" s="855"/>
      <c r="E115" s="855" t="s">
        <v>168</v>
      </c>
      <c r="F115" s="855"/>
      <c r="G115" s="575"/>
    </row>
    <row r="116" spans="1:7" ht="18" customHeight="1" x14ac:dyDescent="0.25">
      <c r="A116" s="860"/>
      <c r="B116" s="861"/>
      <c r="C116" s="247" t="s">
        <v>125</v>
      </c>
      <c r="D116" s="247" t="s">
        <v>126</v>
      </c>
      <c r="E116" s="247" t="s">
        <v>169</v>
      </c>
      <c r="F116" s="247" t="s">
        <v>170</v>
      </c>
      <c r="G116" s="551" t="s">
        <v>13</v>
      </c>
    </row>
    <row r="117" spans="1:7" ht="18" customHeight="1" x14ac:dyDescent="0.25">
      <c r="A117" s="841" t="s">
        <v>176</v>
      </c>
      <c r="B117" s="842"/>
      <c r="C117" s="825" t="s">
        <v>177</v>
      </c>
      <c r="D117" s="826"/>
      <c r="E117" s="826"/>
      <c r="F117" s="827"/>
      <c r="G117" s="862"/>
    </row>
    <row r="118" spans="1:7" ht="18" customHeight="1" x14ac:dyDescent="0.25">
      <c r="A118" s="863"/>
      <c r="B118" s="864"/>
      <c r="C118" s="255" t="s">
        <v>178</v>
      </c>
      <c r="D118" s="276" t="str">
        <f>IFERROR(LOOKUP(C117,DATA_Checklist_SW!L4:L13,DATA_Checklist_SW!M4:M13),"undef")</f>
        <v>17/ 21</v>
      </c>
      <c r="E118" s="255" t="s">
        <v>179</v>
      </c>
      <c r="F118" s="276" t="str">
        <f>IFERROR(LOOKUP(C117,DATA_Checklist_SW!L4:L13,DATA_Checklist_SW!N4:N13),"undef")</f>
        <v>1 / 0</v>
      </c>
      <c r="G118" s="862"/>
    </row>
    <row r="119" spans="1:7" x14ac:dyDescent="0.25">
      <c r="A119" s="543"/>
      <c r="B119" s="28"/>
      <c r="C119" s="28"/>
      <c r="D119" s="28"/>
      <c r="E119" s="28"/>
      <c r="F119" s="28"/>
      <c r="G119" s="429"/>
    </row>
    <row r="120" spans="1:7" s="573" customFormat="1" ht="24.95" customHeight="1" x14ac:dyDescent="0.25">
      <c r="A120" s="819" t="s">
        <v>72</v>
      </c>
      <c r="B120" s="820"/>
      <c r="C120" s="820"/>
      <c r="D120" s="820"/>
      <c r="E120" s="820"/>
      <c r="F120" s="820"/>
      <c r="G120" s="821"/>
    </row>
    <row r="121" spans="1:7" ht="9.9499999999999993" customHeight="1" x14ac:dyDescent="0.25">
      <c r="A121" s="543"/>
      <c r="B121" s="28"/>
      <c r="C121" s="28"/>
      <c r="D121" s="28"/>
      <c r="E121" s="28"/>
      <c r="F121" s="28"/>
      <c r="G121" s="429"/>
    </row>
    <row r="122" spans="1:7" s="579" customFormat="1" ht="20.100000000000001" customHeight="1" x14ac:dyDescent="0.25">
      <c r="A122" s="856" t="s">
        <v>180</v>
      </c>
      <c r="B122" s="857"/>
      <c r="C122" s="856" t="s">
        <v>167</v>
      </c>
      <c r="D122" s="857"/>
      <c r="E122" s="856" t="s">
        <v>168</v>
      </c>
      <c r="F122" s="857"/>
      <c r="G122" s="576"/>
    </row>
    <row r="123" spans="1:7" ht="35.1" customHeight="1" x14ac:dyDescent="0.25">
      <c r="A123" s="865" t="s">
        <v>181</v>
      </c>
      <c r="B123" s="866"/>
      <c r="C123" s="247" t="s">
        <v>125</v>
      </c>
      <c r="D123" s="270" t="s">
        <v>126</v>
      </c>
      <c r="E123" s="247" t="s">
        <v>169</v>
      </c>
      <c r="F123" s="270" t="s">
        <v>170</v>
      </c>
      <c r="G123" s="551" t="s">
        <v>13</v>
      </c>
    </row>
    <row r="124" spans="1:7" ht="18" customHeight="1" x14ac:dyDescent="0.25">
      <c r="A124" s="841" t="s">
        <v>182</v>
      </c>
      <c r="B124" s="842"/>
      <c r="C124" s="236"/>
      <c r="D124" s="236"/>
      <c r="E124" s="236"/>
      <c r="F124" s="236"/>
      <c r="G124" s="552"/>
    </row>
    <row r="125" spans="1:7" ht="18" customHeight="1" x14ac:dyDescent="0.25">
      <c r="A125" s="841" t="s">
        <v>183</v>
      </c>
      <c r="B125" s="842"/>
      <c r="C125" s="236"/>
      <c r="D125" s="236"/>
      <c r="E125" s="236"/>
      <c r="F125" s="236"/>
      <c r="G125" s="552"/>
    </row>
    <row r="126" spans="1:7" ht="18" customHeight="1" x14ac:dyDescent="0.25">
      <c r="A126" s="841" t="s">
        <v>184</v>
      </c>
      <c r="B126" s="842"/>
      <c r="C126" s="236"/>
      <c r="D126" s="236"/>
      <c r="E126" s="236"/>
      <c r="F126" s="236"/>
      <c r="G126" s="552"/>
    </row>
    <row r="127" spans="1:7" x14ac:dyDescent="0.25">
      <c r="A127" s="543"/>
      <c r="B127" s="28"/>
      <c r="C127" s="28"/>
      <c r="D127" s="28"/>
      <c r="E127" s="28"/>
      <c r="F127" s="28"/>
      <c r="G127" s="429"/>
    </row>
    <row r="128" spans="1:7" s="579" customFormat="1" ht="20.100000000000001" customHeight="1" x14ac:dyDescent="0.25">
      <c r="A128" s="856" t="s">
        <v>185</v>
      </c>
      <c r="B128" s="857"/>
      <c r="C128" s="856" t="s">
        <v>167</v>
      </c>
      <c r="D128" s="857"/>
      <c r="E128" s="856" t="s">
        <v>168</v>
      </c>
      <c r="F128" s="857"/>
      <c r="G128" s="576"/>
    </row>
    <row r="129" spans="1:7" ht="35.1" customHeight="1" x14ac:dyDescent="0.25">
      <c r="A129" s="865" t="s">
        <v>181</v>
      </c>
      <c r="B129" s="866"/>
      <c r="C129" s="247" t="s">
        <v>125</v>
      </c>
      <c r="D129" s="270" t="s">
        <v>126</v>
      </c>
      <c r="E129" s="247" t="s">
        <v>169</v>
      </c>
      <c r="F129" s="270" t="s">
        <v>170</v>
      </c>
      <c r="G129" s="553" t="s">
        <v>13</v>
      </c>
    </row>
    <row r="130" spans="1:7" ht="18" customHeight="1" x14ac:dyDescent="0.25">
      <c r="A130" s="841" t="s">
        <v>186</v>
      </c>
      <c r="B130" s="842"/>
      <c r="C130" s="236"/>
      <c r="D130" s="236"/>
      <c r="E130" s="236"/>
      <c r="F130" s="236"/>
      <c r="G130" s="552"/>
    </row>
    <row r="131" spans="1:7" ht="18" customHeight="1" x14ac:dyDescent="0.25">
      <c r="A131" s="841" t="s">
        <v>187</v>
      </c>
      <c r="B131" s="842"/>
      <c r="C131" s="236"/>
      <c r="D131" s="236"/>
      <c r="E131" s="236"/>
      <c r="F131" s="236"/>
      <c r="G131" s="552"/>
    </row>
    <row r="132" spans="1:7" ht="18" customHeight="1" x14ac:dyDescent="0.25">
      <c r="A132" s="841" t="s">
        <v>188</v>
      </c>
      <c r="B132" s="842"/>
      <c r="C132" s="236"/>
      <c r="D132" s="236"/>
      <c r="E132" s="236"/>
      <c r="F132" s="236"/>
      <c r="G132" s="552"/>
    </row>
    <row r="133" spans="1:7" ht="18" customHeight="1" x14ac:dyDescent="0.25">
      <c r="A133" s="841" t="s">
        <v>189</v>
      </c>
      <c r="B133" s="842"/>
      <c r="C133" s="236"/>
      <c r="D133" s="236"/>
      <c r="E133" s="236"/>
      <c r="F133" s="236"/>
      <c r="G133" s="552"/>
    </row>
    <row r="134" spans="1:7" ht="18" customHeight="1" x14ac:dyDescent="0.25">
      <c r="A134" s="841" t="s">
        <v>190</v>
      </c>
      <c r="B134" s="842"/>
      <c r="C134" s="236"/>
      <c r="D134" s="236"/>
      <c r="E134" s="236"/>
      <c r="F134" s="236"/>
      <c r="G134" s="552"/>
    </row>
    <row r="135" spans="1:7" x14ac:dyDescent="0.25">
      <c r="A135" s="543"/>
      <c r="B135" s="28"/>
      <c r="C135" s="28"/>
      <c r="D135" s="28"/>
      <c r="E135" s="28"/>
      <c r="F135" s="28"/>
      <c r="G135" s="429"/>
    </row>
    <row r="136" spans="1:7" s="579" customFormat="1" ht="20.100000000000001" customHeight="1" x14ac:dyDescent="0.25">
      <c r="A136" s="856" t="s">
        <v>191</v>
      </c>
      <c r="B136" s="857"/>
      <c r="C136" s="856" t="s">
        <v>167</v>
      </c>
      <c r="D136" s="857"/>
      <c r="E136" s="856" t="s">
        <v>168</v>
      </c>
      <c r="F136" s="857"/>
      <c r="G136" s="577"/>
    </row>
    <row r="137" spans="1:7" ht="35.1" customHeight="1" x14ac:dyDescent="0.25">
      <c r="A137" s="865" t="s">
        <v>181</v>
      </c>
      <c r="B137" s="866"/>
      <c r="C137" s="258" t="s">
        <v>125</v>
      </c>
      <c r="D137" s="256" t="s">
        <v>126</v>
      </c>
      <c r="E137" s="258" t="s">
        <v>169</v>
      </c>
      <c r="F137" s="256" t="s">
        <v>170</v>
      </c>
      <c r="G137" s="551" t="s">
        <v>13</v>
      </c>
    </row>
    <row r="138" spans="1:7" ht="18" customHeight="1" x14ac:dyDescent="0.25">
      <c r="A138" s="841" t="s">
        <v>192</v>
      </c>
      <c r="B138" s="842"/>
      <c r="C138" s="273"/>
      <c r="D138" s="273"/>
      <c r="E138" s="273"/>
      <c r="F138" s="273"/>
      <c r="G138" s="554"/>
    </row>
    <row r="139" spans="1:7" ht="18" customHeight="1" x14ac:dyDescent="0.25">
      <c r="A139" s="841" t="s">
        <v>193</v>
      </c>
      <c r="B139" s="842"/>
      <c r="C139" s="273"/>
      <c r="D139" s="273"/>
      <c r="E139" s="273"/>
      <c r="F139" s="273"/>
      <c r="G139" s="554"/>
    </row>
    <row r="140" spans="1:7" ht="18" customHeight="1" x14ac:dyDescent="0.25">
      <c r="A140" s="841" t="s">
        <v>194</v>
      </c>
      <c r="B140" s="842"/>
      <c r="C140" s="273"/>
      <c r="D140" s="273"/>
      <c r="E140" s="273"/>
      <c r="F140" s="273"/>
      <c r="G140" s="554"/>
    </row>
    <row r="141" spans="1:7" ht="18" customHeight="1" x14ac:dyDescent="0.25">
      <c r="A141" s="841" t="s">
        <v>195</v>
      </c>
      <c r="B141" s="842"/>
      <c r="C141" s="273"/>
      <c r="D141" s="273"/>
      <c r="E141" s="273"/>
      <c r="F141" s="273"/>
      <c r="G141" s="554"/>
    </row>
    <row r="142" spans="1:7" ht="18" customHeight="1" x14ac:dyDescent="0.25">
      <c r="A142" s="841" t="s">
        <v>196</v>
      </c>
      <c r="B142" s="842"/>
      <c r="C142" s="273"/>
      <c r="D142" s="273"/>
      <c r="E142" s="273"/>
      <c r="F142" s="273"/>
      <c r="G142" s="554"/>
    </row>
    <row r="143" spans="1:7" ht="18" customHeight="1" x14ac:dyDescent="0.25">
      <c r="A143" s="841" t="s">
        <v>197</v>
      </c>
      <c r="B143" s="842"/>
      <c r="C143" s="273"/>
      <c r="D143" s="273"/>
      <c r="E143" s="273"/>
      <c r="F143" s="273"/>
      <c r="G143" s="554"/>
    </row>
    <row r="144" spans="1:7" ht="18" customHeight="1" x14ac:dyDescent="0.25">
      <c r="A144" s="841" t="s">
        <v>198</v>
      </c>
      <c r="B144" s="842"/>
      <c r="C144" s="273"/>
      <c r="D144" s="273"/>
      <c r="E144" s="273"/>
      <c r="F144" s="273"/>
      <c r="G144" s="554"/>
    </row>
    <row r="145" spans="1:7" x14ac:dyDescent="0.25">
      <c r="A145" s="543"/>
      <c r="B145" s="28"/>
      <c r="C145" s="28"/>
      <c r="D145" s="28"/>
      <c r="E145" s="28"/>
      <c r="F145" s="28"/>
      <c r="G145" s="429"/>
    </row>
    <row r="146" spans="1:7" s="579" customFormat="1" ht="20.100000000000001" customHeight="1" x14ac:dyDescent="0.25">
      <c r="A146" s="856" t="s">
        <v>199</v>
      </c>
      <c r="B146" s="857"/>
      <c r="C146" s="856" t="s">
        <v>167</v>
      </c>
      <c r="D146" s="857"/>
      <c r="E146" s="856" t="s">
        <v>168</v>
      </c>
      <c r="F146" s="857"/>
      <c r="G146" s="577"/>
    </row>
    <row r="147" spans="1:7" ht="35.1" customHeight="1" x14ac:dyDescent="0.25">
      <c r="A147" s="865" t="s">
        <v>181</v>
      </c>
      <c r="B147" s="866"/>
      <c r="C147" s="258" t="s">
        <v>125</v>
      </c>
      <c r="D147" s="256" t="s">
        <v>126</v>
      </c>
      <c r="E147" s="258" t="s">
        <v>169</v>
      </c>
      <c r="F147" s="256" t="s">
        <v>170</v>
      </c>
      <c r="G147" s="551" t="s">
        <v>13</v>
      </c>
    </row>
    <row r="148" spans="1:7" ht="18" customHeight="1" x14ac:dyDescent="0.25">
      <c r="A148" s="841" t="s">
        <v>200</v>
      </c>
      <c r="B148" s="842"/>
      <c r="C148" s="392"/>
      <c r="D148" s="392"/>
      <c r="E148" s="392"/>
      <c r="F148" s="392"/>
      <c r="G148" s="554"/>
    </row>
    <row r="149" spans="1:7" ht="18" customHeight="1" x14ac:dyDescent="0.25">
      <c r="A149" s="841" t="s">
        <v>201</v>
      </c>
      <c r="B149" s="842"/>
      <c r="C149" s="274"/>
      <c r="D149" s="274"/>
      <c r="E149" s="274"/>
      <c r="F149" s="274"/>
      <c r="G149" s="554"/>
    </row>
    <row r="150" spans="1:7" ht="18" customHeight="1" x14ac:dyDescent="0.25">
      <c r="A150" s="841" t="s">
        <v>202</v>
      </c>
      <c r="B150" s="842"/>
      <c r="C150" s="392"/>
      <c r="D150" s="392"/>
      <c r="E150" s="392"/>
      <c r="F150" s="392"/>
      <c r="G150" s="554"/>
    </row>
    <row r="151" spans="1:7" ht="18" customHeight="1" x14ac:dyDescent="0.25">
      <c r="A151" s="841" t="s">
        <v>203</v>
      </c>
      <c r="B151" s="842"/>
      <c r="C151" s="392"/>
      <c r="D151" s="392"/>
      <c r="E151" s="392"/>
      <c r="F151" s="392"/>
      <c r="G151" s="554"/>
    </row>
    <row r="152" spans="1:7" ht="18" customHeight="1" x14ac:dyDescent="0.25">
      <c r="A152" s="841" t="s">
        <v>204</v>
      </c>
      <c r="B152" s="842"/>
      <c r="C152" s="392"/>
      <c r="D152" s="392"/>
      <c r="E152" s="392"/>
      <c r="F152" s="392"/>
      <c r="G152" s="554"/>
    </row>
    <row r="153" spans="1:7" ht="18" customHeight="1" x14ac:dyDescent="0.25">
      <c r="A153" s="841" t="s">
        <v>205</v>
      </c>
      <c r="B153" s="842"/>
      <c r="C153" s="392"/>
      <c r="D153" s="392"/>
      <c r="E153" s="392"/>
      <c r="F153" s="392"/>
      <c r="G153" s="554"/>
    </row>
    <row r="154" spans="1:7" ht="18" customHeight="1" x14ac:dyDescent="0.25">
      <c r="A154" s="841" t="s">
        <v>206</v>
      </c>
      <c r="B154" s="842"/>
      <c r="C154" s="392"/>
      <c r="D154" s="392"/>
      <c r="E154" s="392"/>
      <c r="F154" s="392"/>
      <c r="G154" s="554"/>
    </row>
    <row r="155" spans="1:7" ht="18" customHeight="1" x14ac:dyDescent="0.25">
      <c r="A155" s="841" t="s">
        <v>207</v>
      </c>
      <c r="B155" s="842"/>
      <c r="C155" s="392"/>
      <c r="D155" s="392"/>
      <c r="E155" s="392"/>
      <c r="F155" s="392"/>
      <c r="G155" s="554"/>
    </row>
    <row r="156" spans="1:7" ht="18" customHeight="1" x14ac:dyDescent="0.25">
      <c r="A156" s="841" t="s">
        <v>208</v>
      </c>
      <c r="B156" s="842"/>
      <c r="C156" s="392"/>
      <c r="D156" s="392"/>
      <c r="E156" s="392"/>
      <c r="F156" s="392"/>
      <c r="G156" s="554"/>
    </row>
    <row r="157" spans="1:7" ht="18" customHeight="1" x14ac:dyDescent="0.25">
      <c r="A157" s="841" t="s">
        <v>209</v>
      </c>
      <c r="B157" s="842"/>
      <c r="C157" s="392"/>
      <c r="D157" s="392"/>
      <c r="E157" s="392"/>
      <c r="F157" s="392"/>
      <c r="G157" s="554"/>
    </row>
    <row r="158" spans="1:7" x14ac:dyDescent="0.25">
      <c r="A158" s="543"/>
      <c r="B158" s="28"/>
      <c r="C158" s="28"/>
      <c r="D158" s="28"/>
      <c r="E158" s="28"/>
      <c r="F158" s="28"/>
      <c r="G158" s="429"/>
    </row>
    <row r="159" spans="1:7" s="579" customFormat="1" ht="20.100000000000001" customHeight="1" x14ac:dyDescent="0.25">
      <c r="A159" s="856" t="s">
        <v>185</v>
      </c>
      <c r="B159" s="857"/>
      <c r="C159" s="856" t="s">
        <v>167</v>
      </c>
      <c r="D159" s="857"/>
      <c r="E159" s="856" t="s">
        <v>168</v>
      </c>
      <c r="F159" s="857"/>
      <c r="G159" s="578"/>
    </row>
    <row r="160" spans="1:7" ht="35.1" customHeight="1" x14ac:dyDescent="0.25">
      <c r="A160" s="865" t="s">
        <v>181</v>
      </c>
      <c r="B160" s="866"/>
      <c r="C160" s="258" t="s">
        <v>125</v>
      </c>
      <c r="D160" s="256" t="s">
        <v>126</v>
      </c>
      <c r="E160" s="258" t="s">
        <v>169</v>
      </c>
      <c r="F160" s="256" t="s">
        <v>170</v>
      </c>
      <c r="G160" s="551" t="s">
        <v>13</v>
      </c>
    </row>
    <row r="161" spans="1:7" ht="18" customHeight="1" x14ac:dyDescent="0.25">
      <c r="A161" s="841" t="s">
        <v>210</v>
      </c>
      <c r="B161" s="842"/>
      <c r="C161" s="277"/>
      <c r="D161" s="277"/>
      <c r="E161" s="277"/>
      <c r="F161" s="277"/>
      <c r="G161" s="552"/>
    </row>
    <row r="162" spans="1:7" ht="18" customHeight="1" x14ac:dyDescent="0.25">
      <c r="A162" s="841" t="s">
        <v>211</v>
      </c>
      <c r="B162" s="842"/>
      <c r="C162" s="278"/>
      <c r="D162" s="278"/>
      <c r="E162" s="278"/>
      <c r="F162" s="278"/>
      <c r="G162" s="552"/>
    </row>
    <row r="163" spans="1:7" ht="18" customHeight="1" x14ac:dyDescent="0.25">
      <c r="A163" s="841" t="s">
        <v>212</v>
      </c>
      <c r="B163" s="842"/>
      <c r="C163" s="278"/>
      <c r="D163" s="278"/>
      <c r="E163" s="278"/>
      <c r="F163" s="278"/>
      <c r="G163" s="552"/>
    </row>
    <row r="164" spans="1:7" ht="18" customHeight="1" x14ac:dyDescent="0.25">
      <c r="A164" s="841" t="s">
        <v>213</v>
      </c>
      <c r="B164" s="842"/>
      <c r="C164" s="278"/>
      <c r="D164" s="278"/>
      <c r="E164" s="278"/>
      <c r="F164" s="278"/>
      <c r="G164" s="552"/>
    </row>
    <row r="165" spans="1:7" ht="18" customHeight="1" x14ac:dyDescent="0.25">
      <c r="A165" s="841" t="s">
        <v>214</v>
      </c>
      <c r="B165" s="842"/>
      <c r="C165" s="847"/>
      <c r="D165" s="848"/>
      <c r="E165" s="848"/>
      <c r="F165" s="849"/>
      <c r="G165" s="552"/>
    </row>
    <row r="166" spans="1:7" ht="18" customHeight="1" x14ac:dyDescent="0.25">
      <c r="A166" s="841" t="s">
        <v>215</v>
      </c>
      <c r="B166" s="842"/>
      <c r="C166" s="238"/>
      <c r="D166" s="238"/>
      <c r="E166" s="238"/>
      <c r="F166" s="238"/>
      <c r="G166" s="552"/>
    </row>
    <row r="167" spans="1:7" ht="18" customHeight="1" x14ac:dyDescent="0.25">
      <c r="A167" s="841" t="s">
        <v>216</v>
      </c>
      <c r="B167" s="842"/>
      <c r="C167" s="238"/>
      <c r="D167" s="238"/>
      <c r="E167" s="238"/>
      <c r="F167" s="238"/>
      <c r="G167" s="552"/>
    </row>
    <row r="168" spans="1:7" ht="18" customHeight="1" x14ac:dyDescent="0.25">
      <c r="A168" s="841" t="s">
        <v>217</v>
      </c>
      <c r="B168" s="842"/>
      <c r="C168" s="238"/>
      <c r="D168" s="238"/>
      <c r="E168" s="238"/>
      <c r="F168" s="238"/>
      <c r="G168" s="552"/>
    </row>
    <row r="169" spans="1:7" ht="18" customHeight="1" x14ac:dyDescent="0.25">
      <c r="A169" s="841" t="s">
        <v>218</v>
      </c>
      <c r="B169" s="842"/>
      <c r="C169" s="238"/>
      <c r="D169" s="238"/>
      <c r="E169" s="238"/>
      <c r="F169" s="238"/>
      <c r="G169" s="552"/>
    </row>
    <row r="170" spans="1:7" x14ac:dyDescent="0.25">
      <c r="A170" s="543"/>
      <c r="B170" s="28"/>
      <c r="C170" s="28"/>
      <c r="D170" s="28"/>
      <c r="E170" s="28"/>
      <c r="F170" s="28"/>
      <c r="G170" s="429"/>
    </row>
    <row r="171" spans="1:7" s="579" customFormat="1" ht="20.100000000000001" customHeight="1" x14ac:dyDescent="0.25">
      <c r="A171" s="867" t="s">
        <v>219</v>
      </c>
      <c r="B171" s="868"/>
      <c r="C171" s="868"/>
      <c r="D171" s="868"/>
      <c r="E171" s="868"/>
      <c r="F171" s="868"/>
      <c r="G171" s="869"/>
    </row>
    <row r="172" spans="1:7" ht="9.9499999999999993" customHeight="1" x14ac:dyDescent="0.25">
      <c r="A172" s="543"/>
      <c r="B172" s="28"/>
      <c r="C172" s="28"/>
      <c r="D172" s="28"/>
      <c r="E172" s="28"/>
      <c r="F172" s="28"/>
      <c r="G172" s="429"/>
    </row>
    <row r="173" spans="1:7" ht="18" customHeight="1" x14ac:dyDescent="0.25">
      <c r="A173" s="775"/>
      <c r="B173" s="776"/>
      <c r="C173" s="776"/>
      <c r="D173" s="776"/>
      <c r="E173" s="776"/>
      <c r="F173" s="776"/>
      <c r="G173" s="778"/>
    </row>
    <row r="174" spans="1:7" ht="18" customHeight="1" x14ac:dyDescent="0.25">
      <c r="A174" s="775"/>
      <c r="B174" s="776"/>
      <c r="C174" s="776"/>
      <c r="D174" s="776"/>
      <c r="E174" s="776"/>
      <c r="F174" s="776"/>
      <c r="G174" s="778"/>
    </row>
    <row r="175" spans="1:7" ht="18" customHeight="1" x14ac:dyDescent="0.25">
      <c r="A175" s="775"/>
      <c r="B175" s="776"/>
      <c r="C175" s="776"/>
      <c r="D175" s="776"/>
      <c r="E175" s="776"/>
      <c r="F175" s="776"/>
      <c r="G175" s="778"/>
    </row>
    <row r="176" spans="1:7" ht="18" customHeight="1" x14ac:dyDescent="0.25">
      <c r="A176" s="775"/>
      <c r="B176" s="776"/>
      <c r="C176" s="776"/>
      <c r="D176" s="776"/>
      <c r="E176" s="776"/>
      <c r="F176" s="776"/>
      <c r="G176" s="778"/>
    </row>
    <row r="177" spans="1:7" ht="18" customHeight="1" x14ac:dyDescent="0.25">
      <c r="A177" s="775"/>
      <c r="B177" s="776"/>
      <c r="C177" s="776"/>
      <c r="D177" s="776"/>
      <c r="E177" s="776"/>
      <c r="F177" s="776"/>
      <c r="G177" s="778"/>
    </row>
    <row r="178" spans="1:7" ht="18" customHeight="1" x14ac:dyDescent="0.25">
      <c r="A178" s="775"/>
      <c r="B178" s="776"/>
      <c r="C178" s="776"/>
      <c r="D178" s="776"/>
      <c r="E178" s="776"/>
      <c r="F178" s="776"/>
      <c r="G178" s="778"/>
    </row>
    <row r="179" spans="1:7" ht="18" customHeight="1" x14ac:dyDescent="0.25">
      <c r="A179" s="775"/>
      <c r="B179" s="776"/>
      <c r="C179" s="776"/>
      <c r="D179" s="776"/>
      <c r="E179" s="776"/>
      <c r="F179" s="776"/>
      <c r="G179" s="778"/>
    </row>
    <row r="180" spans="1:7" ht="18" customHeight="1" x14ac:dyDescent="0.25">
      <c r="A180" s="775"/>
      <c r="B180" s="776"/>
      <c r="C180" s="776"/>
      <c r="D180" s="776"/>
      <c r="E180" s="776"/>
      <c r="F180" s="776"/>
      <c r="G180" s="778"/>
    </row>
    <row r="181" spans="1:7" ht="18" customHeight="1" x14ac:dyDescent="0.25">
      <c r="A181" s="775"/>
      <c r="B181" s="776"/>
      <c r="C181" s="776"/>
      <c r="D181" s="776"/>
      <c r="E181" s="776"/>
      <c r="F181" s="776"/>
      <c r="G181" s="778"/>
    </row>
    <row r="182" spans="1:7" ht="18" customHeight="1" x14ac:dyDescent="0.25">
      <c r="A182" s="775"/>
      <c r="B182" s="776"/>
      <c r="C182" s="776"/>
      <c r="D182" s="776"/>
      <c r="E182" s="776"/>
      <c r="F182" s="776"/>
      <c r="G182" s="778"/>
    </row>
    <row r="183" spans="1:7" ht="18" customHeight="1" thickBot="1" x14ac:dyDescent="0.3">
      <c r="A183" s="779"/>
      <c r="B183" s="780"/>
      <c r="C183" s="780"/>
      <c r="D183" s="780"/>
      <c r="E183" s="780"/>
      <c r="F183" s="780"/>
      <c r="G183" s="782"/>
    </row>
    <row r="184" spans="1:7" x14ac:dyDescent="0.25">
      <c r="F184" s="296"/>
    </row>
    <row r="185" spans="1:7" x14ac:dyDescent="0.25">
      <c r="A185" s="558"/>
      <c r="B185" s="558"/>
      <c r="C185" s="558"/>
      <c r="D185" s="558"/>
      <c r="E185" s="558"/>
      <c r="F185" s="558"/>
      <c r="G185" s="558"/>
    </row>
    <row r="186" spans="1:7" x14ac:dyDescent="0.25">
      <c r="A186" s="558"/>
      <c r="B186" s="558"/>
      <c r="C186" s="558"/>
      <c r="D186" s="558"/>
      <c r="E186" s="558"/>
      <c r="F186" s="558"/>
      <c r="G186" s="558"/>
    </row>
    <row r="187" spans="1:7" x14ac:dyDescent="0.25">
      <c r="A187" s="558"/>
      <c r="B187" s="558"/>
      <c r="C187" s="558"/>
      <c r="D187" s="558"/>
      <c r="E187" s="558"/>
      <c r="F187" s="558"/>
      <c r="G187" s="558"/>
    </row>
    <row r="188" spans="1:7" x14ac:dyDescent="0.25">
      <c r="A188" s="558"/>
      <c r="B188" s="558"/>
      <c r="C188" s="558"/>
      <c r="D188" s="558"/>
      <c r="E188" s="558"/>
      <c r="F188" s="558"/>
      <c r="G188" s="558"/>
    </row>
    <row r="189" spans="1:7" x14ac:dyDescent="0.25">
      <c r="A189" s="558"/>
      <c r="B189" s="558"/>
      <c r="C189" s="558"/>
      <c r="D189" s="558"/>
      <c r="E189" s="558"/>
      <c r="F189" s="558"/>
      <c r="G189" s="558"/>
    </row>
    <row r="190" spans="1:7" x14ac:dyDescent="0.25">
      <c r="A190" s="558"/>
      <c r="B190" s="558"/>
      <c r="C190" s="558"/>
      <c r="D190" s="558"/>
      <c r="E190" s="558"/>
      <c r="F190" s="558"/>
      <c r="G190" s="558"/>
    </row>
    <row r="191" spans="1:7" x14ac:dyDescent="0.25">
      <c r="A191" s="558"/>
      <c r="B191" s="558"/>
      <c r="C191" s="558"/>
      <c r="D191" s="558"/>
      <c r="E191" s="558"/>
      <c r="F191" s="558"/>
      <c r="G191" s="558"/>
    </row>
    <row r="192" spans="1:7" x14ac:dyDescent="0.25">
      <c r="A192" s="558"/>
      <c r="B192" s="558"/>
      <c r="C192" s="558"/>
      <c r="D192" s="558"/>
      <c r="E192" s="558"/>
      <c r="F192" s="558"/>
      <c r="G192" s="558"/>
    </row>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row r="251" s="558" customFormat="1" x14ac:dyDescent="0.25"/>
    <row r="252" s="558" customFormat="1" x14ac:dyDescent="0.25"/>
    <row r="253" s="558" customFormat="1" x14ac:dyDescent="0.25"/>
    <row r="254" s="558" customFormat="1" x14ac:dyDescent="0.25"/>
    <row r="255" s="558" customFormat="1" x14ac:dyDescent="0.25"/>
    <row r="256" s="558" customFormat="1" x14ac:dyDescent="0.25"/>
    <row r="257" s="558" customFormat="1" x14ac:dyDescent="0.25"/>
    <row r="258" s="558" customFormat="1" x14ac:dyDescent="0.25"/>
    <row r="259" s="558" customFormat="1" x14ac:dyDescent="0.25"/>
    <row r="260" s="558" customFormat="1" x14ac:dyDescent="0.25"/>
    <row r="261" s="558" customFormat="1" x14ac:dyDescent="0.25"/>
    <row r="262" s="558" customFormat="1" x14ac:dyDescent="0.25"/>
    <row r="263" s="558" customFormat="1" x14ac:dyDescent="0.25"/>
    <row r="264" s="558" customFormat="1" x14ac:dyDescent="0.25"/>
    <row r="265" s="558" customFormat="1" x14ac:dyDescent="0.25"/>
    <row r="266" s="558" customFormat="1" x14ac:dyDescent="0.25"/>
    <row r="267" s="558" customFormat="1" x14ac:dyDescent="0.25"/>
    <row r="268" s="558" customFormat="1" x14ac:dyDescent="0.25"/>
    <row r="269" s="558" customFormat="1" x14ac:dyDescent="0.25"/>
    <row r="270" s="558" customFormat="1" x14ac:dyDescent="0.25"/>
    <row r="271" s="558" customFormat="1" x14ac:dyDescent="0.25"/>
    <row r="272" s="558" customFormat="1" x14ac:dyDescent="0.25"/>
    <row r="273" s="558" customFormat="1" x14ac:dyDescent="0.25"/>
    <row r="274" s="558" customFormat="1" x14ac:dyDescent="0.25"/>
    <row r="275" s="558" customFormat="1" x14ac:dyDescent="0.25"/>
    <row r="276" s="558" customFormat="1" x14ac:dyDescent="0.25"/>
    <row r="277" s="558" customFormat="1" x14ac:dyDescent="0.25"/>
  </sheetData>
  <mergeCells count="191">
    <mergeCell ref="B72:F72"/>
    <mergeCell ref="B73:F73"/>
    <mergeCell ref="B74:F74"/>
    <mergeCell ref="B75:F75"/>
    <mergeCell ref="B76:F76"/>
    <mergeCell ref="B70:F70"/>
    <mergeCell ref="B71:F71"/>
    <mergeCell ref="A65:F65"/>
    <mergeCell ref="B66:F66"/>
    <mergeCell ref="B67:F67"/>
    <mergeCell ref="B68:F68"/>
    <mergeCell ref="B69:F69"/>
    <mergeCell ref="C159:D159"/>
    <mergeCell ref="E128:F128"/>
    <mergeCell ref="A129:B129"/>
    <mergeCell ref="A130:B130"/>
    <mergeCell ref="A131:B131"/>
    <mergeCell ref="A132:B132"/>
    <mergeCell ref="A168:B168"/>
    <mergeCell ref="A169:B169"/>
    <mergeCell ref="A171:G171"/>
    <mergeCell ref="A140:B140"/>
    <mergeCell ref="A161:B161"/>
    <mergeCell ref="A148:B148"/>
    <mergeCell ref="A149:B149"/>
    <mergeCell ref="A150:B150"/>
    <mergeCell ref="A151:B151"/>
    <mergeCell ref="A152:B152"/>
    <mergeCell ref="A153:B153"/>
    <mergeCell ref="A154:B154"/>
    <mergeCell ref="A155:B155"/>
    <mergeCell ref="A160:B160"/>
    <mergeCell ref="A159:B159"/>
    <mergeCell ref="A142:B142"/>
    <mergeCell ref="A156:B156"/>
    <mergeCell ref="A157:B157"/>
    <mergeCell ref="A173:G183"/>
    <mergeCell ref="A162:B162"/>
    <mergeCell ref="A163:B163"/>
    <mergeCell ref="A164:B164"/>
    <mergeCell ref="A165:B165"/>
    <mergeCell ref="C165:F165"/>
    <mergeCell ref="A166:B166"/>
    <mergeCell ref="A167:B167"/>
    <mergeCell ref="A63:B63"/>
    <mergeCell ref="C63:F63"/>
    <mergeCell ref="A64:B64"/>
    <mergeCell ref="C64:F64"/>
    <mergeCell ref="E159:F159"/>
    <mergeCell ref="A143:B143"/>
    <mergeCell ref="A144:B144"/>
    <mergeCell ref="A146:B146"/>
    <mergeCell ref="C146:D146"/>
    <mergeCell ref="E146:F146"/>
    <mergeCell ref="A147:B147"/>
    <mergeCell ref="C136:D136"/>
    <mergeCell ref="E136:F136"/>
    <mergeCell ref="A137:B137"/>
    <mergeCell ref="A138:B138"/>
    <mergeCell ref="A139:B139"/>
    <mergeCell ref="A128:B128"/>
    <mergeCell ref="C128:D128"/>
    <mergeCell ref="A133:B133"/>
    <mergeCell ref="A134:B134"/>
    <mergeCell ref="A136:B136"/>
    <mergeCell ref="A125:B125"/>
    <mergeCell ref="A126:B126"/>
    <mergeCell ref="C115:D115"/>
    <mergeCell ref="G117:G118"/>
    <mergeCell ref="A118:B118"/>
    <mergeCell ref="E115:F115"/>
    <mergeCell ref="A116:B116"/>
    <mergeCell ref="A117:B117"/>
    <mergeCell ref="C117:F117"/>
    <mergeCell ref="A124:B124"/>
    <mergeCell ref="A115:B115"/>
    <mergeCell ref="A141:B141"/>
    <mergeCell ref="A122:B122"/>
    <mergeCell ref="C122:D122"/>
    <mergeCell ref="E122:F122"/>
    <mergeCell ref="A123:B123"/>
    <mergeCell ref="A101:B101"/>
    <mergeCell ref="A102:B102"/>
    <mergeCell ref="C101:F101"/>
    <mergeCell ref="C102:F102"/>
    <mergeCell ref="A108:B108"/>
    <mergeCell ref="C108:D108"/>
    <mergeCell ref="E108:F108"/>
    <mergeCell ref="A109:B109"/>
    <mergeCell ref="A110:B110"/>
    <mergeCell ref="A103:B103"/>
    <mergeCell ref="C103:F103"/>
    <mergeCell ref="A104:B104"/>
    <mergeCell ref="C104:F104"/>
    <mergeCell ref="A106:G106"/>
    <mergeCell ref="G110:G113"/>
    <mergeCell ref="A111:B111"/>
    <mergeCell ref="A112:B112"/>
    <mergeCell ref="A113:B113"/>
    <mergeCell ref="A120:G120"/>
    <mergeCell ref="A99:B99"/>
    <mergeCell ref="C99:F99"/>
    <mergeCell ref="A97:B97"/>
    <mergeCell ref="A96:G96"/>
    <mergeCell ref="C97:F97"/>
    <mergeCell ref="G87:G89"/>
    <mergeCell ref="A89:B89"/>
    <mergeCell ref="A90:G91"/>
    <mergeCell ref="A92:G93"/>
    <mergeCell ref="A94:G94"/>
    <mergeCell ref="A95:G95"/>
    <mergeCell ref="A98:B98"/>
    <mergeCell ref="C98:F98"/>
    <mergeCell ref="A86:B86"/>
    <mergeCell ref="A87:B87"/>
    <mergeCell ref="A88:B88"/>
    <mergeCell ref="A81:G82"/>
    <mergeCell ref="A84:G84"/>
    <mergeCell ref="A12:G12"/>
    <mergeCell ref="B1:G1"/>
    <mergeCell ref="A2:G2"/>
    <mergeCell ref="B3:G3"/>
    <mergeCell ref="B4:G4"/>
    <mergeCell ref="B5:G5"/>
    <mergeCell ref="B6:G6"/>
    <mergeCell ref="B7:G7"/>
    <mergeCell ref="B8:G8"/>
    <mergeCell ref="A9:G9"/>
    <mergeCell ref="B10:G10"/>
    <mergeCell ref="A11:G11"/>
    <mergeCell ref="C18:G18"/>
    <mergeCell ref="A13:G13"/>
    <mergeCell ref="C14:G14"/>
    <mergeCell ref="C15:G15"/>
    <mergeCell ref="C16:G16"/>
    <mergeCell ref="C17:G17"/>
    <mergeCell ref="C24:G24"/>
    <mergeCell ref="C52:G52"/>
    <mergeCell ref="B34:C34"/>
    <mergeCell ref="A47:G47"/>
    <mergeCell ref="C48:G48"/>
    <mergeCell ref="C49:G49"/>
    <mergeCell ref="C50:G50"/>
    <mergeCell ref="C51:G51"/>
    <mergeCell ref="A35:A36"/>
    <mergeCell ref="B35:C35"/>
    <mergeCell ref="D35:E35"/>
    <mergeCell ref="D34:E34"/>
    <mergeCell ref="F44:G44"/>
    <mergeCell ref="F45:G45"/>
    <mergeCell ref="F46:G46"/>
    <mergeCell ref="F40:G40"/>
    <mergeCell ref="F41:G41"/>
    <mergeCell ref="F42:G42"/>
    <mergeCell ref="F43:G43"/>
    <mergeCell ref="F34:G34"/>
    <mergeCell ref="F35:G36"/>
    <mergeCell ref="F37:G37"/>
    <mergeCell ref="F38:G38"/>
    <mergeCell ref="F39:G39"/>
    <mergeCell ref="C62:G62"/>
    <mergeCell ref="C53:G53"/>
    <mergeCell ref="C54:G54"/>
    <mergeCell ref="A55:G55"/>
    <mergeCell ref="C56:G56"/>
    <mergeCell ref="C57:G57"/>
    <mergeCell ref="C58:G58"/>
    <mergeCell ref="C59:G59"/>
    <mergeCell ref="C60:G60"/>
    <mergeCell ref="C61:G61"/>
    <mergeCell ref="C19:G19"/>
    <mergeCell ref="C20:G20"/>
    <mergeCell ref="A21:G21"/>
    <mergeCell ref="C22:G22"/>
    <mergeCell ref="C23:G23"/>
    <mergeCell ref="D33:E33"/>
    <mergeCell ref="C25:G25"/>
    <mergeCell ref="C26:G26"/>
    <mergeCell ref="C27:G27"/>
    <mergeCell ref="C28:G28"/>
    <mergeCell ref="A29:G29"/>
    <mergeCell ref="B33:C33"/>
    <mergeCell ref="A30:E30"/>
    <mergeCell ref="B31:C31"/>
    <mergeCell ref="D31:E31"/>
    <mergeCell ref="B32:C32"/>
    <mergeCell ref="D32:E32"/>
    <mergeCell ref="F30:G30"/>
    <mergeCell ref="F31:G31"/>
    <mergeCell ref="F32:G32"/>
    <mergeCell ref="F33:G33"/>
  </mergeCells>
  <conditionalFormatting sqref="B3:E3">
    <cfRule type="containsBlanks" dxfId="295" priority="14">
      <formula>LEN(TRIM(B3))=0</formula>
    </cfRule>
  </conditionalFormatting>
  <conditionalFormatting sqref="B5:E5">
    <cfRule type="containsBlanks" dxfId="294" priority="12">
      <formula>LEN(TRIM(B5))=0</formula>
    </cfRule>
  </conditionalFormatting>
  <conditionalFormatting sqref="B4:E4">
    <cfRule type="containsBlanks" dxfId="293" priority="13">
      <formula>LEN(TRIM(B4))=0</formula>
    </cfRule>
  </conditionalFormatting>
  <conditionalFormatting sqref="B6:E6">
    <cfRule type="containsBlanks" dxfId="292" priority="9">
      <formula>LEN(TRIM(B6))=0</formula>
    </cfRule>
  </conditionalFormatting>
  <conditionalFormatting sqref="B7:E7">
    <cfRule type="containsBlanks" dxfId="291" priority="11">
      <formula>LEN(TRIM(B7))=0</formula>
    </cfRule>
  </conditionalFormatting>
  <conditionalFormatting sqref="B8:E8">
    <cfRule type="containsBlanks" dxfId="290" priority="10">
      <formula>LEN(TRIM(B8))=0</formula>
    </cfRule>
  </conditionalFormatting>
  <conditionalFormatting sqref="C117">
    <cfRule type="containsBlanks" dxfId="289" priority="7">
      <formula>LEN(TRIM(C117))=0</formula>
    </cfRule>
  </conditionalFormatting>
  <conditionalFormatting sqref="B67:B68">
    <cfRule type="containsBlanks" dxfId="288" priority="6">
      <formula>LEN(TRIM(B67))=0</formula>
    </cfRule>
  </conditionalFormatting>
  <conditionalFormatting sqref="B66">
    <cfRule type="containsBlanks" dxfId="287" priority="5">
      <formula>LEN(TRIM(B66))=0</formula>
    </cfRule>
  </conditionalFormatting>
  <conditionalFormatting sqref="B69">
    <cfRule type="containsBlanks" dxfId="286" priority="4">
      <formula>LEN(TRIM(B69))=0</formula>
    </cfRule>
  </conditionalFormatting>
  <conditionalFormatting sqref="B70">
    <cfRule type="containsBlanks" dxfId="285" priority="3">
      <formula>LEN(TRIM(B70))=0</formula>
    </cfRule>
  </conditionalFormatting>
  <conditionalFormatting sqref="B71">
    <cfRule type="containsBlanks" dxfId="284" priority="2">
      <formula>LEN(TRIM(B71))=0</formula>
    </cfRule>
  </conditionalFormatting>
  <dataValidations count="1">
    <dataValidation type="list" allowBlank="1" showInputMessage="1" showErrorMessage="1" sqref="C165" xr:uid="{522DC3BE-54CD-45C5-BB43-0549A2F0E74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43489" r:id="rId4" name="Button 1">
              <controlPr defaultSize="0" print="0" autoFill="0" autoPict="0" macro="[0]!Delet">
                <anchor moveWithCells="1" sizeWithCells="1">
                  <from>
                    <xdr:col>6</xdr:col>
                    <xdr:colOff>2828925</xdr:colOff>
                    <xdr:row>0</xdr:row>
                    <xdr:rowOff>800100</xdr:rowOff>
                  </from>
                  <to>
                    <xdr:col>6</xdr:col>
                    <xdr:colOff>4495800</xdr:colOff>
                    <xdr:row>0</xdr:row>
                    <xdr:rowOff>1352550</xdr:rowOff>
                  </to>
                </anchor>
              </controlPr>
            </control>
          </mc:Choice>
        </mc:AlternateContent>
        <mc:AlternateContent xmlns:mc="http://schemas.openxmlformats.org/markup-compatibility/2006">
          <mc:Choice Requires="x14">
            <control shapeId="1343490" r:id="rId5" name="Button 2">
              <controlPr defaultSize="0" print="0" autoFill="0" autoPict="0" macro="[0]!Schaltflaeche42_Klicken">
                <anchor moveWithCells="1" sizeWithCells="1">
                  <from>
                    <xdr:col>6</xdr:col>
                    <xdr:colOff>3419475</xdr:colOff>
                    <xdr:row>10</xdr:row>
                    <xdr:rowOff>295275</xdr:rowOff>
                  </from>
                  <to>
                    <xdr:col>6</xdr:col>
                    <xdr:colOff>4667250</xdr:colOff>
                    <xdr:row>10</xdr:row>
                    <xdr:rowOff>790575</xdr:rowOff>
                  </to>
                </anchor>
              </controlPr>
            </control>
          </mc:Choice>
        </mc:AlternateContent>
        <mc:AlternateContent xmlns:mc="http://schemas.openxmlformats.org/markup-compatibility/2006">
          <mc:Choice Requires="x14">
            <control shapeId="1343491" r:id="rId6" name="Button 3">
              <controlPr defaultSize="0" print="0" autoFill="0" autoPict="0" macro="[0]!tab_sel_sys">
                <anchor moveWithCells="1" sizeWithCells="1">
                  <from>
                    <xdr:col>1</xdr:col>
                    <xdr:colOff>171450</xdr:colOff>
                    <xdr:row>0</xdr:row>
                    <xdr:rowOff>838200</xdr:rowOff>
                  </from>
                  <to>
                    <xdr:col>3</xdr:col>
                    <xdr:colOff>219075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42F663AC-9F1F-4185-AE16-93F37FE143C3}">
          <x14:formula1>
            <xm:f>DATA_Checklist!$B$256:$B$257</xm:f>
          </x14:formula1>
          <xm:sqref>B37:E45 B15:B20 B57:B62 B49:B54 B23:B28</xm:sqref>
        </x14:dataValidation>
        <x14:dataValidation type="list" allowBlank="1" showInputMessage="1" showErrorMessage="1" xr:uid="{8CCA8CE6-5A67-40B9-A88A-B1D2A668B1E4}">
          <x14:formula1>
            <xm:f>DATA_Checklist_SW!$J$9:$J$10</xm:f>
          </x14:formula1>
          <xm:sqref>C87:C89</xm:sqref>
        </x14:dataValidation>
        <x14:dataValidation type="list" allowBlank="1" showInputMessage="1" showErrorMessage="1" xr:uid="{6B0B2698-FAC7-4655-9EC6-DF056CECC6B4}">
          <x14:formula1>
            <xm:f>DATA_Checklist_SW!$B$4:$B$6</xm:f>
          </x14:formula1>
          <xm:sqref>C98</xm:sqref>
        </x14:dataValidation>
        <x14:dataValidation type="list" allowBlank="1" showInputMessage="1" showErrorMessage="1" xr:uid="{E391C992-57D0-4FBE-B823-9F738A19DFAB}">
          <x14:formula1>
            <xm:f>DATA_Checklist_SW!$D$4:$D$5</xm:f>
          </x14:formula1>
          <xm:sqref>C99</xm:sqref>
        </x14:dataValidation>
        <x14:dataValidation type="list" allowBlank="1" showInputMessage="1" showErrorMessage="1" xr:uid="{F691015D-1556-4290-8986-CC9CB74FD5A3}">
          <x14:formula1>
            <xm:f>DATA_Checklist_SW!$H$4:$H$5</xm:f>
          </x14:formula1>
          <xm:sqref>C104</xm:sqref>
        </x14:dataValidation>
        <x14:dataValidation type="list" allowBlank="1" showInputMessage="1" showErrorMessage="1" xr:uid="{D5E11FF8-2BFE-4C2B-884F-65C17C8DCB31}">
          <x14:formula1>
            <xm:f>DATA_Checklist_SW!$F$4:$F$5</xm:f>
          </x14:formula1>
          <xm:sqref>C102:C103</xm:sqref>
        </x14:dataValidation>
        <x14:dataValidation type="list" allowBlank="1" showInputMessage="1" showErrorMessage="1" xr:uid="{8E156B92-FACE-4929-B5FB-88FA48079EFB}">
          <x14:formula1>
            <xm:f>DATA_Checklist_SW!$L$4:$L$13</xm:f>
          </x14:formula1>
          <xm:sqref>C117:F117</xm:sqref>
        </x14:dataValidation>
        <x14:dataValidation type="list" allowBlank="1" showInputMessage="1" showErrorMessage="1" xr:uid="{C928ADE8-212E-43F1-ADF2-540FC8F70E25}">
          <x14:formula1>
            <xm:f>DATA_Checklist_SW!$F$23:$F$32</xm:f>
          </x14:formula1>
          <xm:sqref>C161</xm:sqref>
        </x14:dataValidation>
        <x14:dataValidation type="list" allowBlank="1" showInputMessage="1" showErrorMessage="1" xr:uid="{27C5C13F-4F48-4D99-A425-218CB19F58C4}">
          <x14:formula1>
            <xm:f>DATA_Checklist_SW!$J$4:$J$5</xm:f>
          </x14:formula1>
          <xm:sqref>E87:F89 C162:C164 C110:F113 C124:F126 C134:F134 C130:F130 C150:F157 C148:F148</xm:sqref>
        </x14:dataValidation>
        <x14:dataValidation type="list" allowBlank="1" showInputMessage="1" showErrorMessage="1" xr:uid="{FD1D403A-428A-43C7-9D69-9E2B7F0482C3}">
          <x14:formula1>
            <xm:f>DATA_Checklist_SW!$B$13:$B$15</xm:f>
          </x14:formula1>
          <xm:sqref>C131:F131</xm:sqref>
        </x14:dataValidation>
        <x14:dataValidation type="list" allowBlank="1" showInputMessage="1" showErrorMessage="1" xr:uid="{B1F98F52-F96E-41C8-AD22-3A1305394DFF}">
          <x14:formula1>
            <xm:f>DATA_Checklist_SW!$D$13:$D$17</xm:f>
          </x14:formula1>
          <xm:sqref>C132:F132</xm:sqref>
        </x14:dataValidation>
        <x14:dataValidation type="list" allowBlank="1" showInputMessage="1" showErrorMessage="1" xr:uid="{1FAE0473-25EC-43A5-9FDC-11BFACCC3DD6}">
          <x14:formula1>
            <xm:f>DATA_Checklist_SW!$F$13:$F$17</xm:f>
          </x14:formula1>
          <xm:sqref>C133:F133</xm:sqref>
        </x14:dataValidation>
        <x14:dataValidation type="list" allowBlank="1" showInputMessage="1" showErrorMessage="1" xr:uid="{664AC602-F031-4FDF-B863-9E9A386E4D23}">
          <x14:formula1>
            <xm:f>DATA_Checklist_SW!$B$23:$B$27</xm:f>
          </x14:formula1>
          <xm:sqref>C138:F144</xm:sqref>
        </x14:dataValidation>
        <x14:dataValidation type="list" allowBlank="1" showInputMessage="1" showErrorMessage="1" xr:uid="{8B41D451-7482-44DC-A2F7-EED21926DAE3}">
          <x14:formula1>
            <xm:f>DATA_Checklist_SW!$D$23:$D$25</xm:f>
          </x14:formula1>
          <xm:sqref>C149:F149</xm:sqref>
        </x14:dataValidation>
        <x14:dataValidation type="list" allowBlank="1" showInputMessage="1" showErrorMessage="1" xr:uid="{7E97C661-DCF6-4D0F-828E-0644403D4DC8}">
          <x14:formula1>
            <xm:f>DATA_Checklist!$AZ$198:$AZ$200</xm:f>
          </x14:formula1>
          <xm:sqref>B66:F66</xm:sqref>
        </x14:dataValidation>
        <x14:dataValidation type="list" allowBlank="1" showInputMessage="1" showErrorMessage="1" xr:uid="{70DFA6FB-DC6E-4C7C-87CE-CF715310FD3D}">
          <x14:formula1>
            <xm:f>DATA_Checklist!$AN$273:$AN$274</xm:f>
          </x14:formula1>
          <xm:sqref>B68:F68</xm:sqref>
        </x14:dataValidation>
        <x14:dataValidation type="list" allowBlank="1" showInputMessage="1" showErrorMessage="1" xr:uid="{C33D163D-76F9-494E-BA5F-45E3F5339D6E}">
          <x14:formula1>
            <xm:f>DATA_Checklist!$GO$29:$GO$30</xm:f>
          </x14:formula1>
          <xm:sqref>B75:F75</xm:sqref>
        </x14:dataValidation>
        <x14:dataValidation type="list" allowBlank="1" showInputMessage="1" showErrorMessage="1" xr:uid="{3E4FC89A-515A-4808-BC39-D1944900BA84}">
          <x14:formula1>
            <xm:f>DATA_Checklist!$GO$23:$GO$25</xm:f>
          </x14:formula1>
          <xm:sqref>B74:F74</xm:sqref>
        </x14:dataValidation>
        <x14:dataValidation type="list" allowBlank="1" showInputMessage="1" showErrorMessage="1" xr:uid="{E6575F0C-ED00-40F0-BF2A-D1E550C43E19}">
          <x14:formula1>
            <xm:f>DATA_Checklist!$GO$14:$GO$20</xm:f>
          </x14:formula1>
          <xm:sqref>B72:F72</xm:sqref>
        </x14:dataValidation>
        <x14:dataValidation type="list" allowBlank="1" showInputMessage="1" showErrorMessage="1" xr:uid="{C5444F2A-63DD-4F06-8BDC-28A6331E035D}">
          <x14:formula1>
            <xm:f>DATA_Checklist!$BK$204:$BK$209</xm:f>
          </x14:formula1>
          <xm:sqref>B70:F70</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B6E9C-206C-4526-9DA5-5B66AF9966CC}">
  <sheetPr codeName="Tabelle68"/>
  <dimension ref="A1:T98"/>
  <sheetViews>
    <sheetView zoomScaleNormal="100" workbookViewId="0">
      <selection activeCell="A15" sqref="A15:F15"/>
    </sheetView>
  </sheetViews>
  <sheetFormatPr defaultColWidth="11.42578125" defaultRowHeight="15" x14ac:dyDescent="0.25"/>
  <cols>
    <col min="1" max="1" width="28" style="286" bestFit="1" customWidth="1"/>
    <col min="2" max="4" width="8.7109375" style="296" customWidth="1"/>
    <col min="5" max="5" width="13.140625" style="296" customWidth="1"/>
    <col min="6" max="6" width="64.7109375" style="297" customWidth="1"/>
    <col min="7" max="16384" width="11.42578125" style="287"/>
  </cols>
  <sheetData>
    <row r="1" spans="1:20" ht="75.599999999999994" customHeight="1" x14ac:dyDescent="0.25">
      <c r="A1" s="298"/>
      <c r="B1" s="885" t="s">
        <v>255</v>
      </c>
      <c r="C1" s="886"/>
      <c r="D1" s="886"/>
      <c r="E1" s="886"/>
      <c r="F1" s="887"/>
    </row>
    <row r="2" spans="1:20" ht="26.25" customHeight="1" thickBot="1" x14ac:dyDescent="0.3">
      <c r="A2" s="748" t="s">
        <v>8</v>
      </c>
      <c r="B2" s="749"/>
      <c r="C2" s="749"/>
      <c r="D2" s="749"/>
      <c r="E2" s="749"/>
      <c r="F2" s="750"/>
    </row>
    <row r="3" spans="1:20" x14ac:dyDescent="0.25">
      <c r="A3" s="288" t="s">
        <v>9</v>
      </c>
      <c r="B3" s="746">
        <f>IF(ISBLANK('Main Info'!B3),"",'Main Info'!B3)</f>
        <v>30029017</v>
      </c>
      <c r="C3" s="746"/>
      <c r="D3" s="746"/>
      <c r="E3" s="746"/>
      <c r="F3" s="747"/>
    </row>
    <row r="4" spans="1:20" x14ac:dyDescent="0.25">
      <c r="A4" s="289" t="s">
        <v>11</v>
      </c>
      <c r="B4" s="726" t="str">
        <f>IF(ISBLANK('Main Info'!B5),"",'Main Info'!B5)</f>
        <v>VT Brazil V8567 OC</v>
      </c>
      <c r="C4" s="726"/>
      <c r="D4" s="726"/>
      <c r="E4" s="726"/>
      <c r="F4" s="727"/>
    </row>
    <row r="5" spans="1:20" x14ac:dyDescent="0.25">
      <c r="A5" s="289" t="s">
        <v>12</v>
      </c>
      <c r="B5" s="726" t="str">
        <f>IF(ISBLANK('Main Info'!B7),"",'Main Info'!B7)</f>
        <v>Volvo Truck</v>
      </c>
      <c r="C5" s="726"/>
      <c r="D5" s="726"/>
      <c r="E5" s="726"/>
      <c r="F5" s="727"/>
    </row>
    <row r="6" spans="1:20" x14ac:dyDescent="0.25">
      <c r="A6" s="289" t="s">
        <v>15</v>
      </c>
      <c r="B6" s="726" t="str">
        <f>IF(ISBLANK('Main Info'!B9),"",'Main Info'!B9)</f>
        <v>R. Römmele</v>
      </c>
      <c r="C6" s="726"/>
      <c r="D6" s="726"/>
      <c r="E6" s="726"/>
      <c r="F6" s="727"/>
    </row>
    <row r="7" spans="1:20" x14ac:dyDescent="0.25">
      <c r="A7" s="289" t="s">
        <v>16</v>
      </c>
      <c r="B7" s="726" t="str">
        <f>IF(ISBLANK('Main Info'!B10),"",'Main Info'!B10)</f>
        <v>25.03.2025</v>
      </c>
      <c r="C7" s="726"/>
      <c r="D7" s="726"/>
      <c r="E7" s="726"/>
      <c r="F7" s="727"/>
    </row>
    <row r="8" spans="1:20" ht="15.75" thickBot="1" x14ac:dyDescent="0.3">
      <c r="A8" s="290" t="s">
        <v>17</v>
      </c>
      <c r="B8" s="726" t="str">
        <f>IF(ISBLANK('Main Info'!B11),"",'Main Info'!B11)</f>
        <v>ENSO7000</v>
      </c>
      <c r="C8" s="726"/>
      <c r="D8" s="726"/>
      <c r="E8" s="726"/>
      <c r="F8" s="727"/>
    </row>
    <row r="9" spans="1:20" ht="26.25" customHeight="1" thickBot="1" x14ac:dyDescent="0.3">
      <c r="A9" s="731"/>
      <c r="B9" s="732"/>
      <c r="C9" s="732"/>
      <c r="D9" s="732"/>
      <c r="E9" s="732"/>
      <c r="F9" s="733"/>
    </row>
    <row r="10" spans="1:20" ht="31.5" customHeight="1" thickBot="1" x14ac:dyDescent="0.3">
      <c r="A10" s="155" t="s">
        <v>103</v>
      </c>
      <c r="B10" s="751"/>
      <c r="C10" s="752"/>
      <c r="D10" s="752"/>
      <c r="E10" s="752"/>
      <c r="F10" s="753"/>
    </row>
    <row r="11" spans="1:20" ht="60" customHeight="1" thickBot="1" x14ac:dyDescent="0.3">
      <c r="A11" s="731" t="s">
        <v>106</v>
      </c>
      <c r="B11" s="732"/>
      <c r="C11" s="732"/>
      <c r="D11" s="732"/>
      <c r="E11" s="732"/>
      <c r="F11" s="733"/>
    </row>
    <row r="12" spans="1:20" ht="93" customHeight="1" thickBot="1" x14ac:dyDescent="0.3">
      <c r="A12" s="734"/>
      <c r="B12" s="735"/>
      <c r="C12" s="735"/>
      <c r="D12" s="735"/>
      <c r="E12" s="735"/>
      <c r="F12" s="736"/>
    </row>
    <row r="13" spans="1:20" s="558" customFormat="1" ht="15.75" hidden="1" x14ac:dyDescent="0.25">
      <c r="A13" s="624" t="s">
        <v>121</v>
      </c>
      <c r="B13" s="941" t="s">
        <v>232</v>
      </c>
      <c r="C13" s="904"/>
      <c r="D13" s="904"/>
      <c r="E13" s="905"/>
      <c r="F13" s="626" t="s">
        <v>233</v>
      </c>
      <c r="G13" s="287"/>
      <c r="H13" s="386"/>
      <c r="I13" s="386"/>
      <c r="J13" s="386"/>
      <c r="K13" s="386"/>
    </row>
    <row r="14" spans="1:20" s="558" customFormat="1" ht="15.75" hidden="1" thickBot="1" x14ac:dyDescent="0.3">
      <c r="A14" s="625" t="s">
        <v>234</v>
      </c>
      <c r="B14" s="938"/>
      <c r="C14" s="939"/>
      <c r="D14" s="939"/>
      <c r="E14" s="940"/>
      <c r="F14" s="623"/>
      <c r="G14" s="287"/>
      <c r="H14" s="386"/>
      <c r="I14" s="386"/>
      <c r="J14" s="386"/>
      <c r="K14" s="386"/>
    </row>
    <row r="15" spans="1:20" s="28" customFormat="1" ht="18" hidden="1" customHeight="1" x14ac:dyDescent="0.25">
      <c r="A15" s="634" t="s">
        <v>235</v>
      </c>
      <c r="B15" s="889"/>
      <c r="C15" s="889"/>
      <c r="D15" s="889"/>
      <c r="E15" s="889"/>
      <c r="F15" s="632" t="s">
        <v>233</v>
      </c>
      <c r="G15" s="287"/>
      <c r="H15" s="386"/>
      <c r="I15" s="386"/>
      <c r="J15" s="386"/>
      <c r="K15" s="106"/>
      <c r="T15" s="108"/>
    </row>
    <row r="16" spans="1:20" s="28" customFormat="1" ht="18" hidden="1" customHeight="1" x14ac:dyDescent="0.25">
      <c r="A16" s="630" t="s">
        <v>236</v>
      </c>
      <c r="B16" s="891" t="s">
        <v>237</v>
      </c>
      <c r="C16" s="892"/>
      <c r="D16" s="892"/>
      <c r="E16" s="892"/>
      <c r="F16" s="635"/>
      <c r="G16" s="287"/>
      <c r="H16" s="386"/>
      <c r="I16" s="386"/>
      <c r="J16" s="386"/>
      <c r="K16" s="27"/>
      <c r="T16" s="124"/>
    </row>
    <row r="17" spans="1:11" s="127" customFormat="1" ht="18" hidden="1" customHeight="1" x14ac:dyDescent="0.25">
      <c r="A17" s="473" t="s">
        <v>238</v>
      </c>
      <c r="B17" s="891" t="s">
        <v>239</v>
      </c>
      <c r="C17" s="892"/>
      <c r="D17" s="892"/>
      <c r="E17" s="892"/>
      <c r="F17" s="635"/>
      <c r="G17" s="287"/>
      <c r="H17" s="386"/>
      <c r="I17" s="386"/>
      <c r="J17" s="386"/>
      <c r="K17" s="28"/>
    </row>
    <row r="18" spans="1:11" s="127" customFormat="1" ht="18" hidden="1" customHeight="1" x14ac:dyDescent="0.25">
      <c r="A18" s="473" t="s">
        <v>240</v>
      </c>
      <c r="B18" s="891" t="s">
        <v>241</v>
      </c>
      <c r="C18" s="892"/>
      <c r="D18" s="892"/>
      <c r="E18" s="892"/>
      <c r="F18" s="635"/>
      <c r="G18" s="287"/>
      <c r="H18" s="386"/>
      <c r="I18" s="386"/>
      <c r="J18" s="386"/>
      <c r="K18" s="28"/>
    </row>
    <row r="19" spans="1:11" s="127" customFormat="1" ht="18" hidden="1" customHeight="1" x14ac:dyDescent="0.25">
      <c r="A19" s="473" t="s">
        <v>242</v>
      </c>
      <c r="B19" s="891" t="s">
        <v>243</v>
      </c>
      <c r="C19" s="892"/>
      <c r="D19" s="892"/>
      <c r="E19" s="892"/>
      <c r="F19" s="635"/>
      <c r="G19" s="287"/>
      <c r="H19" s="386"/>
      <c r="I19" s="386"/>
      <c r="J19" s="386"/>
      <c r="K19" s="28"/>
    </row>
    <row r="20" spans="1:11" s="127" customFormat="1" ht="18" hidden="1" customHeight="1" x14ac:dyDescent="0.25">
      <c r="A20" s="473" t="s">
        <v>244</v>
      </c>
      <c r="B20" s="891"/>
      <c r="C20" s="892"/>
      <c r="D20" s="892"/>
      <c r="E20" s="892"/>
      <c r="F20" s="635"/>
      <c r="G20" s="287"/>
      <c r="H20" s="386"/>
      <c r="I20" s="386"/>
      <c r="J20" s="386"/>
      <c r="K20" s="28"/>
    </row>
    <row r="21" spans="1:11" s="28" customFormat="1" hidden="1" x14ac:dyDescent="0.25">
      <c r="A21" s="473" t="s">
        <v>245</v>
      </c>
      <c r="B21" s="891"/>
      <c r="C21" s="892"/>
      <c r="D21" s="892"/>
      <c r="E21" s="892"/>
      <c r="F21" s="635"/>
      <c r="G21" s="287"/>
      <c r="H21" s="386"/>
      <c r="I21" s="386"/>
      <c r="J21" s="386"/>
      <c r="K21" s="27"/>
    </row>
    <row r="22" spans="1:11" s="28" customFormat="1" ht="18" hidden="1" customHeight="1" x14ac:dyDescent="0.25">
      <c r="A22" s="473" t="s">
        <v>245</v>
      </c>
      <c r="B22" s="891"/>
      <c r="C22" s="892"/>
      <c r="D22" s="892"/>
      <c r="E22" s="893"/>
      <c r="F22" s="635"/>
      <c r="G22" s="287"/>
      <c r="H22" s="558"/>
      <c r="I22" s="558"/>
      <c r="J22" s="558"/>
      <c r="K22" s="558"/>
    </row>
    <row r="23" spans="1:11" s="558" customFormat="1" hidden="1" x14ac:dyDescent="0.25">
      <c r="A23" s="649" t="s">
        <v>246</v>
      </c>
      <c r="B23" s="931"/>
      <c r="C23" s="932"/>
      <c r="D23" s="932"/>
      <c r="E23" s="932"/>
      <c r="F23" s="635"/>
      <c r="G23" s="287"/>
    </row>
    <row r="24" spans="1:11" s="558" customFormat="1" ht="30" hidden="1" x14ac:dyDescent="0.25">
      <c r="A24" s="650" t="s">
        <v>247</v>
      </c>
      <c r="B24" s="931"/>
      <c r="C24" s="932"/>
      <c r="D24" s="932"/>
      <c r="E24" s="932"/>
      <c r="F24" s="635"/>
      <c r="G24" s="287"/>
    </row>
    <row r="25" spans="1:11" s="558" customFormat="1" ht="30" hidden="1" x14ac:dyDescent="0.25">
      <c r="A25" s="650" t="s">
        <v>248</v>
      </c>
      <c r="B25" s="931"/>
      <c r="C25" s="932"/>
      <c r="D25" s="932"/>
      <c r="E25" s="933"/>
      <c r="F25" s="635"/>
      <c r="G25" s="287"/>
    </row>
    <row r="26" spans="1:11" s="558" customFormat="1" ht="30" hidden="1" x14ac:dyDescent="0.25">
      <c r="A26" s="650" t="s">
        <v>249</v>
      </c>
      <c r="B26" s="931"/>
      <c r="C26" s="932"/>
      <c r="D26" s="932"/>
      <c r="E26" s="933"/>
      <c r="F26" s="635"/>
      <c r="G26" s="287"/>
    </row>
    <row r="27" spans="1:11" s="558" customFormat="1" ht="15.75" hidden="1" thickBot="1" x14ac:dyDescent="0.3">
      <c r="A27" s="631" t="s">
        <v>250</v>
      </c>
      <c r="B27" s="938"/>
      <c r="C27" s="939"/>
      <c r="D27" s="939"/>
      <c r="E27" s="940"/>
      <c r="F27" s="619"/>
      <c r="G27" s="287"/>
    </row>
    <row r="28" spans="1:11" x14ac:dyDescent="0.25">
      <c r="A28" s="292"/>
      <c r="B28" s="294"/>
      <c r="C28" s="294"/>
      <c r="D28" s="294"/>
      <c r="E28" s="294"/>
      <c r="F28" s="295"/>
    </row>
    <row r="29" spans="1:11" x14ac:dyDescent="0.25">
      <c r="A29" s="292"/>
      <c r="B29" s="294"/>
      <c r="C29" s="294"/>
      <c r="D29" s="294"/>
      <c r="E29" s="294"/>
      <c r="F29" s="295"/>
    </row>
    <row r="30" spans="1:11" x14ac:dyDescent="0.25">
      <c r="A30" s="292"/>
      <c r="B30" s="294"/>
      <c r="C30" s="294"/>
      <c r="D30" s="294"/>
      <c r="E30" s="294"/>
      <c r="F30" s="295"/>
    </row>
    <row r="31" spans="1:11" x14ac:dyDescent="0.25">
      <c r="A31" s="292"/>
      <c r="B31" s="294"/>
      <c r="C31" s="294"/>
      <c r="D31" s="294"/>
      <c r="E31" s="294"/>
      <c r="F31" s="295"/>
    </row>
    <row r="32" spans="1:11"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sheetData>
  <mergeCells count="27">
    <mergeCell ref="B22:E22"/>
    <mergeCell ref="B23:E23"/>
    <mergeCell ref="B24:E24"/>
    <mergeCell ref="B25:E25"/>
    <mergeCell ref="B26:E26"/>
    <mergeCell ref="B27:E27"/>
    <mergeCell ref="A11:F11"/>
    <mergeCell ref="B6:F6"/>
    <mergeCell ref="B7:F7"/>
    <mergeCell ref="B8:F8"/>
    <mergeCell ref="A9:F9"/>
    <mergeCell ref="B10:F10"/>
    <mergeCell ref="B18:E18"/>
    <mergeCell ref="B19:E19"/>
    <mergeCell ref="B20:E20"/>
    <mergeCell ref="B21:E21"/>
    <mergeCell ref="A12:F12"/>
    <mergeCell ref="B13:E13"/>
    <mergeCell ref="B14:E14"/>
    <mergeCell ref="B15:E15"/>
    <mergeCell ref="B16:E16"/>
    <mergeCell ref="B17:E17"/>
    <mergeCell ref="B1:F1"/>
    <mergeCell ref="A2:F2"/>
    <mergeCell ref="B3:F3"/>
    <mergeCell ref="B4:F4"/>
    <mergeCell ref="B5:F5"/>
  </mergeCells>
  <conditionalFormatting sqref="B3:E3">
    <cfRule type="containsBlanks" dxfId="283" priority="12">
      <formula>LEN(TRIM(B3))=0</formula>
    </cfRule>
  </conditionalFormatting>
  <conditionalFormatting sqref="B5:E5">
    <cfRule type="containsBlanks" dxfId="282" priority="10">
      <formula>LEN(TRIM(B5))=0</formula>
    </cfRule>
  </conditionalFormatting>
  <conditionalFormatting sqref="B4:E4">
    <cfRule type="containsBlanks" dxfId="281" priority="11">
      <formula>LEN(TRIM(B4))=0</formula>
    </cfRule>
  </conditionalFormatting>
  <conditionalFormatting sqref="B6:E6">
    <cfRule type="containsBlanks" dxfId="280" priority="7">
      <formula>LEN(TRIM(B6))=0</formula>
    </cfRule>
  </conditionalFormatting>
  <conditionalFormatting sqref="B7:E7">
    <cfRule type="containsBlanks" dxfId="279" priority="9">
      <formula>LEN(TRIM(B7))=0</formula>
    </cfRule>
  </conditionalFormatting>
  <conditionalFormatting sqref="B8:E8">
    <cfRule type="containsBlanks" dxfId="278" priority="8">
      <formula>LEN(TRIM(B8))=0</formula>
    </cfRule>
  </conditionalFormatting>
  <conditionalFormatting sqref="B17:B18">
    <cfRule type="containsBlanks" dxfId="277" priority="6">
      <formula>LEN(TRIM(B17))=0</formula>
    </cfRule>
  </conditionalFormatting>
  <conditionalFormatting sqref="B16">
    <cfRule type="containsBlanks" dxfId="276" priority="5">
      <formula>LEN(TRIM(B16))=0</formula>
    </cfRule>
  </conditionalFormatting>
  <conditionalFormatting sqref="B19">
    <cfRule type="containsBlanks" dxfId="275" priority="4">
      <formula>LEN(TRIM(B19))=0</formula>
    </cfRule>
  </conditionalFormatting>
  <conditionalFormatting sqref="B20">
    <cfRule type="containsBlanks" dxfId="274" priority="3">
      <formula>LEN(TRIM(B20))=0</formula>
    </cfRule>
  </conditionalFormatting>
  <conditionalFormatting sqref="B21">
    <cfRule type="containsBlanks" dxfId="273" priority="2">
      <formula>LEN(TRIM(B21))=0</formula>
    </cfRule>
  </conditionalFormatting>
  <conditionalFormatting sqref="B22">
    <cfRule type="containsBlanks" dxfId="272" priority="1">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81"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49282" r:id="rId5" name="Button 2">
              <controlPr defaultSize="0" print="0" autoFill="0" autoPict="0" macro="[0]!Schaltflaeche42_Klicken">
                <anchor moveWithCells="1" sizeWithCells="1">
                  <from>
                    <xdr:col>5</xdr:col>
                    <xdr:colOff>2819400</xdr:colOff>
                    <xdr:row>10</xdr:row>
                    <xdr:rowOff>123825</xdr:rowOff>
                  </from>
                  <to>
                    <xdr:col>5</xdr:col>
                    <xdr:colOff>4057650</xdr:colOff>
                    <xdr:row>10</xdr:row>
                    <xdr:rowOff>619125</xdr:rowOff>
                  </to>
                </anchor>
              </controlPr>
            </control>
          </mc:Choice>
        </mc:AlternateContent>
        <mc:AlternateContent xmlns:mc="http://schemas.openxmlformats.org/markup-compatibility/2006">
          <mc:Choice Requires="x14">
            <control shapeId="1249283"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92AFD80B-EBE4-4698-94D7-26E33E1C0CE2}">
          <x14:formula1>
            <xm:f>DATA_Checklist!$AN$273:$AN$274</xm:f>
          </x14:formula1>
          <xm:sqref>B18</xm:sqref>
        </x14:dataValidation>
        <x14:dataValidation type="list" allowBlank="1" showInputMessage="1" showErrorMessage="1" xr:uid="{963FC3A2-A4C0-4199-8455-F6359BDA62EA}">
          <x14:formula1>
            <xm:f>DATA_Checklist!$AZ$198:$AZ$200</xm:f>
          </x14:formula1>
          <xm:sqref>B16</xm:sqref>
        </x14:dataValidation>
        <x14:dataValidation type="list" allowBlank="1" showInputMessage="1" showErrorMessage="1" xr:uid="{06425AAB-012B-4FBE-9406-5B77058637D8}">
          <x14:formula1>
            <xm:f>DATA_Checklist!$GO$14:$GO$20</xm:f>
          </x14:formula1>
          <xm:sqref>B23</xm:sqref>
        </x14:dataValidation>
        <x14:dataValidation type="list" allowBlank="1" showInputMessage="1" showErrorMessage="1" xr:uid="{7BF9F441-DBF7-4147-89E7-B6047F69C5EF}">
          <x14:formula1>
            <xm:f>DATA_Checklist!$GO$23:$GO$25</xm:f>
          </x14:formula1>
          <xm:sqref>B25</xm:sqref>
        </x14:dataValidation>
        <x14:dataValidation type="list" allowBlank="1" showInputMessage="1" showErrorMessage="1" xr:uid="{EE55F7C5-76E3-43B0-B8D5-09F6C5262E78}">
          <x14:formula1>
            <xm:f>DATA_Checklist!$GO$29:$GO$30</xm:f>
          </x14:formula1>
          <xm:sqref>B26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ABB36-D7E0-4CE6-8235-91492AD0FE3B}">
  <sheetPr codeName="Tabelle69"/>
  <dimension ref="A1:T100"/>
  <sheetViews>
    <sheetView zoomScaleNormal="100" workbookViewId="0">
      <selection activeCell="A15" sqref="A15:F15"/>
    </sheetView>
  </sheetViews>
  <sheetFormatPr defaultColWidth="11.42578125" defaultRowHeight="15" x14ac:dyDescent="0.25"/>
  <cols>
    <col min="1" max="1" width="28" style="286" bestFit="1" customWidth="1"/>
    <col min="2" max="5" width="8.7109375" style="296" customWidth="1"/>
    <col min="6" max="6" width="64.7109375" style="297" customWidth="1"/>
    <col min="7" max="16384" width="11.42578125" style="287"/>
  </cols>
  <sheetData>
    <row r="1" spans="1:11" ht="75.599999999999994" customHeight="1" x14ac:dyDescent="0.25">
      <c r="A1" s="298"/>
      <c r="B1" s="754" t="s">
        <v>256</v>
      </c>
      <c r="C1" s="755"/>
      <c r="D1" s="755"/>
      <c r="E1" s="755"/>
      <c r="F1" s="756"/>
    </row>
    <row r="2" spans="1:11" ht="26.25" customHeight="1" thickBot="1" x14ac:dyDescent="0.3">
      <c r="A2" s="748" t="s">
        <v>8</v>
      </c>
      <c r="B2" s="749"/>
      <c r="C2" s="749"/>
      <c r="D2" s="749"/>
      <c r="E2" s="749"/>
      <c r="F2" s="750"/>
    </row>
    <row r="3" spans="1:11" x14ac:dyDescent="0.25">
      <c r="A3" s="288" t="s">
        <v>9</v>
      </c>
      <c r="B3" s="746">
        <f>IF(ISBLANK('Main Info'!B3),"",'Main Info'!B3)</f>
        <v>30029017</v>
      </c>
      <c r="C3" s="746"/>
      <c r="D3" s="746"/>
      <c r="E3" s="746"/>
      <c r="F3" s="747"/>
    </row>
    <row r="4" spans="1:11" x14ac:dyDescent="0.25">
      <c r="A4" s="289" t="s">
        <v>11</v>
      </c>
      <c r="B4" s="726" t="str">
        <f>IF(ISBLANK('Main Info'!B5),"",'Main Info'!B5)</f>
        <v>VT Brazil V8567 OC</v>
      </c>
      <c r="C4" s="726"/>
      <c r="D4" s="726"/>
      <c r="E4" s="726"/>
      <c r="F4" s="727"/>
    </row>
    <row r="5" spans="1:11" x14ac:dyDescent="0.25">
      <c r="A5" s="289" t="s">
        <v>12</v>
      </c>
      <c r="B5" s="726" t="str">
        <f>IF(ISBLANK('Main Info'!B7),"",'Main Info'!B7)</f>
        <v>Volvo Truck</v>
      </c>
      <c r="C5" s="726"/>
      <c r="D5" s="726"/>
      <c r="E5" s="726"/>
      <c r="F5" s="727"/>
    </row>
    <row r="6" spans="1:11" x14ac:dyDescent="0.25">
      <c r="A6" s="289" t="s">
        <v>15</v>
      </c>
      <c r="B6" s="726" t="str">
        <f>IF(ISBLANK('Main Info'!B9),"",'Main Info'!B9)</f>
        <v>R. Römmele</v>
      </c>
      <c r="C6" s="726"/>
      <c r="D6" s="726"/>
      <c r="E6" s="726"/>
      <c r="F6" s="727"/>
    </row>
    <row r="7" spans="1:11" x14ac:dyDescent="0.25">
      <c r="A7" s="289" t="s">
        <v>16</v>
      </c>
      <c r="B7" s="726" t="str">
        <f>IF(ISBLANK('Main Info'!B10),"",'Main Info'!B10)</f>
        <v>25.03.2025</v>
      </c>
      <c r="C7" s="726"/>
      <c r="D7" s="726"/>
      <c r="E7" s="726"/>
      <c r="F7" s="727"/>
    </row>
    <row r="8" spans="1:11" ht="15.75" thickBot="1" x14ac:dyDescent="0.3">
      <c r="A8" s="290" t="s">
        <v>17</v>
      </c>
      <c r="B8" s="726" t="str">
        <f>IF(ISBLANK('Main Info'!B11),"",'Main Info'!B11)</f>
        <v>ENSO7000</v>
      </c>
      <c r="C8" s="726"/>
      <c r="D8" s="726"/>
      <c r="E8" s="726"/>
      <c r="F8" s="727"/>
    </row>
    <row r="9" spans="1:11" ht="26.25" customHeight="1" thickBot="1" x14ac:dyDescent="0.3">
      <c r="A9" s="731"/>
      <c r="B9" s="732"/>
      <c r="C9" s="732"/>
      <c r="D9" s="732"/>
      <c r="E9" s="732"/>
      <c r="F9" s="733"/>
    </row>
    <row r="10" spans="1:11" ht="31.5" customHeight="1" thickBot="1" x14ac:dyDescent="0.3">
      <c r="A10" s="155" t="s">
        <v>103</v>
      </c>
      <c r="B10" s="751"/>
      <c r="C10" s="752"/>
      <c r="D10" s="752"/>
      <c r="E10" s="752"/>
      <c r="F10" s="753"/>
    </row>
    <row r="11" spans="1:11" ht="26.25" customHeight="1" thickBot="1" x14ac:dyDescent="0.3">
      <c r="A11" s="731" t="s">
        <v>104</v>
      </c>
      <c r="B11" s="732"/>
      <c r="C11" s="732"/>
      <c r="D11" s="732"/>
      <c r="E11" s="732"/>
      <c r="F11" s="733"/>
    </row>
    <row r="12" spans="1:11" ht="99" customHeight="1" thickBot="1" x14ac:dyDescent="0.3">
      <c r="A12" s="728"/>
      <c r="B12" s="729"/>
      <c r="C12" s="729"/>
      <c r="D12" s="729"/>
      <c r="E12" s="729"/>
      <c r="F12" s="730"/>
    </row>
    <row r="13" spans="1:11" ht="60" customHeight="1" thickBot="1" x14ac:dyDescent="0.3">
      <c r="A13" s="731" t="s">
        <v>106</v>
      </c>
      <c r="B13" s="732"/>
      <c r="C13" s="732"/>
      <c r="D13" s="732"/>
      <c r="E13" s="732"/>
      <c r="F13" s="733"/>
    </row>
    <row r="14" spans="1:11" ht="93" customHeight="1" thickBot="1" x14ac:dyDescent="0.3">
      <c r="A14" s="734"/>
      <c r="B14" s="735"/>
      <c r="C14" s="735"/>
      <c r="D14" s="735"/>
      <c r="E14" s="735"/>
      <c r="F14" s="736"/>
    </row>
    <row r="15" spans="1:11" s="558" customFormat="1" ht="15.75" hidden="1" x14ac:dyDescent="0.25">
      <c r="A15" s="624" t="s">
        <v>121</v>
      </c>
      <c r="B15" s="626" t="s">
        <v>232</v>
      </c>
      <c r="C15" s="636"/>
      <c r="D15" s="637"/>
      <c r="E15" s="638"/>
      <c r="F15" s="633" t="s">
        <v>233</v>
      </c>
      <c r="G15" s="287"/>
      <c r="H15" s="386"/>
      <c r="I15" s="386"/>
      <c r="J15" s="386"/>
      <c r="K15" s="386"/>
    </row>
    <row r="16" spans="1:11" s="558" customFormat="1" ht="15.75" hidden="1" thickBot="1" x14ac:dyDescent="0.3">
      <c r="A16" s="625" t="s">
        <v>234</v>
      </c>
      <c r="B16" s="938"/>
      <c r="C16" s="939"/>
      <c r="D16" s="939"/>
      <c r="E16" s="940"/>
      <c r="F16" s="619"/>
      <c r="G16" s="287"/>
      <c r="H16" s="386"/>
      <c r="I16" s="386"/>
      <c r="J16" s="386"/>
      <c r="K16" s="386"/>
    </row>
    <row r="17" spans="1:20" s="28" customFormat="1" ht="18" hidden="1" customHeight="1" x14ac:dyDescent="0.25">
      <c r="A17" s="634" t="s">
        <v>235</v>
      </c>
      <c r="B17" s="889"/>
      <c r="C17" s="889"/>
      <c r="D17" s="889"/>
      <c r="E17" s="889"/>
      <c r="F17" s="629" t="s">
        <v>233</v>
      </c>
      <c r="G17" s="287"/>
      <c r="H17" s="386"/>
      <c r="I17" s="386"/>
      <c r="J17" s="386"/>
      <c r="K17" s="106"/>
      <c r="T17" s="108"/>
    </row>
    <row r="18" spans="1:20" s="28" customFormat="1" ht="18" hidden="1" customHeight="1" x14ac:dyDescent="0.25">
      <c r="A18" s="630" t="s">
        <v>236</v>
      </c>
      <c r="B18" s="891" t="s">
        <v>237</v>
      </c>
      <c r="C18" s="892"/>
      <c r="D18" s="892"/>
      <c r="E18" s="893"/>
      <c r="F18" s="635"/>
      <c r="G18" s="287"/>
      <c r="H18" s="386"/>
      <c r="I18" s="386"/>
      <c r="J18" s="386"/>
      <c r="K18" s="27"/>
      <c r="T18" s="124"/>
    </row>
    <row r="19" spans="1:20" s="127" customFormat="1" ht="18" hidden="1" customHeight="1" x14ac:dyDescent="0.25">
      <c r="A19" s="473" t="s">
        <v>238</v>
      </c>
      <c r="B19" s="891" t="s">
        <v>239</v>
      </c>
      <c r="C19" s="892"/>
      <c r="D19" s="892"/>
      <c r="E19" s="892"/>
      <c r="F19" s="635"/>
      <c r="G19" s="287"/>
      <c r="H19" s="386"/>
      <c r="I19" s="386"/>
      <c r="J19" s="386"/>
      <c r="K19" s="28"/>
    </row>
    <row r="20" spans="1:20" s="127" customFormat="1" ht="18" hidden="1" customHeight="1" x14ac:dyDescent="0.25">
      <c r="A20" s="473" t="s">
        <v>240</v>
      </c>
      <c r="B20" s="891" t="s">
        <v>241</v>
      </c>
      <c r="C20" s="892"/>
      <c r="D20" s="892"/>
      <c r="E20" s="892"/>
      <c r="F20" s="635"/>
      <c r="G20" s="287"/>
      <c r="H20" s="386"/>
      <c r="I20" s="386"/>
      <c r="J20" s="386"/>
      <c r="K20" s="28"/>
    </row>
    <row r="21" spans="1:20" s="127" customFormat="1" ht="18" hidden="1" customHeight="1" x14ac:dyDescent="0.25">
      <c r="A21" s="473" t="s">
        <v>242</v>
      </c>
      <c r="B21" s="891" t="s">
        <v>243</v>
      </c>
      <c r="C21" s="892"/>
      <c r="D21" s="892"/>
      <c r="E21" s="892"/>
      <c r="F21" s="635"/>
      <c r="G21" s="287"/>
      <c r="H21" s="386"/>
      <c r="I21" s="386"/>
      <c r="J21" s="386"/>
      <c r="K21" s="28"/>
    </row>
    <row r="22" spans="1:20" s="127" customFormat="1" ht="17.45" hidden="1" customHeight="1" x14ac:dyDescent="0.25">
      <c r="A22" s="473" t="s">
        <v>244</v>
      </c>
      <c r="B22" s="891"/>
      <c r="C22" s="892"/>
      <c r="D22" s="892"/>
      <c r="E22" s="892"/>
      <c r="F22" s="635"/>
      <c r="G22" s="287"/>
      <c r="H22" s="386"/>
      <c r="I22" s="386"/>
      <c r="J22" s="386"/>
      <c r="K22" s="28"/>
    </row>
    <row r="23" spans="1:20" s="28" customFormat="1" ht="17.45" hidden="1" customHeight="1" x14ac:dyDescent="0.25">
      <c r="A23" s="473" t="s">
        <v>245</v>
      </c>
      <c r="B23" s="891"/>
      <c r="C23" s="892"/>
      <c r="D23" s="892"/>
      <c r="E23" s="892"/>
      <c r="F23" s="635"/>
      <c r="G23" s="287"/>
      <c r="H23" s="386"/>
      <c r="I23" s="386"/>
      <c r="J23" s="386"/>
      <c r="K23" s="27"/>
    </row>
    <row r="24" spans="1:20" s="558" customFormat="1" hidden="1" x14ac:dyDescent="0.25">
      <c r="A24" s="649" t="s">
        <v>246</v>
      </c>
      <c r="B24" s="931"/>
      <c r="C24" s="932"/>
      <c r="D24" s="932"/>
      <c r="E24" s="932"/>
      <c r="F24" s="635"/>
      <c r="G24" s="287"/>
    </row>
    <row r="25" spans="1:20" s="558" customFormat="1" ht="30" hidden="1" x14ac:dyDescent="0.25">
      <c r="A25" s="650" t="s">
        <v>247</v>
      </c>
      <c r="B25" s="931"/>
      <c r="C25" s="932"/>
      <c r="D25" s="932"/>
      <c r="E25" s="932"/>
      <c r="F25" s="635"/>
      <c r="G25" s="287"/>
    </row>
    <row r="26" spans="1:20" s="558" customFormat="1" ht="30" hidden="1" x14ac:dyDescent="0.25">
      <c r="A26" s="650" t="s">
        <v>248</v>
      </c>
      <c r="B26" s="931"/>
      <c r="C26" s="932"/>
      <c r="D26" s="932"/>
      <c r="E26" s="933"/>
      <c r="F26" s="635"/>
      <c r="G26" s="287"/>
    </row>
    <row r="27" spans="1:20" s="558" customFormat="1" ht="30" hidden="1" x14ac:dyDescent="0.25">
      <c r="A27" s="650" t="s">
        <v>249</v>
      </c>
      <c r="B27" s="931"/>
      <c r="C27" s="932"/>
      <c r="D27" s="932"/>
      <c r="E27" s="933"/>
      <c r="F27" s="635"/>
      <c r="G27" s="287"/>
    </row>
    <row r="28" spans="1:20" s="558" customFormat="1" ht="15.75" hidden="1" thickBot="1" x14ac:dyDescent="0.3">
      <c r="A28" s="631" t="s">
        <v>250</v>
      </c>
      <c r="B28" s="938"/>
      <c r="C28" s="939"/>
      <c r="D28" s="939"/>
      <c r="E28" s="940"/>
      <c r="F28" s="619"/>
      <c r="G28" s="287"/>
    </row>
    <row r="29" spans="1:20" x14ac:dyDescent="0.25">
      <c r="A29" s="292"/>
      <c r="B29" s="294"/>
      <c r="C29" s="294"/>
      <c r="D29" s="294"/>
      <c r="E29" s="294"/>
      <c r="F29" s="295"/>
    </row>
    <row r="30" spans="1:20" x14ac:dyDescent="0.25">
      <c r="A30" s="292"/>
      <c r="B30" s="294"/>
      <c r="C30" s="294"/>
      <c r="D30" s="294"/>
      <c r="E30" s="294"/>
      <c r="F30" s="295"/>
    </row>
    <row r="31" spans="1:20" x14ac:dyDescent="0.25">
      <c r="A31" s="292"/>
      <c r="B31" s="294"/>
      <c r="C31" s="294"/>
      <c r="D31" s="294"/>
      <c r="E31" s="294"/>
      <c r="F31" s="295"/>
    </row>
    <row r="32" spans="1:20"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sheetData>
  <mergeCells count="27">
    <mergeCell ref="B24:E24"/>
    <mergeCell ref="B25:E25"/>
    <mergeCell ref="B26:E26"/>
    <mergeCell ref="B27:E27"/>
    <mergeCell ref="B28:E28"/>
    <mergeCell ref="B6:F6"/>
    <mergeCell ref="B7:F7"/>
    <mergeCell ref="B8:F8"/>
    <mergeCell ref="A9:F9"/>
    <mergeCell ref="B10:F10"/>
    <mergeCell ref="B1:F1"/>
    <mergeCell ref="A2:F2"/>
    <mergeCell ref="B3:F3"/>
    <mergeCell ref="B4:F4"/>
    <mergeCell ref="B5:F5"/>
    <mergeCell ref="B22:E22"/>
    <mergeCell ref="B23:E23"/>
    <mergeCell ref="B18:E18"/>
    <mergeCell ref="A14:F14"/>
    <mergeCell ref="A11:F11"/>
    <mergeCell ref="A12:F12"/>
    <mergeCell ref="A13:F13"/>
    <mergeCell ref="B16:E16"/>
    <mergeCell ref="B17:E17"/>
    <mergeCell ref="B19:E19"/>
    <mergeCell ref="B20:E20"/>
    <mergeCell ref="B21:E21"/>
  </mergeCells>
  <conditionalFormatting sqref="B3:E3">
    <cfRule type="containsBlanks" dxfId="271" priority="11">
      <formula>LEN(TRIM(B3))=0</formula>
    </cfRule>
  </conditionalFormatting>
  <conditionalFormatting sqref="B5:E5">
    <cfRule type="containsBlanks" dxfId="270" priority="9">
      <formula>LEN(TRIM(B5))=0</formula>
    </cfRule>
  </conditionalFormatting>
  <conditionalFormatting sqref="B4:E4">
    <cfRule type="containsBlanks" dxfId="269" priority="10">
      <formula>LEN(TRIM(B4))=0</formula>
    </cfRule>
  </conditionalFormatting>
  <conditionalFormatting sqref="B6:E6">
    <cfRule type="containsBlanks" dxfId="268" priority="6">
      <formula>LEN(TRIM(B6))=0</formula>
    </cfRule>
  </conditionalFormatting>
  <conditionalFormatting sqref="B7:E7">
    <cfRule type="containsBlanks" dxfId="267" priority="8">
      <formula>LEN(TRIM(B7))=0</formula>
    </cfRule>
  </conditionalFormatting>
  <conditionalFormatting sqref="B8:E8">
    <cfRule type="containsBlanks" dxfId="266" priority="7">
      <formula>LEN(TRIM(B8))=0</formula>
    </cfRule>
  </conditionalFormatting>
  <conditionalFormatting sqref="B19:B20">
    <cfRule type="containsBlanks" dxfId="265" priority="5">
      <formula>LEN(TRIM(B19))=0</formula>
    </cfRule>
  </conditionalFormatting>
  <conditionalFormatting sqref="B18">
    <cfRule type="containsBlanks" dxfId="264" priority="4">
      <formula>LEN(TRIM(B18))=0</formula>
    </cfRule>
  </conditionalFormatting>
  <conditionalFormatting sqref="B21">
    <cfRule type="containsBlanks" dxfId="263" priority="3">
      <formula>LEN(TRIM(B21))=0</formula>
    </cfRule>
  </conditionalFormatting>
  <conditionalFormatting sqref="B22:B23">
    <cfRule type="containsBlanks" dxfId="262" priority="2">
      <formula>LEN(TRIM(B22))=0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50305" r:id="rId4" name="Button 1">
              <controlPr defaultSize="0" print="0" autoFill="0" autoPict="0" macro="[0]!Delet">
                <anchor moveWithCells="1" sizeWithCells="1">
                  <from>
                    <xdr:col>5</xdr:col>
                    <xdr:colOff>2609850</xdr:colOff>
                    <xdr:row>0</xdr:row>
                    <xdr:rowOff>390525</xdr:rowOff>
                  </from>
                  <to>
                    <xdr:col>5</xdr:col>
                    <xdr:colOff>4267200</xdr:colOff>
                    <xdr:row>0</xdr:row>
                    <xdr:rowOff>781050</xdr:rowOff>
                  </to>
                </anchor>
              </controlPr>
            </control>
          </mc:Choice>
        </mc:AlternateContent>
        <mc:AlternateContent xmlns:mc="http://schemas.openxmlformats.org/markup-compatibility/2006">
          <mc:Choice Requires="x14">
            <control shapeId="1250306" r:id="rId5" name="Button 2">
              <controlPr defaultSize="0" print="0" autoFill="0" autoPict="0" macro="[0]!Schaltflaeche42_Klicken">
                <anchor moveWithCells="1" sizeWithCells="1">
                  <from>
                    <xdr:col>5</xdr:col>
                    <xdr:colOff>2819400</xdr:colOff>
                    <xdr:row>12</xdr:row>
                    <xdr:rowOff>123825</xdr:rowOff>
                  </from>
                  <to>
                    <xdr:col>5</xdr:col>
                    <xdr:colOff>4057650</xdr:colOff>
                    <xdr:row>12</xdr:row>
                    <xdr:rowOff>619125</xdr:rowOff>
                  </to>
                </anchor>
              </controlPr>
            </control>
          </mc:Choice>
        </mc:AlternateContent>
        <mc:AlternateContent xmlns:mc="http://schemas.openxmlformats.org/markup-compatibility/2006">
          <mc:Choice Requires="x14">
            <control shapeId="125030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4D090D81-1A8E-4A81-B575-F95711B46DCC}">
          <x14:formula1>
            <xm:f>DATA_Checklist!$AN$273:$AN$274</xm:f>
          </x14:formula1>
          <xm:sqref>B20</xm:sqref>
        </x14:dataValidation>
        <x14:dataValidation type="list" allowBlank="1" showInputMessage="1" showErrorMessage="1" xr:uid="{7B23673B-38CB-4256-82F9-516E02FA82A0}">
          <x14:formula1>
            <xm:f>DATA_Checklist!$AZ$198:$AZ$200</xm:f>
          </x14:formula1>
          <xm:sqref>B18</xm:sqref>
        </x14:dataValidation>
        <x14:dataValidation type="list" allowBlank="1" showInputMessage="1" showErrorMessage="1" xr:uid="{ECD07BB5-F5A9-4F9F-9788-12DC2626CC70}">
          <x14:formula1>
            <xm:f>DATA_Checklist!$GO$29:$GO$30</xm:f>
          </x14:formula1>
          <xm:sqref>B27</xm:sqref>
        </x14:dataValidation>
        <x14:dataValidation type="list" allowBlank="1" showInputMessage="1" showErrorMessage="1" xr:uid="{5E7F5167-7289-45B0-B282-F809D14A6BCD}">
          <x14:formula1>
            <xm:f>DATA_Checklist!$GO$23:$GO$25</xm:f>
          </x14:formula1>
          <xm:sqref>B26</xm:sqref>
        </x14:dataValidation>
        <x14:dataValidation type="list" allowBlank="1" showInputMessage="1" showErrorMessage="1" xr:uid="{53671BF2-B903-4643-BC73-E4A1719922DB}">
          <x14:formula1>
            <xm:f>DATA_Checklist!$GO$14:$GO$20</xm:f>
          </x14:formula1>
          <xm:sqref>B24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AD6C0-5439-4CEC-ABEC-D939E4E43800}">
  <sheetPr codeName="Tabelle53"/>
  <dimension ref="A1:G244"/>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885" t="s">
        <v>257</v>
      </c>
      <c r="C1" s="886"/>
      <c r="D1" s="886"/>
      <c r="E1" s="886"/>
      <c r="F1" s="886"/>
      <c r="G1" s="887"/>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93"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ht="26.25" customHeight="1" thickBot="1" x14ac:dyDescent="0.3">
      <c r="A21" s="783" t="s">
        <v>223</v>
      </c>
      <c r="B21" s="784"/>
      <c r="C21" s="738"/>
      <c r="D21" s="738"/>
      <c r="E21" s="738"/>
      <c r="F21" s="738"/>
      <c r="G21" s="739"/>
    </row>
    <row r="22" spans="1:7" ht="137.25" customHeight="1" thickBot="1" x14ac:dyDescent="0.3">
      <c r="A22" s="315"/>
      <c r="B22" s="380" t="s">
        <v>224</v>
      </c>
      <c r="C22" s="731" t="s">
        <v>13</v>
      </c>
      <c r="D22" s="732"/>
      <c r="E22" s="732"/>
      <c r="F22" s="732"/>
      <c r="G22" s="733"/>
    </row>
    <row r="23" spans="1:7" ht="19.899999999999999" customHeight="1" x14ac:dyDescent="0.25">
      <c r="A23" s="535" t="s">
        <v>225</v>
      </c>
      <c r="B23" s="583"/>
      <c r="C23" s="801"/>
      <c r="D23" s="802"/>
      <c r="E23" s="802"/>
      <c r="F23" s="802"/>
      <c r="G23" s="803"/>
    </row>
    <row r="24" spans="1:7" ht="19.899999999999999" customHeight="1" x14ac:dyDescent="0.25">
      <c r="A24" s="532" t="s">
        <v>226</v>
      </c>
      <c r="B24" s="584"/>
      <c r="C24" s="804"/>
      <c r="D24" s="805"/>
      <c r="E24" s="805"/>
      <c r="F24" s="805"/>
      <c r="G24" s="806"/>
    </row>
    <row r="25" spans="1:7" ht="19.899999999999999" customHeight="1" x14ac:dyDescent="0.25">
      <c r="A25" s="532" t="s">
        <v>113</v>
      </c>
      <c r="B25" s="584"/>
      <c r="C25" s="804"/>
      <c r="D25" s="805"/>
      <c r="E25" s="805"/>
      <c r="F25" s="805"/>
      <c r="G25" s="806"/>
    </row>
    <row r="26" spans="1:7" ht="19.899999999999999" customHeight="1" x14ac:dyDescent="0.25">
      <c r="A26" s="532" t="s">
        <v>227</v>
      </c>
      <c r="B26" s="584"/>
      <c r="C26" s="804"/>
      <c r="D26" s="805"/>
      <c r="E26" s="805"/>
      <c r="F26" s="805"/>
      <c r="G26" s="806"/>
    </row>
    <row r="27" spans="1:7" ht="19.899999999999999" customHeight="1" x14ac:dyDescent="0.25">
      <c r="A27" s="532" t="s">
        <v>115</v>
      </c>
      <c r="B27" s="584"/>
      <c r="C27" s="804"/>
      <c r="D27" s="805"/>
      <c r="E27" s="805"/>
      <c r="F27" s="805"/>
      <c r="G27" s="806"/>
    </row>
    <row r="28" spans="1:7" ht="20.25" customHeight="1" thickBot="1" x14ac:dyDescent="0.3">
      <c r="A28" s="533" t="s">
        <v>116</v>
      </c>
      <c r="B28" s="585"/>
      <c r="C28" s="795"/>
      <c r="D28" s="796"/>
      <c r="E28" s="796"/>
      <c r="F28" s="796"/>
      <c r="G28" s="797"/>
    </row>
    <row r="29" spans="1:7" ht="26.25" customHeight="1" thickBot="1" x14ac:dyDescent="0.3">
      <c r="A29" s="783" t="s">
        <v>139</v>
      </c>
      <c r="B29" s="784"/>
      <c r="C29" s="738"/>
      <c r="D29" s="738"/>
      <c r="E29" s="738"/>
      <c r="F29" s="738"/>
      <c r="G29" s="739"/>
    </row>
    <row r="30" spans="1:7" ht="137.25" customHeight="1" thickBot="1" x14ac:dyDescent="0.3">
      <c r="A30" s="485"/>
      <c r="B30" s="475" t="s">
        <v>140</v>
      </c>
      <c r="C30" s="731" t="s">
        <v>13</v>
      </c>
      <c r="D30" s="732"/>
      <c r="E30" s="732"/>
      <c r="F30" s="732"/>
      <c r="G30" s="733"/>
    </row>
    <row r="31" spans="1:7" ht="19.899999999999999" customHeight="1" x14ac:dyDescent="0.25">
      <c r="A31" s="532" t="s">
        <v>141</v>
      </c>
      <c r="B31" s="583"/>
      <c r="C31" s="801"/>
      <c r="D31" s="802"/>
      <c r="E31" s="802"/>
      <c r="F31" s="802"/>
      <c r="G31" s="803"/>
    </row>
    <row r="32" spans="1:7" ht="19.899999999999999" customHeight="1" x14ac:dyDescent="0.25">
      <c r="A32" s="532" t="s">
        <v>142</v>
      </c>
      <c r="B32" s="584"/>
      <c r="C32" s="804"/>
      <c r="D32" s="805"/>
      <c r="E32" s="805"/>
      <c r="F32" s="805"/>
      <c r="G32" s="806"/>
    </row>
    <row r="33" spans="1:7" ht="19.899999999999999" customHeight="1" x14ac:dyDescent="0.25">
      <c r="A33" s="532" t="s">
        <v>143</v>
      </c>
      <c r="B33" s="584"/>
      <c r="C33" s="804"/>
      <c r="D33" s="805"/>
      <c r="E33" s="805"/>
      <c r="F33" s="805"/>
      <c r="G33" s="806"/>
    </row>
    <row r="34" spans="1:7" ht="19.899999999999999" customHeight="1" x14ac:dyDescent="0.25">
      <c r="A34" s="532" t="s">
        <v>144</v>
      </c>
      <c r="B34" s="584"/>
      <c r="C34" s="804"/>
      <c r="D34" s="805"/>
      <c r="E34" s="805"/>
      <c r="F34" s="805"/>
      <c r="G34" s="806"/>
    </row>
    <row r="35" spans="1:7" ht="19.899999999999999" customHeight="1" x14ac:dyDescent="0.25">
      <c r="A35" s="532" t="s">
        <v>115</v>
      </c>
      <c r="B35" s="584"/>
      <c r="C35" s="804"/>
      <c r="D35" s="805"/>
      <c r="E35" s="805"/>
      <c r="F35" s="805"/>
      <c r="G35" s="806"/>
    </row>
    <row r="36" spans="1:7" ht="20.25" customHeight="1" thickBot="1" x14ac:dyDescent="0.3">
      <c r="A36" s="533" t="s">
        <v>116</v>
      </c>
      <c r="B36" s="585"/>
      <c r="C36" s="795"/>
      <c r="D36" s="796"/>
      <c r="E36" s="796"/>
      <c r="F36" s="796"/>
      <c r="G36" s="797"/>
    </row>
    <row r="37" spans="1:7" ht="26.25" customHeight="1" thickBot="1" x14ac:dyDescent="0.3">
      <c r="A37" s="783" t="s">
        <v>145</v>
      </c>
      <c r="B37" s="784"/>
      <c r="C37" s="738"/>
      <c r="D37" s="738"/>
      <c r="E37" s="738"/>
      <c r="F37" s="738"/>
      <c r="G37" s="739"/>
    </row>
    <row r="38" spans="1:7" ht="137.25" customHeight="1" thickBot="1" x14ac:dyDescent="0.3">
      <c r="A38" s="485"/>
      <c r="B38" s="475" t="s">
        <v>140</v>
      </c>
      <c r="C38" s="731" t="s">
        <v>13</v>
      </c>
      <c r="D38" s="732"/>
      <c r="E38" s="732"/>
      <c r="F38" s="732"/>
      <c r="G38" s="733"/>
    </row>
    <row r="39" spans="1:7" ht="19.899999999999999" customHeight="1" x14ac:dyDescent="0.25">
      <c r="A39" s="532" t="s">
        <v>141</v>
      </c>
      <c r="B39" s="583"/>
      <c r="C39" s="801"/>
      <c r="D39" s="802"/>
      <c r="E39" s="802"/>
      <c r="F39" s="802"/>
      <c r="G39" s="803"/>
    </row>
    <row r="40" spans="1:7" ht="19.899999999999999" customHeight="1" x14ac:dyDescent="0.25">
      <c r="A40" s="532" t="s">
        <v>142</v>
      </c>
      <c r="B40" s="584"/>
      <c r="C40" s="804"/>
      <c r="D40" s="805"/>
      <c r="E40" s="805"/>
      <c r="F40" s="805"/>
      <c r="G40" s="806"/>
    </row>
    <row r="41" spans="1:7" ht="19.899999999999999" customHeight="1" x14ac:dyDescent="0.25">
      <c r="A41" s="532" t="s">
        <v>143</v>
      </c>
      <c r="B41" s="584"/>
      <c r="C41" s="804"/>
      <c r="D41" s="805"/>
      <c r="E41" s="805"/>
      <c r="F41" s="805"/>
      <c r="G41" s="806"/>
    </row>
    <row r="42" spans="1:7" ht="19.899999999999999" customHeight="1" x14ac:dyDescent="0.25">
      <c r="A42" s="532" t="s">
        <v>144</v>
      </c>
      <c r="B42" s="584"/>
      <c r="C42" s="804"/>
      <c r="D42" s="805"/>
      <c r="E42" s="805"/>
      <c r="F42" s="805"/>
      <c r="G42" s="806"/>
    </row>
    <row r="43" spans="1:7" ht="19.899999999999999" customHeight="1" x14ac:dyDescent="0.25">
      <c r="A43" s="532" t="s">
        <v>115</v>
      </c>
      <c r="B43" s="584"/>
      <c r="C43" s="804"/>
      <c r="D43" s="805"/>
      <c r="E43" s="805"/>
      <c r="F43" s="805"/>
      <c r="G43" s="806"/>
    </row>
    <row r="44" spans="1:7" ht="20.25" customHeight="1" thickBot="1" x14ac:dyDescent="0.3">
      <c r="A44" s="533" t="s">
        <v>116</v>
      </c>
      <c r="B44" s="585"/>
      <c r="C44" s="795"/>
      <c r="D44" s="796"/>
      <c r="E44" s="796"/>
      <c r="F44" s="796"/>
      <c r="G44" s="797"/>
    </row>
    <row r="45" spans="1:7" x14ac:dyDescent="0.25">
      <c r="A45" s="292"/>
      <c r="B45" s="294"/>
      <c r="C45" s="294"/>
      <c r="D45" s="294"/>
      <c r="E45" s="294"/>
      <c r="F45" s="295"/>
      <c r="G45" s="295"/>
    </row>
    <row r="46" spans="1:7" x14ac:dyDescent="0.25">
      <c r="A46" s="292"/>
      <c r="B46" s="294"/>
      <c r="C46" s="294"/>
      <c r="D46" s="294"/>
      <c r="E46" s="294"/>
      <c r="F46" s="295"/>
      <c r="G46" s="295"/>
    </row>
    <row r="47" spans="1:7" hidden="1" x14ac:dyDescent="0.25">
      <c r="A47" s="831" t="s">
        <v>8</v>
      </c>
      <c r="B47" s="832"/>
      <c r="C47" s="832"/>
      <c r="D47" s="832"/>
      <c r="E47" s="832"/>
      <c r="F47" s="832"/>
      <c r="G47" s="833"/>
    </row>
    <row r="48" spans="1:7" hidden="1" x14ac:dyDescent="0.25">
      <c r="A48" s="834"/>
      <c r="B48" s="835"/>
      <c r="C48" s="835"/>
      <c r="D48" s="835"/>
      <c r="E48" s="835"/>
      <c r="F48" s="835"/>
      <c r="G48" s="836"/>
    </row>
    <row r="49" spans="1:7" hidden="1" x14ac:dyDescent="0.25">
      <c r="A49" s="543"/>
      <c r="B49" s="28"/>
      <c r="C49" s="28"/>
      <c r="D49" s="28"/>
      <c r="E49" s="28"/>
      <c r="F49" s="28"/>
      <c r="G49" s="429"/>
    </row>
    <row r="50" spans="1:7" s="573" customFormat="1" ht="24.95" hidden="1" customHeight="1" x14ac:dyDescent="0.25">
      <c r="A50" s="819" t="s">
        <v>146</v>
      </c>
      <c r="B50" s="820"/>
      <c r="C50" s="820"/>
      <c r="D50" s="820"/>
      <c r="E50" s="820"/>
      <c r="F50" s="820"/>
      <c r="G50" s="821"/>
    </row>
    <row r="51" spans="1:7" ht="9.9499999999999993" hidden="1" customHeight="1" x14ac:dyDescent="0.25">
      <c r="A51" s="543"/>
      <c r="B51" s="28"/>
      <c r="C51" s="28"/>
      <c r="D51" s="28"/>
      <c r="E51" s="28"/>
      <c r="F51" s="28"/>
      <c r="G51" s="429"/>
    </row>
    <row r="52" spans="1:7" ht="51" hidden="1" x14ac:dyDescent="0.25">
      <c r="A52" s="837" t="s">
        <v>147</v>
      </c>
      <c r="B52" s="838"/>
      <c r="C52" s="556" t="s">
        <v>148</v>
      </c>
      <c r="D52" s="556"/>
      <c r="E52" s="556" t="s">
        <v>149</v>
      </c>
      <c r="F52" s="556" t="s">
        <v>150</v>
      </c>
      <c r="G52" s="544" t="s">
        <v>13</v>
      </c>
    </row>
    <row r="53" spans="1:7" ht="18" hidden="1" customHeight="1" x14ac:dyDescent="0.25">
      <c r="A53" s="839" t="s">
        <v>151</v>
      </c>
      <c r="B53" s="840"/>
      <c r="C53" s="236" t="s">
        <v>23</v>
      </c>
      <c r="D53" s="580"/>
      <c r="E53" s="280"/>
      <c r="F53" s="237"/>
      <c r="G53" s="807"/>
    </row>
    <row r="54" spans="1:7" ht="18" hidden="1" customHeight="1" x14ac:dyDescent="0.25">
      <c r="A54" s="839" t="s">
        <v>49</v>
      </c>
      <c r="B54" s="840"/>
      <c r="C54" s="236" t="s">
        <v>23</v>
      </c>
      <c r="D54" s="580"/>
      <c r="E54" s="280"/>
      <c r="F54" s="237"/>
      <c r="G54" s="808"/>
    </row>
    <row r="55" spans="1:7" ht="18" hidden="1" customHeight="1" x14ac:dyDescent="0.25">
      <c r="A55" s="839" t="s">
        <v>152</v>
      </c>
      <c r="B55" s="840"/>
      <c r="C55" s="236"/>
      <c r="D55" s="581"/>
      <c r="E55" s="280"/>
      <c r="F55" s="282"/>
      <c r="G55" s="809"/>
    </row>
    <row r="56" spans="1:7" hidden="1" x14ac:dyDescent="0.25">
      <c r="A56" s="810" t="s">
        <v>153</v>
      </c>
      <c r="B56" s="811"/>
      <c r="C56" s="811"/>
      <c r="D56" s="811"/>
      <c r="E56" s="811"/>
      <c r="F56" s="811"/>
      <c r="G56" s="812"/>
    </row>
    <row r="57" spans="1:7" hidden="1" x14ac:dyDescent="0.25">
      <c r="A57" s="813"/>
      <c r="B57" s="814"/>
      <c r="C57" s="814"/>
      <c r="D57" s="814"/>
      <c r="E57" s="814"/>
      <c r="F57" s="814"/>
      <c r="G57" s="815"/>
    </row>
    <row r="58" spans="1:7" hidden="1" x14ac:dyDescent="0.25">
      <c r="A58" s="810" t="s">
        <v>154</v>
      </c>
      <c r="B58" s="811"/>
      <c r="C58" s="811"/>
      <c r="D58" s="811"/>
      <c r="E58" s="811"/>
      <c r="F58" s="811"/>
      <c r="G58" s="812"/>
    </row>
    <row r="59" spans="1:7" hidden="1" x14ac:dyDescent="0.25">
      <c r="A59" s="813"/>
      <c r="B59" s="814"/>
      <c r="C59" s="814"/>
      <c r="D59" s="814"/>
      <c r="E59" s="814"/>
      <c r="F59" s="814"/>
      <c r="G59" s="815"/>
    </row>
    <row r="60" spans="1:7" hidden="1" x14ac:dyDescent="0.25">
      <c r="A60" s="816"/>
      <c r="B60" s="817"/>
      <c r="C60" s="817"/>
      <c r="D60" s="817"/>
      <c r="E60" s="817"/>
      <c r="F60" s="817"/>
      <c r="G60" s="818"/>
    </row>
    <row r="61" spans="1:7" s="573" customFormat="1" ht="24.95" hidden="1" customHeight="1" x14ac:dyDescent="0.25">
      <c r="A61" s="819" t="s">
        <v>155</v>
      </c>
      <c r="B61" s="820"/>
      <c r="C61" s="820"/>
      <c r="D61" s="820"/>
      <c r="E61" s="820"/>
      <c r="F61" s="820"/>
      <c r="G61" s="821"/>
    </row>
    <row r="62" spans="1:7" ht="9.9499999999999993" hidden="1" customHeight="1" x14ac:dyDescent="0.25">
      <c r="A62" s="822"/>
      <c r="B62" s="823"/>
      <c r="C62" s="823"/>
      <c r="D62" s="823"/>
      <c r="E62" s="823"/>
      <c r="F62" s="823"/>
      <c r="G62" s="824"/>
    </row>
    <row r="63" spans="1:7" hidden="1" x14ac:dyDescent="0.25">
      <c r="A63" s="850" t="s">
        <v>156</v>
      </c>
      <c r="B63" s="851"/>
      <c r="C63" s="828"/>
      <c r="D63" s="829"/>
      <c r="E63" s="829"/>
      <c r="F63" s="830"/>
      <c r="G63" s="545" t="s">
        <v>13</v>
      </c>
    </row>
    <row r="64" spans="1:7" ht="18" hidden="1" customHeight="1" x14ac:dyDescent="0.25">
      <c r="A64" s="841" t="s">
        <v>157</v>
      </c>
      <c r="B64" s="842"/>
      <c r="C64" s="825" t="s">
        <v>158</v>
      </c>
      <c r="D64" s="826"/>
      <c r="E64" s="826"/>
      <c r="F64" s="827"/>
      <c r="G64" s="546"/>
    </row>
    <row r="65" spans="1:7" ht="18" hidden="1" customHeight="1" x14ac:dyDescent="0.25">
      <c r="A65" s="843" t="s">
        <v>159</v>
      </c>
      <c r="B65" s="844"/>
      <c r="C65" s="825" t="s">
        <v>160</v>
      </c>
      <c r="D65" s="826"/>
      <c r="E65" s="826"/>
      <c r="F65" s="827"/>
      <c r="G65" s="546"/>
    </row>
    <row r="66" spans="1:7" hidden="1" x14ac:dyDescent="0.25">
      <c r="A66" s="566"/>
      <c r="B66" s="567"/>
      <c r="C66" s="567"/>
      <c r="D66" s="567"/>
      <c r="E66" s="568"/>
      <c r="F66" s="567"/>
      <c r="G66" s="547"/>
    </row>
    <row r="67" spans="1:7" hidden="1" x14ac:dyDescent="0.25">
      <c r="A67" s="845" t="s">
        <v>161</v>
      </c>
      <c r="B67" s="846"/>
      <c r="C67" s="829"/>
      <c r="D67" s="829"/>
      <c r="E67" s="829"/>
      <c r="F67" s="829"/>
      <c r="G67" s="548" t="s">
        <v>13</v>
      </c>
    </row>
    <row r="68" spans="1:7" ht="18" hidden="1" customHeight="1" x14ac:dyDescent="0.25">
      <c r="A68" s="841" t="s">
        <v>162</v>
      </c>
      <c r="B68" s="842"/>
      <c r="C68" s="847"/>
      <c r="D68" s="848"/>
      <c r="E68" s="848"/>
      <c r="F68" s="849"/>
      <c r="G68" s="546"/>
    </row>
    <row r="69" spans="1:7" ht="18" hidden="1" customHeight="1" x14ac:dyDescent="0.25">
      <c r="A69" s="841" t="s">
        <v>163</v>
      </c>
      <c r="B69" s="842"/>
      <c r="C69" s="847"/>
      <c r="D69" s="848"/>
      <c r="E69" s="848"/>
      <c r="F69" s="849"/>
      <c r="G69" s="546"/>
    </row>
    <row r="70" spans="1:7" ht="18" hidden="1" customHeight="1" x14ac:dyDescent="0.25">
      <c r="A70" s="843" t="s">
        <v>164</v>
      </c>
      <c r="B70" s="844"/>
      <c r="C70" s="847"/>
      <c r="D70" s="848"/>
      <c r="E70" s="848"/>
      <c r="F70" s="849"/>
      <c r="G70" s="546"/>
    </row>
    <row r="71" spans="1:7" hidden="1" x14ac:dyDescent="0.25">
      <c r="A71" s="569"/>
      <c r="B71" s="570"/>
      <c r="C71" s="567"/>
      <c r="D71" s="567"/>
      <c r="E71" s="567"/>
      <c r="F71" s="567"/>
      <c r="G71" s="571"/>
    </row>
    <row r="72" spans="1:7" s="573" customFormat="1" ht="24.95" hidden="1" customHeight="1" x14ac:dyDescent="0.25">
      <c r="A72" s="819" t="s">
        <v>165</v>
      </c>
      <c r="B72" s="820"/>
      <c r="C72" s="820"/>
      <c r="D72" s="820"/>
      <c r="E72" s="820"/>
      <c r="F72" s="820"/>
      <c r="G72" s="821"/>
    </row>
    <row r="73" spans="1:7" ht="9.9499999999999993" hidden="1" customHeight="1" x14ac:dyDescent="0.25">
      <c r="A73" s="569"/>
      <c r="B73" s="572"/>
      <c r="C73" s="570"/>
      <c r="D73" s="567"/>
      <c r="E73" s="567"/>
      <c r="F73" s="567"/>
      <c r="G73" s="571"/>
    </row>
    <row r="74" spans="1:7" s="579" customFormat="1" ht="20.100000000000001" hidden="1" customHeight="1" x14ac:dyDescent="0.25">
      <c r="A74" s="856" t="s">
        <v>166</v>
      </c>
      <c r="B74" s="857"/>
      <c r="C74" s="855" t="s">
        <v>167</v>
      </c>
      <c r="D74" s="855"/>
      <c r="E74" s="855" t="s">
        <v>168</v>
      </c>
      <c r="F74" s="855"/>
      <c r="G74" s="574"/>
    </row>
    <row r="75" spans="1:7" ht="18" hidden="1" customHeight="1" x14ac:dyDescent="0.25">
      <c r="A75" s="858"/>
      <c r="B75" s="859"/>
      <c r="C75" s="247" t="s">
        <v>125</v>
      </c>
      <c r="D75" s="247" t="s">
        <v>126</v>
      </c>
      <c r="E75" s="247" t="s">
        <v>169</v>
      </c>
      <c r="F75" s="247" t="s">
        <v>170</v>
      </c>
      <c r="G75" s="549" t="s">
        <v>13</v>
      </c>
    </row>
    <row r="76" spans="1:7" ht="18" hidden="1" customHeight="1" x14ac:dyDescent="0.25">
      <c r="A76" s="841" t="s">
        <v>171</v>
      </c>
      <c r="B76" s="842"/>
      <c r="C76" s="249"/>
      <c r="D76" s="249"/>
      <c r="E76" s="250"/>
      <c r="F76" s="250"/>
      <c r="G76" s="852"/>
    </row>
    <row r="77" spans="1:7" ht="18" hidden="1" customHeight="1" x14ac:dyDescent="0.25">
      <c r="A77" s="841" t="s">
        <v>172</v>
      </c>
      <c r="B77" s="842"/>
      <c r="C77" s="249"/>
      <c r="D77" s="249"/>
      <c r="E77" s="250"/>
      <c r="F77" s="250"/>
      <c r="G77" s="853"/>
    </row>
    <row r="78" spans="1:7" ht="18" hidden="1" customHeight="1" x14ac:dyDescent="0.25">
      <c r="A78" s="841" t="s">
        <v>173</v>
      </c>
      <c r="B78" s="842"/>
      <c r="C78" s="249"/>
      <c r="D78" s="249"/>
      <c r="E78" s="250"/>
      <c r="F78" s="250"/>
      <c r="G78" s="853"/>
    </row>
    <row r="79" spans="1:7" ht="18" hidden="1" customHeight="1" x14ac:dyDescent="0.25">
      <c r="A79" s="841" t="s">
        <v>174</v>
      </c>
      <c r="B79" s="842"/>
      <c r="C79" s="249"/>
      <c r="D79" s="249"/>
      <c r="E79" s="250"/>
      <c r="F79" s="250"/>
      <c r="G79" s="854"/>
    </row>
    <row r="80" spans="1:7" hidden="1" x14ac:dyDescent="0.25">
      <c r="A80" s="550"/>
      <c r="B80" s="252"/>
      <c r="C80" s="252"/>
      <c r="D80" s="252"/>
      <c r="E80" s="252"/>
      <c r="F80" s="252"/>
      <c r="G80" s="547"/>
    </row>
    <row r="81" spans="1:7" s="579" customFormat="1" ht="20.100000000000001" hidden="1" customHeight="1" x14ac:dyDescent="0.25">
      <c r="A81" s="856" t="s">
        <v>175</v>
      </c>
      <c r="B81" s="857"/>
      <c r="C81" s="855" t="s">
        <v>167</v>
      </c>
      <c r="D81" s="855"/>
      <c r="E81" s="855" t="s">
        <v>168</v>
      </c>
      <c r="F81" s="855"/>
      <c r="G81" s="575"/>
    </row>
    <row r="82" spans="1:7" ht="18" hidden="1" customHeight="1" x14ac:dyDescent="0.25">
      <c r="A82" s="860"/>
      <c r="B82" s="861"/>
      <c r="C82" s="247" t="s">
        <v>125</v>
      </c>
      <c r="D82" s="247" t="s">
        <v>126</v>
      </c>
      <c r="E82" s="247" t="s">
        <v>169</v>
      </c>
      <c r="F82" s="247" t="s">
        <v>170</v>
      </c>
      <c r="G82" s="551" t="s">
        <v>13</v>
      </c>
    </row>
    <row r="83" spans="1:7" ht="18" hidden="1" customHeight="1" x14ac:dyDescent="0.25">
      <c r="A83" s="841" t="s">
        <v>176</v>
      </c>
      <c r="B83" s="842"/>
      <c r="C83" s="825" t="s">
        <v>177</v>
      </c>
      <c r="D83" s="826"/>
      <c r="E83" s="826"/>
      <c r="F83" s="827"/>
      <c r="G83" s="862"/>
    </row>
    <row r="84" spans="1:7" ht="18" hidden="1" customHeight="1" x14ac:dyDescent="0.25">
      <c r="A84" s="863"/>
      <c r="B84" s="864"/>
      <c r="C84" s="255" t="s">
        <v>178</v>
      </c>
      <c r="D84" s="276" t="str">
        <f>IFERROR(LOOKUP(C83,DATA_Checklist_SW!L4:L13,DATA_Checklist_SW!M4:M13),"undef")</f>
        <v>17/ 21</v>
      </c>
      <c r="E84" s="255" t="s">
        <v>179</v>
      </c>
      <c r="F84" s="276" t="str">
        <f>IFERROR(LOOKUP(C83,DATA_Checklist_SW!L4:L13,DATA_Checklist_SW!N4:N13),"undef")</f>
        <v>1 / 0</v>
      </c>
      <c r="G84" s="862"/>
    </row>
    <row r="85" spans="1:7" hidden="1" x14ac:dyDescent="0.25">
      <c r="A85" s="543"/>
      <c r="B85" s="28"/>
      <c r="C85" s="28"/>
      <c r="D85" s="28"/>
      <c r="E85" s="28"/>
      <c r="F85" s="28"/>
      <c r="G85" s="429"/>
    </row>
    <row r="86" spans="1:7" s="573" customFormat="1" ht="24.95" hidden="1" customHeight="1" x14ac:dyDescent="0.25">
      <c r="A86" s="819" t="s">
        <v>72</v>
      </c>
      <c r="B86" s="820"/>
      <c r="C86" s="820"/>
      <c r="D86" s="820"/>
      <c r="E86" s="820"/>
      <c r="F86" s="820"/>
      <c r="G86" s="821"/>
    </row>
    <row r="87" spans="1:7" ht="9.9499999999999993" hidden="1" customHeight="1" x14ac:dyDescent="0.25">
      <c r="A87" s="543"/>
      <c r="B87" s="28"/>
      <c r="C87" s="28"/>
      <c r="D87" s="28"/>
      <c r="E87" s="28"/>
      <c r="F87" s="28"/>
      <c r="G87" s="429"/>
    </row>
    <row r="88" spans="1:7" s="579" customFormat="1" ht="20.100000000000001" hidden="1" customHeight="1" x14ac:dyDescent="0.25">
      <c r="A88" s="856" t="s">
        <v>180</v>
      </c>
      <c r="B88" s="857"/>
      <c r="C88" s="856" t="s">
        <v>167</v>
      </c>
      <c r="D88" s="857"/>
      <c r="E88" s="856" t="s">
        <v>168</v>
      </c>
      <c r="F88" s="857"/>
      <c r="G88" s="576"/>
    </row>
    <row r="89" spans="1:7" ht="35.1" hidden="1" customHeight="1" x14ac:dyDescent="0.25">
      <c r="A89" s="865" t="s">
        <v>181</v>
      </c>
      <c r="B89" s="866"/>
      <c r="C89" s="247" t="s">
        <v>125</v>
      </c>
      <c r="D89" s="270" t="s">
        <v>126</v>
      </c>
      <c r="E89" s="247" t="s">
        <v>169</v>
      </c>
      <c r="F89" s="270" t="s">
        <v>170</v>
      </c>
      <c r="G89" s="551" t="s">
        <v>13</v>
      </c>
    </row>
    <row r="90" spans="1:7" ht="18" hidden="1" customHeight="1" x14ac:dyDescent="0.25">
      <c r="A90" s="841" t="s">
        <v>182</v>
      </c>
      <c r="B90" s="842"/>
      <c r="C90" s="236"/>
      <c r="D90" s="236"/>
      <c r="E90" s="236"/>
      <c r="F90" s="236"/>
      <c r="G90" s="552"/>
    </row>
    <row r="91" spans="1:7" ht="18" hidden="1" customHeight="1" x14ac:dyDescent="0.25">
      <c r="A91" s="841" t="s">
        <v>183</v>
      </c>
      <c r="B91" s="842"/>
      <c r="C91" s="236"/>
      <c r="D91" s="236"/>
      <c r="E91" s="236"/>
      <c r="F91" s="236"/>
      <c r="G91" s="552"/>
    </row>
    <row r="92" spans="1:7" ht="18" hidden="1" customHeight="1" x14ac:dyDescent="0.25">
      <c r="A92" s="841" t="s">
        <v>184</v>
      </c>
      <c r="B92" s="842"/>
      <c r="C92" s="236"/>
      <c r="D92" s="236"/>
      <c r="E92" s="236"/>
      <c r="F92" s="236"/>
      <c r="G92" s="552"/>
    </row>
    <row r="93" spans="1:7" hidden="1" x14ac:dyDescent="0.25">
      <c r="A93" s="543"/>
      <c r="B93" s="28"/>
      <c r="C93" s="28"/>
      <c r="D93" s="28"/>
      <c r="E93" s="28"/>
      <c r="F93" s="28"/>
      <c r="G93" s="429"/>
    </row>
    <row r="94" spans="1:7" s="579" customFormat="1" ht="20.100000000000001" hidden="1" customHeight="1" x14ac:dyDescent="0.25">
      <c r="A94" s="856" t="s">
        <v>185</v>
      </c>
      <c r="B94" s="857"/>
      <c r="C94" s="856" t="s">
        <v>167</v>
      </c>
      <c r="D94" s="857"/>
      <c r="E94" s="856" t="s">
        <v>168</v>
      </c>
      <c r="F94" s="857"/>
      <c r="G94" s="576"/>
    </row>
    <row r="95" spans="1:7" ht="35.1" hidden="1" customHeight="1" x14ac:dyDescent="0.25">
      <c r="A95" s="865" t="s">
        <v>181</v>
      </c>
      <c r="B95" s="866"/>
      <c r="C95" s="247" t="s">
        <v>125</v>
      </c>
      <c r="D95" s="270" t="s">
        <v>126</v>
      </c>
      <c r="E95" s="247" t="s">
        <v>169</v>
      </c>
      <c r="F95" s="270" t="s">
        <v>170</v>
      </c>
      <c r="G95" s="553" t="s">
        <v>13</v>
      </c>
    </row>
    <row r="96" spans="1:7" ht="18" hidden="1" customHeight="1" x14ac:dyDescent="0.25">
      <c r="A96" s="841" t="s">
        <v>186</v>
      </c>
      <c r="B96" s="842"/>
      <c r="C96" s="236"/>
      <c r="D96" s="236"/>
      <c r="E96" s="236"/>
      <c r="F96" s="236"/>
      <c r="G96" s="552"/>
    </row>
    <row r="97" spans="1:7" ht="18" hidden="1" customHeight="1" x14ac:dyDescent="0.25">
      <c r="A97" s="841" t="s">
        <v>187</v>
      </c>
      <c r="B97" s="842"/>
      <c r="C97" s="236"/>
      <c r="D97" s="236"/>
      <c r="E97" s="236"/>
      <c r="F97" s="236"/>
      <c r="G97" s="552"/>
    </row>
    <row r="98" spans="1:7" ht="18" hidden="1" customHeight="1" x14ac:dyDescent="0.25">
      <c r="A98" s="841" t="s">
        <v>188</v>
      </c>
      <c r="B98" s="842"/>
      <c r="C98" s="236"/>
      <c r="D98" s="236"/>
      <c r="E98" s="236"/>
      <c r="F98" s="236"/>
      <c r="G98" s="552"/>
    </row>
    <row r="99" spans="1:7" ht="18" hidden="1" customHeight="1" x14ac:dyDescent="0.25">
      <c r="A99" s="841" t="s">
        <v>189</v>
      </c>
      <c r="B99" s="842"/>
      <c r="C99" s="236"/>
      <c r="D99" s="236"/>
      <c r="E99" s="236"/>
      <c r="F99" s="236"/>
      <c r="G99" s="552"/>
    </row>
    <row r="100" spans="1:7" ht="18" hidden="1" customHeight="1" x14ac:dyDescent="0.25">
      <c r="A100" s="841" t="s">
        <v>190</v>
      </c>
      <c r="B100" s="842"/>
      <c r="C100" s="236"/>
      <c r="D100" s="236"/>
      <c r="E100" s="236"/>
      <c r="F100" s="236"/>
      <c r="G100" s="552"/>
    </row>
    <row r="101" spans="1:7" hidden="1" x14ac:dyDescent="0.25">
      <c r="A101" s="543"/>
      <c r="B101" s="28"/>
      <c r="C101" s="28"/>
      <c r="D101" s="28"/>
      <c r="E101" s="28"/>
      <c r="F101" s="28"/>
      <c r="G101" s="429"/>
    </row>
    <row r="102" spans="1:7" s="579" customFormat="1" ht="20.100000000000001" hidden="1" customHeight="1" x14ac:dyDescent="0.25">
      <c r="A102" s="856" t="s">
        <v>191</v>
      </c>
      <c r="B102" s="857"/>
      <c r="C102" s="856" t="s">
        <v>167</v>
      </c>
      <c r="D102" s="857"/>
      <c r="E102" s="856" t="s">
        <v>168</v>
      </c>
      <c r="F102" s="857"/>
      <c r="G102" s="577"/>
    </row>
    <row r="103" spans="1:7" ht="35.1" hidden="1" customHeight="1" x14ac:dyDescent="0.25">
      <c r="A103" s="865" t="s">
        <v>181</v>
      </c>
      <c r="B103" s="866"/>
      <c r="C103" s="258" t="s">
        <v>125</v>
      </c>
      <c r="D103" s="256" t="s">
        <v>126</v>
      </c>
      <c r="E103" s="258" t="s">
        <v>169</v>
      </c>
      <c r="F103" s="256" t="s">
        <v>170</v>
      </c>
      <c r="G103" s="551" t="s">
        <v>13</v>
      </c>
    </row>
    <row r="104" spans="1:7" ht="18" hidden="1" customHeight="1" x14ac:dyDescent="0.25">
      <c r="A104" s="841" t="s">
        <v>192</v>
      </c>
      <c r="B104" s="842"/>
      <c r="C104" s="273"/>
      <c r="D104" s="273"/>
      <c r="E104" s="273"/>
      <c r="F104" s="273"/>
      <c r="G104" s="554"/>
    </row>
    <row r="105" spans="1:7" ht="18" hidden="1" customHeight="1" x14ac:dyDescent="0.25">
      <c r="A105" s="841" t="s">
        <v>193</v>
      </c>
      <c r="B105" s="842"/>
      <c r="C105" s="273"/>
      <c r="D105" s="273"/>
      <c r="E105" s="273"/>
      <c r="F105" s="273"/>
      <c r="G105" s="554"/>
    </row>
    <row r="106" spans="1:7" ht="18" hidden="1" customHeight="1" x14ac:dyDescent="0.25">
      <c r="A106" s="841" t="s">
        <v>194</v>
      </c>
      <c r="B106" s="842"/>
      <c r="C106" s="273"/>
      <c r="D106" s="273"/>
      <c r="E106" s="273"/>
      <c r="F106" s="273"/>
      <c r="G106" s="554"/>
    </row>
    <row r="107" spans="1:7" ht="18" hidden="1" customHeight="1" x14ac:dyDescent="0.25">
      <c r="A107" s="841" t="s">
        <v>195</v>
      </c>
      <c r="B107" s="842"/>
      <c r="C107" s="273"/>
      <c r="D107" s="273"/>
      <c r="E107" s="273"/>
      <c r="F107" s="273"/>
      <c r="G107" s="554"/>
    </row>
    <row r="108" spans="1:7" ht="18" hidden="1" customHeight="1" x14ac:dyDescent="0.25">
      <c r="A108" s="841" t="s">
        <v>196</v>
      </c>
      <c r="B108" s="842"/>
      <c r="C108" s="273"/>
      <c r="D108" s="273"/>
      <c r="E108" s="273"/>
      <c r="F108" s="273"/>
      <c r="G108" s="554"/>
    </row>
    <row r="109" spans="1:7" ht="18" hidden="1" customHeight="1" x14ac:dyDescent="0.25">
      <c r="A109" s="841" t="s">
        <v>197</v>
      </c>
      <c r="B109" s="842"/>
      <c r="C109" s="273"/>
      <c r="D109" s="273"/>
      <c r="E109" s="273"/>
      <c r="F109" s="273"/>
      <c r="G109" s="554"/>
    </row>
    <row r="110" spans="1:7" ht="18" hidden="1" customHeight="1" x14ac:dyDescent="0.25">
      <c r="A110" s="841" t="s">
        <v>198</v>
      </c>
      <c r="B110" s="842"/>
      <c r="C110" s="273"/>
      <c r="D110" s="273"/>
      <c r="E110" s="273"/>
      <c r="F110" s="273"/>
      <c r="G110" s="554"/>
    </row>
    <row r="111" spans="1:7" hidden="1" x14ac:dyDescent="0.25">
      <c r="A111" s="543"/>
      <c r="B111" s="28"/>
      <c r="C111" s="28"/>
      <c r="D111" s="28"/>
      <c r="E111" s="28"/>
      <c r="F111" s="28"/>
      <c r="G111" s="429"/>
    </row>
    <row r="112" spans="1:7" s="579" customFormat="1" ht="20.100000000000001" hidden="1" customHeight="1" x14ac:dyDescent="0.25">
      <c r="A112" s="856" t="s">
        <v>199</v>
      </c>
      <c r="B112" s="857"/>
      <c r="C112" s="856" t="s">
        <v>167</v>
      </c>
      <c r="D112" s="857"/>
      <c r="E112" s="856" t="s">
        <v>168</v>
      </c>
      <c r="F112" s="857"/>
      <c r="G112" s="577"/>
    </row>
    <row r="113" spans="1:7" ht="35.1" hidden="1" customHeight="1" x14ac:dyDescent="0.25">
      <c r="A113" s="865" t="s">
        <v>181</v>
      </c>
      <c r="B113" s="866"/>
      <c r="C113" s="258" t="s">
        <v>125</v>
      </c>
      <c r="D113" s="256" t="s">
        <v>126</v>
      </c>
      <c r="E113" s="258" t="s">
        <v>169</v>
      </c>
      <c r="F113" s="256" t="s">
        <v>170</v>
      </c>
      <c r="G113" s="551" t="s">
        <v>13</v>
      </c>
    </row>
    <row r="114" spans="1:7" ht="18" hidden="1" customHeight="1" x14ac:dyDescent="0.25">
      <c r="A114" s="841" t="s">
        <v>200</v>
      </c>
      <c r="B114" s="842"/>
      <c r="C114" s="392"/>
      <c r="D114" s="392"/>
      <c r="E114" s="392"/>
      <c r="F114" s="392"/>
      <c r="G114" s="554"/>
    </row>
    <row r="115" spans="1:7" ht="18" hidden="1" customHeight="1" x14ac:dyDescent="0.25">
      <c r="A115" s="841" t="s">
        <v>201</v>
      </c>
      <c r="B115" s="842"/>
      <c r="C115" s="274"/>
      <c r="D115" s="274"/>
      <c r="E115" s="274"/>
      <c r="F115" s="274"/>
      <c r="G115" s="554"/>
    </row>
    <row r="116" spans="1:7" ht="18" hidden="1" customHeight="1" x14ac:dyDescent="0.25">
      <c r="A116" s="841" t="s">
        <v>202</v>
      </c>
      <c r="B116" s="842"/>
      <c r="C116" s="392"/>
      <c r="D116" s="392"/>
      <c r="E116" s="392"/>
      <c r="F116" s="392"/>
      <c r="G116" s="554"/>
    </row>
    <row r="117" spans="1:7" ht="18" hidden="1" customHeight="1" x14ac:dyDescent="0.25">
      <c r="A117" s="841" t="s">
        <v>203</v>
      </c>
      <c r="B117" s="842"/>
      <c r="C117" s="392"/>
      <c r="D117" s="392"/>
      <c r="E117" s="392"/>
      <c r="F117" s="392"/>
      <c r="G117" s="554"/>
    </row>
    <row r="118" spans="1:7" ht="18" hidden="1" customHeight="1" x14ac:dyDescent="0.25">
      <c r="A118" s="841" t="s">
        <v>204</v>
      </c>
      <c r="B118" s="842"/>
      <c r="C118" s="392"/>
      <c r="D118" s="392"/>
      <c r="E118" s="392"/>
      <c r="F118" s="392"/>
      <c r="G118" s="554"/>
    </row>
    <row r="119" spans="1:7" ht="18" hidden="1" customHeight="1" x14ac:dyDescent="0.25">
      <c r="A119" s="841" t="s">
        <v>205</v>
      </c>
      <c r="B119" s="842"/>
      <c r="C119" s="392"/>
      <c r="D119" s="392"/>
      <c r="E119" s="392"/>
      <c r="F119" s="392"/>
      <c r="G119" s="554"/>
    </row>
    <row r="120" spans="1:7" ht="18" hidden="1" customHeight="1" x14ac:dyDescent="0.25">
      <c r="A120" s="841" t="s">
        <v>206</v>
      </c>
      <c r="B120" s="842"/>
      <c r="C120" s="392"/>
      <c r="D120" s="392"/>
      <c r="E120" s="392"/>
      <c r="F120" s="392"/>
      <c r="G120" s="554"/>
    </row>
    <row r="121" spans="1:7" ht="18" hidden="1" customHeight="1" x14ac:dyDescent="0.25">
      <c r="A121" s="841" t="s">
        <v>207</v>
      </c>
      <c r="B121" s="842"/>
      <c r="C121" s="392"/>
      <c r="D121" s="392"/>
      <c r="E121" s="392"/>
      <c r="F121" s="392"/>
      <c r="G121" s="554"/>
    </row>
    <row r="122" spans="1:7" ht="18" hidden="1" customHeight="1" x14ac:dyDescent="0.25">
      <c r="A122" s="841" t="s">
        <v>208</v>
      </c>
      <c r="B122" s="842"/>
      <c r="C122" s="392"/>
      <c r="D122" s="392"/>
      <c r="E122" s="392"/>
      <c r="F122" s="392"/>
      <c r="G122" s="554"/>
    </row>
    <row r="123" spans="1:7" ht="18" hidden="1" customHeight="1" x14ac:dyDescent="0.25">
      <c r="A123" s="841" t="s">
        <v>209</v>
      </c>
      <c r="B123" s="842"/>
      <c r="C123" s="392"/>
      <c r="D123" s="392"/>
      <c r="E123" s="392"/>
      <c r="F123" s="392"/>
      <c r="G123" s="554"/>
    </row>
    <row r="124" spans="1:7" hidden="1" x14ac:dyDescent="0.25">
      <c r="A124" s="543"/>
      <c r="B124" s="28"/>
      <c r="C124" s="28"/>
      <c r="D124" s="28"/>
      <c r="E124" s="28"/>
      <c r="F124" s="28"/>
      <c r="G124" s="429"/>
    </row>
    <row r="125" spans="1:7" s="579" customFormat="1" ht="20.100000000000001" hidden="1" customHeight="1" x14ac:dyDescent="0.25">
      <c r="A125" s="856" t="s">
        <v>185</v>
      </c>
      <c r="B125" s="857"/>
      <c r="C125" s="856" t="s">
        <v>167</v>
      </c>
      <c r="D125" s="857"/>
      <c r="E125" s="856" t="s">
        <v>168</v>
      </c>
      <c r="F125" s="857"/>
      <c r="G125" s="578"/>
    </row>
    <row r="126" spans="1:7" ht="35.1" hidden="1" customHeight="1" x14ac:dyDescent="0.25">
      <c r="A126" s="865" t="s">
        <v>181</v>
      </c>
      <c r="B126" s="866"/>
      <c r="C126" s="258" t="s">
        <v>125</v>
      </c>
      <c r="D126" s="256" t="s">
        <v>126</v>
      </c>
      <c r="E126" s="258" t="s">
        <v>169</v>
      </c>
      <c r="F126" s="256" t="s">
        <v>170</v>
      </c>
      <c r="G126" s="551" t="s">
        <v>13</v>
      </c>
    </row>
    <row r="127" spans="1:7" ht="18" hidden="1" customHeight="1" x14ac:dyDescent="0.25">
      <c r="A127" s="841" t="s">
        <v>210</v>
      </c>
      <c r="B127" s="842"/>
      <c r="C127" s="277"/>
      <c r="D127" s="277"/>
      <c r="E127" s="277"/>
      <c r="F127" s="277"/>
      <c r="G127" s="552"/>
    </row>
    <row r="128" spans="1:7" ht="18" hidden="1" customHeight="1" x14ac:dyDescent="0.25">
      <c r="A128" s="841" t="s">
        <v>211</v>
      </c>
      <c r="B128" s="842"/>
      <c r="C128" s="278"/>
      <c r="D128" s="278"/>
      <c r="E128" s="278"/>
      <c r="F128" s="278"/>
      <c r="G128" s="552"/>
    </row>
    <row r="129" spans="1:7" ht="18" hidden="1" customHeight="1" x14ac:dyDescent="0.25">
      <c r="A129" s="841" t="s">
        <v>212</v>
      </c>
      <c r="B129" s="842"/>
      <c r="C129" s="278"/>
      <c r="D129" s="278"/>
      <c r="E129" s="278"/>
      <c r="F129" s="278"/>
      <c r="G129" s="552"/>
    </row>
    <row r="130" spans="1:7" ht="18" hidden="1" customHeight="1" x14ac:dyDescent="0.25">
      <c r="A130" s="841" t="s">
        <v>213</v>
      </c>
      <c r="B130" s="842"/>
      <c r="C130" s="278"/>
      <c r="D130" s="278"/>
      <c r="E130" s="278"/>
      <c r="F130" s="278"/>
      <c r="G130" s="552"/>
    </row>
    <row r="131" spans="1:7" ht="18" hidden="1" customHeight="1" x14ac:dyDescent="0.25">
      <c r="A131" s="841" t="s">
        <v>214</v>
      </c>
      <c r="B131" s="842"/>
      <c r="C131" s="847"/>
      <c r="D131" s="848"/>
      <c r="E131" s="848"/>
      <c r="F131" s="849"/>
      <c r="G131" s="552"/>
    </row>
    <row r="132" spans="1:7" ht="18" hidden="1" customHeight="1" x14ac:dyDescent="0.25">
      <c r="A132" s="841" t="s">
        <v>215</v>
      </c>
      <c r="B132" s="842"/>
      <c r="C132" s="238"/>
      <c r="D132" s="238"/>
      <c r="E132" s="238"/>
      <c r="F132" s="238"/>
      <c r="G132" s="552"/>
    </row>
    <row r="133" spans="1:7" ht="18" hidden="1" customHeight="1" x14ac:dyDescent="0.25">
      <c r="A133" s="841" t="s">
        <v>216</v>
      </c>
      <c r="B133" s="842"/>
      <c r="C133" s="238"/>
      <c r="D133" s="238"/>
      <c r="E133" s="238"/>
      <c r="F133" s="238"/>
      <c r="G133" s="552"/>
    </row>
    <row r="134" spans="1:7" ht="18" hidden="1" customHeight="1" x14ac:dyDescent="0.25">
      <c r="A134" s="841" t="s">
        <v>217</v>
      </c>
      <c r="B134" s="842"/>
      <c r="C134" s="238"/>
      <c r="D134" s="238"/>
      <c r="E134" s="238"/>
      <c r="F134" s="238"/>
      <c r="G134" s="552"/>
    </row>
    <row r="135" spans="1:7" ht="18" hidden="1" customHeight="1" x14ac:dyDescent="0.25">
      <c r="A135" s="841" t="s">
        <v>218</v>
      </c>
      <c r="B135" s="842"/>
      <c r="C135" s="238"/>
      <c r="D135" s="238"/>
      <c r="E135" s="238"/>
      <c r="F135" s="238"/>
      <c r="G135" s="552"/>
    </row>
    <row r="136" spans="1:7" hidden="1" x14ac:dyDescent="0.25">
      <c r="A136" s="543"/>
      <c r="B136" s="28"/>
      <c r="C136" s="28"/>
      <c r="D136" s="28"/>
      <c r="E136" s="28"/>
      <c r="F136" s="28"/>
      <c r="G136" s="429"/>
    </row>
    <row r="137" spans="1:7" s="579" customFormat="1" ht="20.100000000000001" hidden="1" customHeight="1" x14ac:dyDescent="0.25">
      <c r="A137" s="867" t="s">
        <v>219</v>
      </c>
      <c r="B137" s="868"/>
      <c r="C137" s="868"/>
      <c r="D137" s="868"/>
      <c r="E137" s="868"/>
      <c r="F137" s="868"/>
      <c r="G137" s="869"/>
    </row>
    <row r="138" spans="1:7" ht="9.9499999999999993" hidden="1" customHeight="1" x14ac:dyDescent="0.25">
      <c r="A138" s="543"/>
      <c r="B138" s="28"/>
      <c r="C138" s="28"/>
      <c r="D138" s="28"/>
      <c r="E138" s="28"/>
      <c r="F138" s="28"/>
      <c r="G138" s="429"/>
    </row>
    <row r="139" spans="1:7" ht="18" hidden="1" customHeight="1" x14ac:dyDescent="0.25">
      <c r="A139" s="775"/>
      <c r="B139" s="776"/>
      <c r="C139" s="776"/>
      <c r="D139" s="776"/>
      <c r="E139" s="776"/>
      <c r="F139" s="776"/>
      <c r="G139" s="778"/>
    </row>
    <row r="140" spans="1:7" ht="18" hidden="1" customHeight="1" x14ac:dyDescent="0.25">
      <c r="A140" s="775"/>
      <c r="B140" s="776"/>
      <c r="C140" s="776"/>
      <c r="D140" s="776"/>
      <c r="E140" s="776"/>
      <c r="F140" s="776"/>
      <c r="G140" s="778"/>
    </row>
    <row r="141" spans="1:7" ht="18" hidden="1" customHeight="1" x14ac:dyDescent="0.25">
      <c r="A141" s="775"/>
      <c r="B141" s="776"/>
      <c r="C141" s="776"/>
      <c r="D141" s="776"/>
      <c r="E141" s="776"/>
      <c r="F141" s="776"/>
      <c r="G141" s="778"/>
    </row>
    <row r="142" spans="1:7" ht="18" hidden="1" customHeight="1" x14ac:dyDescent="0.25">
      <c r="A142" s="775"/>
      <c r="B142" s="776"/>
      <c r="C142" s="776"/>
      <c r="D142" s="776"/>
      <c r="E142" s="776"/>
      <c r="F142" s="776"/>
      <c r="G142" s="778"/>
    </row>
    <row r="143" spans="1:7" ht="18" hidden="1" customHeight="1" x14ac:dyDescent="0.25">
      <c r="A143" s="775"/>
      <c r="B143" s="776"/>
      <c r="C143" s="776"/>
      <c r="D143" s="776"/>
      <c r="E143" s="776"/>
      <c r="F143" s="776"/>
      <c r="G143" s="778"/>
    </row>
    <row r="144" spans="1:7" ht="18" hidden="1" customHeight="1" x14ac:dyDescent="0.25">
      <c r="A144" s="775"/>
      <c r="B144" s="776"/>
      <c r="C144" s="776"/>
      <c r="D144" s="776"/>
      <c r="E144" s="776"/>
      <c r="F144" s="776"/>
      <c r="G144" s="778"/>
    </row>
    <row r="145" spans="1:7" ht="18" hidden="1" customHeight="1" x14ac:dyDescent="0.25">
      <c r="A145" s="775"/>
      <c r="B145" s="776"/>
      <c r="C145" s="776"/>
      <c r="D145" s="776"/>
      <c r="E145" s="776"/>
      <c r="F145" s="776"/>
      <c r="G145" s="778"/>
    </row>
    <row r="146" spans="1:7" ht="18" hidden="1" customHeight="1" x14ac:dyDescent="0.25">
      <c r="A146" s="775"/>
      <c r="B146" s="776"/>
      <c r="C146" s="776"/>
      <c r="D146" s="776"/>
      <c r="E146" s="776"/>
      <c r="F146" s="776"/>
      <c r="G146" s="778"/>
    </row>
    <row r="147" spans="1:7" ht="18" hidden="1" customHeight="1" x14ac:dyDescent="0.25">
      <c r="A147" s="775"/>
      <c r="B147" s="776"/>
      <c r="C147" s="776"/>
      <c r="D147" s="776"/>
      <c r="E147" s="776"/>
      <c r="F147" s="776"/>
      <c r="G147" s="778"/>
    </row>
    <row r="148" spans="1:7" ht="18" hidden="1" customHeight="1" x14ac:dyDescent="0.25">
      <c r="A148" s="775"/>
      <c r="B148" s="776"/>
      <c r="C148" s="776"/>
      <c r="D148" s="776"/>
      <c r="E148" s="776"/>
      <c r="F148" s="776"/>
      <c r="G148" s="778"/>
    </row>
    <row r="149" spans="1:7" ht="18" hidden="1" customHeight="1" thickBot="1" x14ac:dyDescent="0.3">
      <c r="A149" s="779"/>
      <c r="B149" s="780"/>
      <c r="C149" s="780"/>
      <c r="D149" s="780"/>
      <c r="E149" s="780"/>
      <c r="F149" s="780"/>
      <c r="G149" s="782"/>
    </row>
    <row r="150" spans="1:7" x14ac:dyDescent="0.25">
      <c r="F150" s="296"/>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sheetData>
  <mergeCells count="146">
    <mergeCell ref="A103:B103"/>
    <mergeCell ref="A120:B120"/>
    <mergeCell ref="A121:B121"/>
    <mergeCell ref="A122:B122"/>
    <mergeCell ref="A123:B123"/>
    <mergeCell ref="A125:B125"/>
    <mergeCell ref="C125:D125"/>
    <mergeCell ref="A106:B106"/>
    <mergeCell ref="A107:B107"/>
    <mergeCell ref="A108:B108"/>
    <mergeCell ref="A109:B109"/>
    <mergeCell ref="A110:B110"/>
    <mergeCell ref="A112:B112"/>
    <mergeCell ref="C112:D112"/>
    <mergeCell ref="A99:B99"/>
    <mergeCell ref="A95:B95"/>
    <mergeCell ref="A96:B96"/>
    <mergeCell ref="A135:B135"/>
    <mergeCell ref="A137:G137"/>
    <mergeCell ref="A139:G149"/>
    <mergeCell ref="A126:B126"/>
    <mergeCell ref="A127:B127"/>
    <mergeCell ref="A128:B128"/>
    <mergeCell ref="A129:B129"/>
    <mergeCell ref="A130:B130"/>
    <mergeCell ref="A115:B115"/>
    <mergeCell ref="A116:B116"/>
    <mergeCell ref="A117:B117"/>
    <mergeCell ref="A118:B118"/>
    <mergeCell ref="A119:B119"/>
    <mergeCell ref="A131:B131"/>
    <mergeCell ref="C131:F131"/>
    <mergeCell ref="A132:B132"/>
    <mergeCell ref="A133:B133"/>
    <mergeCell ref="A134:B134"/>
    <mergeCell ref="E125:F125"/>
    <mergeCell ref="C102:D102"/>
    <mergeCell ref="E102:F102"/>
    <mergeCell ref="E112:F112"/>
    <mergeCell ref="A113:B113"/>
    <mergeCell ref="A114:B114"/>
    <mergeCell ref="A100:B100"/>
    <mergeCell ref="A102:B102"/>
    <mergeCell ref="A105:B105"/>
    <mergeCell ref="A83:B83"/>
    <mergeCell ref="C83:F83"/>
    <mergeCell ref="G83:G84"/>
    <mergeCell ref="A84:B84"/>
    <mergeCell ref="A86:G86"/>
    <mergeCell ref="A88:B88"/>
    <mergeCell ref="C88:D88"/>
    <mergeCell ref="E88:F88"/>
    <mergeCell ref="A104:B104"/>
    <mergeCell ref="A89:B89"/>
    <mergeCell ref="A90:B90"/>
    <mergeCell ref="A91:B91"/>
    <mergeCell ref="A92:B92"/>
    <mergeCell ref="A94:B94"/>
    <mergeCell ref="C94:D94"/>
    <mergeCell ref="E94:F94"/>
    <mergeCell ref="A97:B97"/>
    <mergeCell ref="A98:B98"/>
    <mergeCell ref="A82:B82"/>
    <mergeCell ref="A70:B70"/>
    <mergeCell ref="C70:F70"/>
    <mergeCell ref="A72:G72"/>
    <mergeCell ref="A74:B74"/>
    <mergeCell ref="C74:D74"/>
    <mergeCell ref="E74:F74"/>
    <mergeCell ref="A68:B68"/>
    <mergeCell ref="A69:B69"/>
    <mergeCell ref="C68:F68"/>
    <mergeCell ref="C69:F69"/>
    <mergeCell ref="A75:B75"/>
    <mergeCell ref="A76:B76"/>
    <mergeCell ref="G76:G79"/>
    <mergeCell ref="A77:B77"/>
    <mergeCell ref="A78:B78"/>
    <mergeCell ref="A79:B79"/>
    <mergeCell ref="A81:B81"/>
    <mergeCell ref="C81:D81"/>
    <mergeCell ref="E81:F81"/>
    <mergeCell ref="A65:B65"/>
    <mergeCell ref="A67:B67"/>
    <mergeCell ref="C65:F65"/>
    <mergeCell ref="C67:F67"/>
    <mergeCell ref="A63:B63"/>
    <mergeCell ref="A64:B64"/>
    <mergeCell ref="C63:F63"/>
    <mergeCell ref="C64:F64"/>
    <mergeCell ref="A56:G57"/>
    <mergeCell ref="A58:G59"/>
    <mergeCell ref="A60:G60"/>
    <mergeCell ref="A61:G61"/>
    <mergeCell ref="A62:G62"/>
    <mergeCell ref="A52:B52"/>
    <mergeCell ref="A53:B53"/>
    <mergeCell ref="A54:B54"/>
    <mergeCell ref="A55:B55"/>
    <mergeCell ref="A47:G48"/>
    <mergeCell ref="A50:G50"/>
    <mergeCell ref="G53:G55"/>
    <mergeCell ref="C24:G24"/>
    <mergeCell ref="C25:G25"/>
    <mergeCell ref="C27:G27"/>
    <mergeCell ref="C28:G28"/>
    <mergeCell ref="A29:G29"/>
    <mergeCell ref="C30:G30"/>
    <mergeCell ref="C42:G42"/>
    <mergeCell ref="C43:G43"/>
    <mergeCell ref="C31:G31"/>
    <mergeCell ref="C32:G32"/>
    <mergeCell ref="C44:G44"/>
    <mergeCell ref="C38:G38"/>
    <mergeCell ref="C39:G39"/>
    <mergeCell ref="C40:G40"/>
    <mergeCell ref="C41:G41"/>
    <mergeCell ref="A37:G37"/>
    <mergeCell ref="C33:G33"/>
    <mergeCell ref="B1:G1"/>
    <mergeCell ref="A2:G2"/>
    <mergeCell ref="B3:G3"/>
    <mergeCell ref="B4:G4"/>
    <mergeCell ref="B5:G5"/>
    <mergeCell ref="B7:G7"/>
    <mergeCell ref="B8:G8"/>
    <mergeCell ref="A9:G9"/>
    <mergeCell ref="B10:G10"/>
    <mergeCell ref="B6:G6"/>
    <mergeCell ref="C35:G35"/>
    <mergeCell ref="C36:G36"/>
    <mergeCell ref="C22:G22"/>
    <mergeCell ref="C23:G23"/>
    <mergeCell ref="C26:G26"/>
    <mergeCell ref="A12:G12"/>
    <mergeCell ref="C20:G20"/>
    <mergeCell ref="A21:G21"/>
    <mergeCell ref="A11:G11"/>
    <mergeCell ref="A13:G13"/>
    <mergeCell ref="C14:G14"/>
    <mergeCell ref="C15:G15"/>
    <mergeCell ref="C16:G16"/>
    <mergeCell ref="C17:G17"/>
    <mergeCell ref="C18:G18"/>
    <mergeCell ref="C19:G19"/>
    <mergeCell ref="C34:G34"/>
  </mergeCells>
  <conditionalFormatting sqref="B3:E3">
    <cfRule type="containsBlanks" dxfId="261" priority="8">
      <formula>LEN(TRIM(B3))=0</formula>
    </cfRule>
  </conditionalFormatting>
  <conditionalFormatting sqref="B5:E5">
    <cfRule type="containsBlanks" dxfId="260" priority="6">
      <formula>LEN(TRIM(B5))=0</formula>
    </cfRule>
  </conditionalFormatting>
  <conditionalFormatting sqref="B4:E4">
    <cfRule type="containsBlanks" dxfId="259" priority="7">
      <formula>LEN(TRIM(B4))=0</formula>
    </cfRule>
  </conditionalFormatting>
  <conditionalFormatting sqref="B6:E6">
    <cfRule type="containsBlanks" dxfId="258" priority="3">
      <formula>LEN(TRIM(B6))=0</formula>
    </cfRule>
  </conditionalFormatting>
  <conditionalFormatting sqref="B7:E7">
    <cfRule type="containsBlanks" dxfId="257" priority="5">
      <formula>LEN(TRIM(B7))=0</formula>
    </cfRule>
  </conditionalFormatting>
  <conditionalFormatting sqref="B8:E8">
    <cfRule type="containsBlanks" dxfId="256" priority="4">
      <formula>LEN(TRIM(B8))=0</formula>
    </cfRule>
  </conditionalFormatting>
  <conditionalFormatting sqref="C83">
    <cfRule type="containsBlanks" dxfId="255" priority="1">
      <formula>LEN(TRIM(C83))=0</formula>
    </cfRule>
  </conditionalFormatting>
  <dataValidations count="1">
    <dataValidation type="list" allowBlank="1" showInputMessage="1" showErrorMessage="1" sqref="C131" xr:uid="{601D3D07-2408-42D2-A2BA-F93079BDB715}">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53025"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1153026" r:id="rId5"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mc:AlternateContent xmlns:mc="http://schemas.openxmlformats.org/markup-compatibility/2006">
          <mc:Choice Requires="x14">
            <control shapeId="1153027" r:id="rId6"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4381AB43-B3C1-45B9-BF42-2B66E065804F}">
          <x14:formula1>
            <xm:f>DATA_Checklist!$B$256:$B$257</xm:f>
          </x14:formula1>
          <xm:sqref>B15:B20 B39:B44 B31:B36 B23:B28</xm:sqref>
        </x14:dataValidation>
        <x14:dataValidation type="list" allowBlank="1" showInputMessage="1" showErrorMessage="1" xr:uid="{4C350411-B52B-4B40-AFB6-24C3EC6CAAEA}">
          <x14:formula1>
            <xm:f>DATA_Checklist_SW!$J$9:$J$10</xm:f>
          </x14:formula1>
          <xm:sqref>C53:C55</xm:sqref>
        </x14:dataValidation>
        <x14:dataValidation type="list" allowBlank="1" showInputMessage="1" showErrorMessage="1" xr:uid="{1D8A75D9-D5C7-4257-87FD-40E77901F8A8}">
          <x14:formula1>
            <xm:f>DATA_Checklist_SW!$B$4:$B$6</xm:f>
          </x14:formula1>
          <xm:sqref>C64</xm:sqref>
        </x14:dataValidation>
        <x14:dataValidation type="list" allowBlank="1" showInputMessage="1" showErrorMessage="1" xr:uid="{187E7BF5-CCF2-4EB6-A938-1205150561A0}">
          <x14:formula1>
            <xm:f>DATA_Checklist_SW!$D$4:$D$5</xm:f>
          </x14:formula1>
          <xm:sqref>C65</xm:sqref>
        </x14:dataValidation>
        <x14:dataValidation type="list" allowBlank="1" showInputMessage="1" showErrorMessage="1" xr:uid="{DC06648A-758E-4452-930E-38B0A795B061}">
          <x14:formula1>
            <xm:f>DATA_Checklist_SW!$H$4:$H$5</xm:f>
          </x14:formula1>
          <xm:sqref>C70</xm:sqref>
        </x14:dataValidation>
        <x14:dataValidation type="list" allowBlank="1" showInputMessage="1" showErrorMessage="1" xr:uid="{CC346393-6AAA-4B9C-BD12-2ACA28D088CD}">
          <x14:formula1>
            <xm:f>DATA_Checklist_SW!$F$4:$F$5</xm:f>
          </x14:formula1>
          <xm:sqref>C68:C69</xm:sqref>
        </x14:dataValidation>
        <x14:dataValidation type="list" allowBlank="1" showInputMessage="1" showErrorMessage="1" xr:uid="{CAE5C02F-E08A-4BE0-93C3-249CA7D21782}">
          <x14:formula1>
            <xm:f>DATA_Checklist_SW!$L$4:$L$13</xm:f>
          </x14:formula1>
          <xm:sqref>C83:F83</xm:sqref>
        </x14:dataValidation>
        <x14:dataValidation type="list" allowBlank="1" showInputMessage="1" showErrorMessage="1" xr:uid="{DA19EBB3-43C3-4757-AC57-E62FEFE63B50}">
          <x14:formula1>
            <xm:f>DATA_Checklist_SW!$F$23:$F$32</xm:f>
          </x14:formula1>
          <xm:sqref>C127</xm:sqref>
        </x14:dataValidation>
        <x14:dataValidation type="list" allowBlank="1" showInputMessage="1" showErrorMessage="1" xr:uid="{DB538D1A-9C5B-4B25-87D9-D8577EA89DDA}">
          <x14:formula1>
            <xm:f>DATA_Checklist_SW!$J$4:$J$5</xm:f>
          </x14:formula1>
          <xm:sqref>E53:F55 C128:C130 C76:F79 C90:F92 C100:F100 C96:F96 C116:F123 C114:F114</xm:sqref>
        </x14:dataValidation>
        <x14:dataValidation type="list" allowBlank="1" showInputMessage="1" showErrorMessage="1" xr:uid="{E1E58DE7-2D06-49B3-8FF6-63498039FE2E}">
          <x14:formula1>
            <xm:f>DATA_Checklist_SW!$B$13:$B$15</xm:f>
          </x14:formula1>
          <xm:sqref>C97:F97</xm:sqref>
        </x14:dataValidation>
        <x14:dataValidation type="list" allowBlank="1" showInputMessage="1" showErrorMessage="1" xr:uid="{7614B40C-B82E-4C70-9D75-9E0B3636BF20}">
          <x14:formula1>
            <xm:f>DATA_Checklist_SW!$D$13:$D$17</xm:f>
          </x14:formula1>
          <xm:sqref>C98:F98</xm:sqref>
        </x14:dataValidation>
        <x14:dataValidation type="list" allowBlank="1" showInputMessage="1" showErrorMessage="1" xr:uid="{92C619C4-1244-4C7F-92BB-B8577008CEF3}">
          <x14:formula1>
            <xm:f>DATA_Checklist_SW!$F$13:$F$17</xm:f>
          </x14:formula1>
          <xm:sqref>C99:F99</xm:sqref>
        </x14:dataValidation>
        <x14:dataValidation type="list" allowBlank="1" showInputMessage="1" showErrorMessage="1" xr:uid="{C64D1DFE-ABB7-4690-B0E7-0FD2C7DFFD1B}">
          <x14:formula1>
            <xm:f>DATA_Checklist_SW!$B$23:$B$27</xm:f>
          </x14:formula1>
          <xm:sqref>C104:F110</xm:sqref>
        </x14:dataValidation>
        <x14:dataValidation type="list" allowBlank="1" showInputMessage="1" showErrorMessage="1" xr:uid="{21E22CCE-941E-498C-91C7-749B43576F1A}">
          <x14:formula1>
            <xm:f>DATA_Checklist_SW!$D$23:$D$25</xm:f>
          </x14:formula1>
          <xm:sqref>C115:F115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0E8B4-C95D-4ACB-9548-ABBF8BACDC41}">
  <sheetPr codeName="Tabelle32"/>
  <dimension ref="A1:G250"/>
  <sheetViews>
    <sheetView zoomScaleNormal="100" workbookViewId="0">
      <selection activeCell="A15" sqref="A15:F15"/>
    </sheetView>
  </sheetViews>
  <sheetFormatPr defaultColWidth="11.42578125" defaultRowHeight="15" x14ac:dyDescent="0.25"/>
  <cols>
    <col min="1" max="1" width="27.7109375" style="286" customWidth="1"/>
    <col min="2" max="5" width="12.7109375" style="296" customWidth="1"/>
    <col min="6" max="6" width="12.7109375" style="297" customWidth="1"/>
    <col min="7" max="7" width="70.7109375" style="297" customWidth="1"/>
    <col min="8" max="16384" width="11.42578125" style="558"/>
  </cols>
  <sheetData>
    <row r="1" spans="1:7" ht="75.599999999999994" customHeight="1" x14ac:dyDescent="0.25">
      <c r="A1" s="298"/>
      <c r="B1" s="743" t="s">
        <v>258</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46"/>
      <c r="E3" s="746"/>
      <c r="F3" s="757"/>
      <c r="G3" s="747"/>
    </row>
    <row r="4" spans="1:7" ht="18" customHeight="1" x14ac:dyDescent="0.25">
      <c r="A4" s="289" t="s">
        <v>11</v>
      </c>
      <c r="B4" s="726" t="str">
        <f>IF(ISBLANK('Main Info'!B5),"",'Main Info'!B5)</f>
        <v>VT Brazil V8567 OC</v>
      </c>
      <c r="C4" s="726"/>
      <c r="D4" s="726"/>
      <c r="E4" s="726"/>
      <c r="F4" s="758"/>
      <c r="G4" s="727"/>
    </row>
    <row r="5" spans="1:7" ht="18" customHeight="1" x14ac:dyDescent="0.25">
      <c r="A5" s="289" t="s">
        <v>12</v>
      </c>
      <c r="B5" s="726" t="str">
        <f>IF(ISBLANK('Main Info'!B7),"",'Main Info'!B7)</f>
        <v>Volvo Truck</v>
      </c>
      <c r="C5" s="726"/>
      <c r="D5" s="726"/>
      <c r="E5" s="726"/>
      <c r="F5" s="758"/>
      <c r="G5" s="727"/>
    </row>
    <row r="6" spans="1:7" ht="18" customHeight="1" x14ac:dyDescent="0.25">
      <c r="A6" s="289" t="s">
        <v>15</v>
      </c>
      <c r="B6" s="726" t="str">
        <f>IF(ISBLANK('Main Info'!B9),"",'Main Info'!B9)</f>
        <v>R. Römmele</v>
      </c>
      <c r="C6" s="726"/>
      <c r="D6" s="726"/>
      <c r="E6" s="726"/>
      <c r="F6" s="758"/>
      <c r="G6" s="727"/>
    </row>
    <row r="7" spans="1:7" ht="18" customHeight="1" x14ac:dyDescent="0.25">
      <c r="A7" s="289" t="s">
        <v>16</v>
      </c>
      <c r="B7" s="726" t="str">
        <f>IF(ISBLANK('Main Info'!B10),"",'Main Info'!B10)</f>
        <v>25.03.2025</v>
      </c>
      <c r="C7" s="726"/>
      <c r="D7" s="726"/>
      <c r="E7" s="726"/>
      <c r="F7" s="758"/>
      <c r="G7" s="727"/>
    </row>
    <row r="8" spans="1:7" ht="18" customHeight="1" thickBot="1" x14ac:dyDescent="0.3">
      <c r="A8" s="290" t="s">
        <v>17</v>
      </c>
      <c r="B8" s="726" t="str">
        <f>IF(ISBLANK('Main Info'!B11),"",'Main Info'!B11)</f>
        <v>ENSO7000</v>
      </c>
      <c r="C8" s="726"/>
      <c r="D8" s="726"/>
      <c r="E8" s="726"/>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93" customHeight="1" thickBot="1" x14ac:dyDescent="0.3">
      <c r="A12" s="870"/>
      <c r="B12" s="871"/>
      <c r="C12" s="871"/>
      <c r="D12" s="871"/>
      <c r="E12" s="871"/>
      <c r="F12" s="871"/>
      <c r="G12" s="872"/>
    </row>
    <row r="13" spans="1:7" ht="26.25" customHeight="1" thickBot="1" x14ac:dyDescent="0.3">
      <c r="A13" s="783" t="s">
        <v>109</v>
      </c>
      <c r="B13" s="784"/>
      <c r="C13" s="738"/>
      <c r="D13" s="738"/>
      <c r="E13" s="738"/>
      <c r="F13" s="738"/>
      <c r="G13" s="739"/>
    </row>
    <row r="14" spans="1:7" ht="137.25" customHeight="1" thickBot="1" x14ac:dyDescent="0.3">
      <c r="A14" s="315"/>
      <c r="B14" s="380" t="s">
        <v>110</v>
      </c>
      <c r="C14" s="785" t="s">
        <v>13</v>
      </c>
      <c r="D14" s="786"/>
      <c r="E14" s="786"/>
      <c r="F14" s="787"/>
      <c r="G14" s="788"/>
    </row>
    <row r="15" spans="1:7" ht="19.899999999999999" customHeight="1" x14ac:dyDescent="0.25">
      <c r="A15" s="535" t="s">
        <v>111</v>
      </c>
      <c r="B15" s="561"/>
      <c r="C15" s="789"/>
      <c r="D15" s="790"/>
      <c r="E15" s="790"/>
      <c r="F15" s="791"/>
      <c r="G15" s="792"/>
    </row>
    <row r="16" spans="1:7" ht="19.899999999999999" customHeight="1" x14ac:dyDescent="0.25">
      <c r="A16" s="532" t="s">
        <v>112</v>
      </c>
      <c r="B16" s="563"/>
      <c r="C16" s="775"/>
      <c r="D16" s="776"/>
      <c r="E16" s="776"/>
      <c r="F16" s="777"/>
      <c r="G16" s="778"/>
    </row>
    <row r="17" spans="1:7" ht="19.899999999999999" customHeight="1" x14ac:dyDescent="0.25">
      <c r="A17" s="532" t="s">
        <v>113</v>
      </c>
      <c r="B17" s="563"/>
      <c r="C17" s="775"/>
      <c r="D17" s="776"/>
      <c r="E17" s="776"/>
      <c r="F17" s="777"/>
      <c r="G17" s="778"/>
    </row>
    <row r="18" spans="1:7" ht="19.899999999999999" customHeight="1" x14ac:dyDescent="0.25">
      <c r="A18" s="532" t="s">
        <v>114</v>
      </c>
      <c r="B18" s="563"/>
      <c r="C18" s="775"/>
      <c r="D18" s="776"/>
      <c r="E18" s="776"/>
      <c r="F18" s="777"/>
      <c r="G18" s="778"/>
    </row>
    <row r="19" spans="1:7" ht="19.899999999999999" customHeight="1" x14ac:dyDescent="0.25">
      <c r="A19" s="532" t="s">
        <v>115</v>
      </c>
      <c r="B19" s="563"/>
      <c r="C19" s="775"/>
      <c r="D19" s="776"/>
      <c r="E19" s="776"/>
      <c r="F19" s="777"/>
      <c r="G19" s="778"/>
    </row>
    <row r="20" spans="1:7" ht="20.25" customHeight="1" thickBot="1" x14ac:dyDescent="0.3">
      <c r="A20" s="533" t="s">
        <v>116</v>
      </c>
      <c r="B20" s="565"/>
      <c r="C20" s="779"/>
      <c r="D20" s="780"/>
      <c r="E20" s="780"/>
      <c r="F20" s="781"/>
      <c r="G20" s="782"/>
    </row>
    <row r="21" spans="1:7" s="386" customFormat="1" ht="24.6" customHeight="1" thickBot="1" x14ac:dyDescent="0.3">
      <c r="A21" s="731" t="s">
        <v>117</v>
      </c>
      <c r="B21" s="732"/>
      <c r="C21" s="732"/>
      <c r="D21" s="732"/>
      <c r="E21" s="732"/>
      <c r="F21" s="732"/>
      <c r="G21" s="733"/>
    </row>
    <row r="22" spans="1:7" s="386" customFormat="1" ht="15.75" thickBot="1" x14ac:dyDescent="0.3">
      <c r="A22" s="484" t="s">
        <v>121</v>
      </c>
      <c r="B22" s="770" t="s">
        <v>232</v>
      </c>
      <c r="C22" s="771"/>
      <c r="D22" s="943" t="s">
        <v>13</v>
      </c>
      <c r="E22" s="944"/>
      <c r="F22" s="945"/>
      <c r="G22" s="946"/>
    </row>
    <row r="23" spans="1:7" s="386" customFormat="1" ht="15.75" thickBot="1" x14ac:dyDescent="0.3">
      <c r="A23" s="308" t="s">
        <v>124</v>
      </c>
      <c r="B23" s="768"/>
      <c r="C23" s="769"/>
      <c r="D23" s="947"/>
      <c r="E23" s="948"/>
      <c r="F23" s="949"/>
      <c r="G23" s="950"/>
    </row>
    <row r="24" spans="1:7" s="386" customFormat="1" ht="97.9" customHeight="1" thickBot="1" x14ac:dyDescent="0.3">
      <c r="A24" s="582"/>
      <c r="B24" s="486" t="s">
        <v>128</v>
      </c>
      <c r="C24" s="487" t="s">
        <v>129</v>
      </c>
      <c r="D24" s="759" t="s">
        <v>127</v>
      </c>
      <c r="E24" s="760"/>
      <c r="F24" s="760"/>
      <c r="G24" s="800"/>
    </row>
    <row r="25" spans="1:7" s="386" customFormat="1" ht="18" customHeight="1" x14ac:dyDescent="0.25">
      <c r="A25" s="557" t="s">
        <v>130</v>
      </c>
      <c r="B25" s="477"/>
      <c r="C25" s="477"/>
      <c r="D25" s="951"/>
      <c r="E25" s="952"/>
      <c r="F25" s="952"/>
      <c r="G25" s="953"/>
    </row>
    <row r="26" spans="1:7" s="386" customFormat="1" ht="18" customHeight="1" x14ac:dyDescent="0.25">
      <c r="A26" s="536" t="s">
        <v>131</v>
      </c>
      <c r="B26" s="478"/>
      <c r="C26" s="478"/>
      <c r="D26" s="881"/>
      <c r="E26" s="942"/>
      <c r="F26" s="942"/>
      <c r="G26" s="882"/>
    </row>
    <row r="27" spans="1:7" s="386" customFormat="1" ht="18" customHeight="1" x14ac:dyDescent="0.25">
      <c r="A27" s="536" t="s">
        <v>132</v>
      </c>
      <c r="B27" s="478"/>
      <c r="C27" s="478"/>
      <c r="D27" s="881"/>
      <c r="E27" s="942"/>
      <c r="F27" s="942"/>
      <c r="G27" s="882"/>
    </row>
    <row r="28" spans="1:7" s="386" customFormat="1" ht="18" customHeight="1" x14ac:dyDescent="0.25">
      <c r="A28" s="536" t="s">
        <v>133</v>
      </c>
      <c r="B28" s="478"/>
      <c r="C28" s="478"/>
      <c r="D28" s="881"/>
      <c r="E28" s="942"/>
      <c r="F28" s="942"/>
      <c r="G28" s="882"/>
    </row>
    <row r="29" spans="1:7" s="386" customFormat="1" ht="18" customHeight="1" x14ac:dyDescent="0.25">
      <c r="A29" s="536" t="s">
        <v>134</v>
      </c>
      <c r="B29" s="478"/>
      <c r="C29" s="478"/>
      <c r="D29" s="881"/>
      <c r="E29" s="942"/>
      <c r="F29" s="942"/>
      <c r="G29" s="882"/>
    </row>
    <row r="30" spans="1:7" s="386" customFormat="1" ht="18" customHeight="1" x14ac:dyDescent="0.25">
      <c r="A30" s="536" t="s">
        <v>135</v>
      </c>
      <c r="B30" s="478"/>
      <c r="C30" s="478"/>
      <c r="D30" s="881"/>
      <c r="E30" s="942"/>
      <c r="F30" s="942"/>
      <c r="G30" s="882"/>
    </row>
    <row r="31" spans="1:7" s="386" customFormat="1" ht="18" customHeight="1" x14ac:dyDescent="0.25">
      <c r="A31" s="536" t="s">
        <v>136</v>
      </c>
      <c r="B31" s="478"/>
      <c r="C31" s="478"/>
      <c r="D31" s="881"/>
      <c r="E31" s="942"/>
      <c r="F31" s="942"/>
      <c r="G31" s="882"/>
    </row>
    <row r="32" spans="1:7" s="386" customFormat="1" ht="18" customHeight="1" x14ac:dyDescent="0.25">
      <c r="A32" s="536"/>
      <c r="B32" s="478"/>
      <c r="C32" s="478"/>
      <c r="D32" s="881"/>
      <c r="E32" s="942"/>
      <c r="F32" s="942"/>
      <c r="G32" s="882"/>
    </row>
    <row r="33" spans="1:7" s="386" customFormat="1" ht="18" customHeight="1" thickBot="1" x14ac:dyDescent="0.3">
      <c r="A33" s="537"/>
      <c r="B33" s="479"/>
      <c r="C33" s="479"/>
      <c r="D33" s="899"/>
      <c r="E33" s="954"/>
      <c r="F33" s="954"/>
      <c r="G33" s="900"/>
    </row>
    <row r="34" spans="1:7" s="386" customFormat="1" ht="191.45" customHeight="1" thickBot="1" x14ac:dyDescent="0.3">
      <c r="A34" s="482" t="s">
        <v>137</v>
      </c>
      <c r="B34" s="483" t="s">
        <v>138</v>
      </c>
      <c r="C34" s="483" t="s">
        <v>138</v>
      </c>
      <c r="D34" s="955"/>
      <c r="E34" s="955"/>
      <c r="F34" s="955"/>
      <c r="G34" s="902"/>
    </row>
    <row r="35" spans="1:7" ht="26.25" customHeight="1" thickBot="1" x14ac:dyDescent="0.3">
      <c r="A35" s="783" t="s">
        <v>139</v>
      </c>
      <c r="B35" s="784"/>
      <c r="C35" s="738"/>
      <c r="D35" s="738"/>
      <c r="E35" s="738"/>
      <c r="F35" s="738"/>
      <c r="G35" s="739"/>
    </row>
    <row r="36" spans="1:7" ht="137.25" customHeight="1" thickBot="1" x14ac:dyDescent="0.3">
      <c r="A36" s="485"/>
      <c r="B36" s="475" t="s">
        <v>140</v>
      </c>
      <c r="C36" s="731" t="s">
        <v>13</v>
      </c>
      <c r="D36" s="732"/>
      <c r="E36" s="732"/>
      <c r="F36" s="732"/>
      <c r="G36" s="733"/>
    </row>
    <row r="37" spans="1:7" ht="19.899999999999999" customHeight="1" x14ac:dyDescent="0.25">
      <c r="A37" s="532" t="s">
        <v>141</v>
      </c>
      <c r="B37" s="583"/>
      <c r="C37" s="801"/>
      <c r="D37" s="802"/>
      <c r="E37" s="802"/>
      <c r="F37" s="802"/>
      <c r="G37" s="803"/>
    </row>
    <row r="38" spans="1:7" ht="19.899999999999999" customHeight="1" x14ac:dyDescent="0.25">
      <c r="A38" s="532" t="s">
        <v>142</v>
      </c>
      <c r="B38" s="584"/>
      <c r="C38" s="804"/>
      <c r="D38" s="805"/>
      <c r="E38" s="805"/>
      <c r="F38" s="805"/>
      <c r="G38" s="806"/>
    </row>
    <row r="39" spans="1:7" ht="19.899999999999999" customHeight="1" x14ac:dyDescent="0.25">
      <c r="A39" s="532" t="s">
        <v>143</v>
      </c>
      <c r="B39" s="584"/>
      <c r="C39" s="804"/>
      <c r="D39" s="805"/>
      <c r="E39" s="805"/>
      <c r="F39" s="805"/>
      <c r="G39" s="806"/>
    </row>
    <row r="40" spans="1:7" ht="19.899999999999999" customHeight="1" x14ac:dyDescent="0.25">
      <c r="A40" s="532" t="s">
        <v>144</v>
      </c>
      <c r="B40" s="584"/>
      <c r="C40" s="804"/>
      <c r="D40" s="805"/>
      <c r="E40" s="805"/>
      <c r="F40" s="805"/>
      <c r="G40" s="806"/>
    </row>
    <row r="41" spans="1:7" ht="19.899999999999999" customHeight="1" x14ac:dyDescent="0.25">
      <c r="A41" s="532" t="s">
        <v>115</v>
      </c>
      <c r="B41" s="584"/>
      <c r="C41" s="804"/>
      <c r="D41" s="805"/>
      <c r="E41" s="805"/>
      <c r="F41" s="805"/>
      <c r="G41" s="806"/>
    </row>
    <row r="42" spans="1:7" ht="20.25" customHeight="1" thickBot="1" x14ac:dyDescent="0.3">
      <c r="A42" s="533" t="s">
        <v>116</v>
      </c>
      <c r="B42" s="585"/>
      <c r="C42" s="795"/>
      <c r="D42" s="796"/>
      <c r="E42" s="796"/>
      <c r="F42" s="796"/>
      <c r="G42" s="797"/>
    </row>
    <row r="43" spans="1:7" ht="26.25" customHeight="1" thickBot="1" x14ac:dyDescent="0.3">
      <c r="A43" s="783" t="s">
        <v>145</v>
      </c>
      <c r="B43" s="784"/>
      <c r="C43" s="738"/>
      <c r="D43" s="738"/>
      <c r="E43" s="738"/>
      <c r="F43" s="738"/>
      <c r="G43" s="739"/>
    </row>
    <row r="44" spans="1:7" ht="137.25" customHeight="1" thickBot="1" x14ac:dyDescent="0.3">
      <c r="A44" s="485"/>
      <c r="B44" s="475" t="s">
        <v>140</v>
      </c>
      <c r="C44" s="731" t="s">
        <v>13</v>
      </c>
      <c r="D44" s="732"/>
      <c r="E44" s="732"/>
      <c r="F44" s="732"/>
      <c r="G44" s="733"/>
    </row>
    <row r="45" spans="1:7" ht="19.899999999999999" customHeight="1" x14ac:dyDescent="0.25">
      <c r="A45" s="532" t="s">
        <v>141</v>
      </c>
      <c r="B45" s="583"/>
      <c r="C45" s="801"/>
      <c r="D45" s="802"/>
      <c r="E45" s="802"/>
      <c r="F45" s="802"/>
      <c r="G45" s="803"/>
    </row>
    <row r="46" spans="1:7" ht="19.899999999999999" customHeight="1" x14ac:dyDescent="0.25">
      <c r="A46" s="532" t="s">
        <v>142</v>
      </c>
      <c r="B46" s="584"/>
      <c r="C46" s="804"/>
      <c r="D46" s="805"/>
      <c r="E46" s="805"/>
      <c r="F46" s="805"/>
      <c r="G46" s="806"/>
    </row>
    <row r="47" spans="1:7" ht="19.899999999999999" customHeight="1" x14ac:dyDescent="0.25">
      <c r="A47" s="532" t="s">
        <v>143</v>
      </c>
      <c r="B47" s="584"/>
      <c r="C47" s="804"/>
      <c r="D47" s="805"/>
      <c r="E47" s="805"/>
      <c r="F47" s="805"/>
      <c r="G47" s="806"/>
    </row>
    <row r="48" spans="1:7" ht="19.899999999999999" customHeight="1" x14ac:dyDescent="0.25">
      <c r="A48" s="532" t="s">
        <v>144</v>
      </c>
      <c r="B48" s="584"/>
      <c r="C48" s="804"/>
      <c r="D48" s="805"/>
      <c r="E48" s="805"/>
      <c r="F48" s="805"/>
      <c r="G48" s="806"/>
    </row>
    <row r="49" spans="1:7" ht="19.899999999999999" customHeight="1" x14ac:dyDescent="0.25">
      <c r="A49" s="532" t="s">
        <v>115</v>
      </c>
      <c r="B49" s="584"/>
      <c r="C49" s="804"/>
      <c r="D49" s="805"/>
      <c r="E49" s="805"/>
      <c r="F49" s="805"/>
      <c r="G49" s="806"/>
    </row>
    <row r="50" spans="1:7" ht="20.25" customHeight="1" thickBot="1" x14ac:dyDescent="0.3">
      <c r="A50" s="533" t="s">
        <v>116</v>
      </c>
      <c r="B50" s="585"/>
      <c r="C50" s="795"/>
      <c r="D50" s="796"/>
      <c r="E50" s="796"/>
      <c r="F50" s="796"/>
      <c r="G50" s="797"/>
    </row>
    <row r="51" spans="1:7" x14ac:dyDescent="0.25">
      <c r="A51" s="292"/>
      <c r="B51" s="294"/>
      <c r="C51" s="294"/>
      <c r="D51" s="294"/>
      <c r="E51" s="294"/>
      <c r="F51" s="295"/>
      <c r="G51" s="295"/>
    </row>
    <row r="52" spans="1:7" ht="15.75" thickBot="1" x14ac:dyDescent="0.3">
      <c r="A52" s="292"/>
      <c r="B52" s="294"/>
      <c r="C52" s="294"/>
      <c r="D52" s="294"/>
      <c r="E52" s="294"/>
      <c r="F52" s="295"/>
      <c r="G52" s="295"/>
    </row>
    <row r="53" spans="1:7" x14ac:dyDescent="0.25">
      <c r="A53" s="831" t="s">
        <v>8</v>
      </c>
      <c r="B53" s="832"/>
      <c r="C53" s="832"/>
      <c r="D53" s="832"/>
      <c r="E53" s="832"/>
      <c r="F53" s="832"/>
      <c r="G53" s="833"/>
    </row>
    <row r="54" spans="1:7" x14ac:dyDescent="0.25">
      <c r="A54" s="834"/>
      <c r="B54" s="835"/>
      <c r="C54" s="835"/>
      <c r="D54" s="835"/>
      <c r="E54" s="835"/>
      <c r="F54" s="835"/>
      <c r="G54" s="836"/>
    </row>
    <row r="55" spans="1:7" x14ac:dyDescent="0.25">
      <c r="A55" s="543"/>
      <c r="B55" s="28"/>
      <c r="C55" s="28"/>
      <c r="D55" s="28"/>
      <c r="E55" s="28"/>
      <c r="F55" s="28"/>
      <c r="G55" s="429"/>
    </row>
    <row r="56" spans="1:7" s="573" customFormat="1" ht="24.95" customHeight="1" x14ac:dyDescent="0.25">
      <c r="A56" s="819" t="s">
        <v>146</v>
      </c>
      <c r="B56" s="820"/>
      <c r="C56" s="820"/>
      <c r="D56" s="820"/>
      <c r="E56" s="820"/>
      <c r="F56" s="820"/>
      <c r="G56" s="821"/>
    </row>
    <row r="57" spans="1:7" ht="9.9499999999999993" customHeight="1" x14ac:dyDescent="0.25">
      <c r="A57" s="543"/>
      <c r="B57" s="28"/>
      <c r="C57" s="28"/>
      <c r="D57" s="28"/>
      <c r="E57" s="28"/>
      <c r="F57" s="28"/>
      <c r="G57" s="429"/>
    </row>
    <row r="58" spans="1:7" ht="51" x14ac:dyDescent="0.25">
      <c r="A58" s="837" t="s">
        <v>147</v>
      </c>
      <c r="B58" s="838"/>
      <c r="C58" s="556" t="s">
        <v>148</v>
      </c>
      <c r="D58" s="556"/>
      <c r="E58" s="556" t="s">
        <v>149</v>
      </c>
      <c r="F58" s="556" t="s">
        <v>150</v>
      </c>
      <c r="G58" s="544" t="s">
        <v>13</v>
      </c>
    </row>
    <row r="59" spans="1:7" ht="18" customHeight="1" x14ac:dyDescent="0.25">
      <c r="A59" s="839" t="s">
        <v>151</v>
      </c>
      <c r="B59" s="840"/>
      <c r="C59" s="236" t="s">
        <v>23</v>
      </c>
      <c r="D59" s="580"/>
      <c r="E59" s="280"/>
      <c r="F59" s="237"/>
      <c r="G59" s="807"/>
    </row>
    <row r="60" spans="1:7" ht="18" customHeight="1" x14ac:dyDescent="0.25">
      <c r="A60" s="839" t="s">
        <v>49</v>
      </c>
      <c r="B60" s="840"/>
      <c r="C60" s="236" t="s">
        <v>23</v>
      </c>
      <c r="D60" s="580"/>
      <c r="E60" s="280"/>
      <c r="F60" s="237"/>
      <c r="G60" s="808"/>
    </row>
    <row r="61" spans="1:7" ht="18" customHeight="1" x14ac:dyDescent="0.25">
      <c r="A61" s="839" t="s">
        <v>152</v>
      </c>
      <c r="B61" s="840"/>
      <c r="C61" s="236"/>
      <c r="D61" s="581"/>
      <c r="E61" s="280"/>
      <c r="F61" s="282"/>
      <c r="G61" s="809"/>
    </row>
    <row r="62" spans="1:7" x14ac:dyDescent="0.25">
      <c r="A62" s="810" t="s">
        <v>153</v>
      </c>
      <c r="B62" s="811"/>
      <c r="C62" s="811"/>
      <c r="D62" s="811"/>
      <c r="E62" s="811"/>
      <c r="F62" s="811"/>
      <c r="G62" s="812"/>
    </row>
    <row r="63" spans="1:7" x14ac:dyDescent="0.25">
      <c r="A63" s="813"/>
      <c r="B63" s="814"/>
      <c r="C63" s="814"/>
      <c r="D63" s="814"/>
      <c r="E63" s="814"/>
      <c r="F63" s="814"/>
      <c r="G63" s="815"/>
    </row>
    <row r="64" spans="1:7" x14ac:dyDescent="0.25">
      <c r="A64" s="810" t="s">
        <v>154</v>
      </c>
      <c r="B64" s="811"/>
      <c r="C64" s="811"/>
      <c r="D64" s="811"/>
      <c r="E64" s="811"/>
      <c r="F64" s="811"/>
      <c r="G64" s="812"/>
    </row>
    <row r="65" spans="1:7" x14ac:dyDescent="0.25">
      <c r="A65" s="813"/>
      <c r="B65" s="814"/>
      <c r="C65" s="814"/>
      <c r="D65" s="814"/>
      <c r="E65" s="814"/>
      <c r="F65" s="814"/>
      <c r="G65" s="815"/>
    </row>
    <row r="66" spans="1:7" x14ac:dyDescent="0.25">
      <c r="A66" s="816"/>
      <c r="B66" s="817"/>
      <c r="C66" s="817"/>
      <c r="D66" s="817"/>
      <c r="E66" s="817"/>
      <c r="F66" s="817"/>
      <c r="G66" s="818"/>
    </row>
    <row r="67" spans="1:7" s="573" customFormat="1" ht="24.95" customHeight="1" x14ac:dyDescent="0.25">
      <c r="A67" s="819" t="s">
        <v>155</v>
      </c>
      <c r="B67" s="820"/>
      <c r="C67" s="820"/>
      <c r="D67" s="820"/>
      <c r="E67" s="820"/>
      <c r="F67" s="820"/>
      <c r="G67" s="821"/>
    </row>
    <row r="68" spans="1:7" ht="9.9499999999999993" customHeight="1" x14ac:dyDescent="0.25">
      <c r="A68" s="822"/>
      <c r="B68" s="823"/>
      <c r="C68" s="823"/>
      <c r="D68" s="823"/>
      <c r="E68" s="823"/>
      <c r="F68" s="823"/>
      <c r="G68" s="824"/>
    </row>
    <row r="69" spans="1:7" x14ac:dyDescent="0.25">
      <c r="A69" s="850" t="s">
        <v>156</v>
      </c>
      <c r="B69" s="851"/>
      <c r="C69" s="828"/>
      <c r="D69" s="829"/>
      <c r="E69" s="829"/>
      <c r="F69" s="830"/>
      <c r="G69" s="545" t="s">
        <v>13</v>
      </c>
    </row>
    <row r="70" spans="1:7" ht="18" customHeight="1" x14ac:dyDescent="0.25">
      <c r="A70" s="841" t="s">
        <v>157</v>
      </c>
      <c r="B70" s="842"/>
      <c r="C70" s="825" t="s">
        <v>158</v>
      </c>
      <c r="D70" s="826"/>
      <c r="E70" s="826"/>
      <c r="F70" s="827"/>
      <c r="G70" s="546"/>
    </row>
    <row r="71" spans="1:7" ht="18" customHeight="1" x14ac:dyDescent="0.25">
      <c r="A71" s="843" t="s">
        <v>159</v>
      </c>
      <c r="B71" s="844"/>
      <c r="C71" s="825" t="s">
        <v>160</v>
      </c>
      <c r="D71" s="826"/>
      <c r="E71" s="826"/>
      <c r="F71" s="827"/>
      <c r="G71" s="546"/>
    </row>
    <row r="72" spans="1:7" x14ac:dyDescent="0.25">
      <c r="A72" s="566"/>
      <c r="B72" s="567"/>
      <c r="C72" s="567"/>
      <c r="D72" s="567"/>
      <c r="E72" s="568"/>
      <c r="F72" s="567"/>
      <c r="G72" s="547"/>
    </row>
    <row r="73" spans="1:7" x14ac:dyDescent="0.25">
      <c r="A73" s="845" t="s">
        <v>161</v>
      </c>
      <c r="B73" s="846"/>
      <c r="C73" s="829"/>
      <c r="D73" s="829"/>
      <c r="E73" s="829"/>
      <c r="F73" s="829"/>
      <c r="G73" s="548" t="s">
        <v>13</v>
      </c>
    </row>
    <row r="74" spans="1:7" ht="18" customHeight="1" x14ac:dyDescent="0.25">
      <c r="A74" s="841" t="s">
        <v>162</v>
      </c>
      <c r="B74" s="842"/>
      <c r="C74" s="847"/>
      <c r="D74" s="848"/>
      <c r="E74" s="848"/>
      <c r="F74" s="849"/>
      <c r="G74" s="546"/>
    </row>
    <row r="75" spans="1:7" ht="18" customHeight="1" x14ac:dyDescent="0.25">
      <c r="A75" s="841" t="s">
        <v>163</v>
      </c>
      <c r="B75" s="842"/>
      <c r="C75" s="847"/>
      <c r="D75" s="848"/>
      <c r="E75" s="848"/>
      <c r="F75" s="849"/>
      <c r="G75" s="546"/>
    </row>
    <row r="76" spans="1:7" ht="18" customHeight="1" x14ac:dyDescent="0.25">
      <c r="A76" s="843" t="s">
        <v>164</v>
      </c>
      <c r="B76" s="844"/>
      <c r="C76" s="847"/>
      <c r="D76" s="848"/>
      <c r="E76" s="848"/>
      <c r="F76" s="849"/>
      <c r="G76" s="546"/>
    </row>
    <row r="77" spans="1:7" x14ac:dyDescent="0.25">
      <c r="A77" s="569"/>
      <c r="B77" s="570"/>
      <c r="C77" s="567"/>
      <c r="D77" s="567"/>
      <c r="E77" s="567"/>
      <c r="F77" s="567"/>
      <c r="G77" s="571"/>
    </row>
    <row r="78" spans="1:7" s="573" customFormat="1" ht="24.95" customHeight="1" x14ac:dyDescent="0.25">
      <c r="A78" s="819" t="s">
        <v>165</v>
      </c>
      <c r="B78" s="820"/>
      <c r="C78" s="820"/>
      <c r="D78" s="820"/>
      <c r="E78" s="820"/>
      <c r="F78" s="820"/>
      <c r="G78" s="821"/>
    </row>
    <row r="79" spans="1:7" ht="9.9499999999999993" customHeight="1" x14ac:dyDescent="0.25">
      <c r="A79" s="569"/>
      <c r="B79" s="572"/>
      <c r="C79" s="570"/>
      <c r="D79" s="567"/>
      <c r="E79" s="567"/>
      <c r="F79" s="567"/>
      <c r="G79" s="571"/>
    </row>
    <row r="80" spans="1:7" s="579" customFormat="1" ht="20.100000000000001" customHeight="1" x14ac:dyDescent="0.25">
      <c r="A80" s="856" t="s">
        <v>166</v>
      </c>
      <c r="B80" s="857"/>
      <c r="C80" s="855" t="s">
        <v>167</v>
      </c>
      <c r="D80" s="855"/>
      <c r="E80" s="855" t="s">
        <v>168</v>
      </c>
      <c r="F80" s="855"/>
      <c r="G80" s="574"/>
    </row>
    <row r="81" spans="1:7" ht="18" customHeight="1" x14ac:dyDescent="0.25">
      <c r="A81" s="858"/>
      <c r="B81" s="859"/>
      <c r="C81" s="247" t="s">
        <v>125</v>
      </c>
      <c r="D81" s="247" t="s">
        <v>126</v>
      </c>
      <c r="E81" s="247" t="s">
        <v>169</v>
      </c>
      <c r="F81" s="247" t="s">
        <v>170</v>
      </c>
      <c r="G81" s="549" t="s">
        <v>13</v>
      </c>
    </row>
    <row r="82" spans="1:7" ht="18" customHeight="1" x14ac:dyDescent="0.25">
      <c r="A82" s="841" t="s">
        <v>171</v>
      </c>
      <c r="B82" s="842"/>
      <c r="C82" s="249"/>
      <c r="D82" s="249"/>
      <c r="E82" s="250"/>
      <c r="F82" s="250"/>
      <c r="G82" s="852"/>
    </row>
    <row r="83" spans="1:7" ht="18" customHeight="1" x14ac:dyDescent="0.25">
      <c r="A83" s="841" t="s">
        <v>172</v>
      </c>
      <c r="B83" s="842"/>
      <c r="C83" s="249"/>
      <c r="D83" s="249"/>
      <c r="E83" s="250"/>
      <c r="F83" s="250"/>
      <c r="G83" s="853"/>
    </row>
    <row r="84" spans="1:7" ht="18" customHeight="1" x14ac:dyDescent="0.25">
      <c r="A84" s="841" t="s">
        <v>173</v>
      </c>
      <c r="B84" s="842"/>
      <c r="C84" s="249"/>
      <c r="D84" s="249"/>
      <c r="E84" s="250"/>
      <c r="F84" s="250"/>
      <c r="G84" s="853"/>
    </row>
    <row r="85" spans="1:7" ht="18" customHeight="1" x14ac:dyDescent="0.25">
      <c r="A85" s="841" t="s">
        <v>174</v>
      </c>
      <c r="B85" s="842"/>
      <c r="C85" s="249"/>
      <c r="D85" s="249"/>
      <c r="E85" s="250"/>
      <c r="F85" s="250"/>
      <c r="G85" s="854"/>
    </row>
    <row r="86" spans="1:7" x14ac:dyDescent="0.25">
      <c r="A86" s="550"/>
      <c r="B86" s="252"/>
      <c r="C86" s="252"/>
      <c r="D86" s="252"/>
      <c r="E86" s="252"/>
      <c r="F86" s="252"/>
      <c r="G86" s="547"/>
    </row>
    <row r="87" spans="1:7" s="579" customFormat="1" ht="20.100000000000001" customHeight="1" x14ac:dyDescent="0.25">
      <c r="A87" s="856" t="s">
        <v>175</v>
      </c>
      <c r="B87" s="857"/>
      <c r="C87" s="855" t="s">
        <v>167</v>
      </c>
      <c r="D87" s="855"/>
      <c r="E87" s="855" t="s">
        <v>168</v>
      </c>
      <c r="F87" s="855"/>
      <c r="G87" s="575"/>
    </row>
    <row r="88" spans="1:7" ht="18" customHeight="1" x14ac:dyDescent="0.25">
      <c r="A88" s="860"/>
      <c r="B88" s="861"/>
      <c r="C88" s="247" t="s">
        <v>125</v>
      </c>
      <c r="D88" s="247" t="s">
        <v>126</v>
      </c>
      <c r="E88" s="247" t="s">
        <v>169</v>
      </c>
      <c r="F88" s="247" t="s">
        <v>170</v>
      </c>
      <c r="G88" s="551" t="s">
        <v>13</v>
      </c>
    </row>
    <row r="89" spans="1:7" ht="18" customHeight="1" x14ac:dyDescent="0.25">
      <c r="A89" s="841" t="s">
        <v>176</v>
      </c>
      <c r="B89" s="842"/>
      <c r="C89" s="825" t="s">
        <v>177</v>
      </c>
      <c r="D89" s="826"/>
      <c r="E89" s="826"/>
      <c r="F89" s="827"/>
      <c r="G89" s="862"/>
    </row>
    <row r="90" spans="1:7" ht="18" customHeight="1" x14ac:dyDescent="0.25">
      <c r="A90" s="863"/>
      <c r="B90" s="864"/>
      <c r="C90" s="255" t="s">
        <v>178</v>
      </c>
      <c r="D90" s="276" t="str">
        <f>IFERROR(LOOKUP(C89,DATA_Checklist_SW!L4:L13,DATA_Checklist_SW!M4:M13),"undef")</f>
        <v>17/ 21</v>
      </c>
      <c r="E90" s="255" t="s">
        <v>179</v>
      </c>
      <c r="F90" s="276" t="str">
        <f>IFERROR(LOOKUP(C89,DATA_Checklist_SW!#REF!,DATA_Checklist_SW!#REF!),"undef")</f>
        <v>undef</v>
      </c>
      <c r="G90" s="862"/>
    </row>
    <row r="91" spans="1:7" x14ac:dyDescent="0.25">
      <c r="A91" s="543"/>
      <c r="B91" s="28"/>
      <c r="C91" s="28"/>
      <c r="D91" s="28"/>
      <c r="E91" s="28"/>
      <c r="F91" s="28"/>
      <c r="G91" s="429"/>
    </row>
    <row r="92" spans="1:7" s="573" customFormat="1" ht="24.95" customHeight="1" x14ac:dyDescent="0.25">
      <c r="A92" s="819" t="s">
        <v>72</v>
      </c>
      <c r="B92" s="820"/>
      <c r="C92" s="820"/>
      <c r="D92" s="820"/>
      <c r="E92" s="820"/>
      <c r="F92" s="820"/>
      <c r="G92" s="821"/>
    </row>
    <row r="93" spans="1:7" ht="9.9499999999999993" customHeight="1" x14ac:dyDescent="0.25">
      <c r="A93" s="543"/>
      <c r="B93" s="28"/>
      <c r="C93" s="28"/>
      <c r="D93" s="28"/>
      <c r="E93" s="28"/>
      <c r="F93" s="28"/>
      <c r="G93" s="429"/>
    </row>
    <row r="94" spans="1:7" s="579" customFormat="1" ht="20.100000000000001" customHeight="1" x14ac:dyDescent="0.25">
      <c r="A94" s="856" t="s">
        <v>180</v>
      </c>
      <c r="B94" s="857"/>
      <c r="C94" s="856" t="s">
        <v>167</v>
      </c>
      <c r="D94" s="857"/>
      <c r="E94" s="856" t="s">
        <v>168</v>
      </c>
      <c r="F94" s="857"/>
      <c r="G94" s="576"/>
    </row>
    <row r="95" spans="1:7" ht="35.1" customHeight="1" x14ac:dyDescent="0.25">
      <c r="A95" s="865" t="s">
        <v>181</v>
      </c>
      <c r="B95" s="866"/>
      <c r="C95" s="247" t="s">
        <v>125</v>
      </c>
      <c r="D95" s="270" t="s">
        <v>126</v>
      </c>
      <c r="E95" s="247" t="s">
        <v>169</v>
      </c>
      <c r="F95" s="270" t="s">
        <v>170</v>
      </c>
      <c r="G95" s="551" t="s">
        <v>13</v>
      </c>
    </row>
    <row r="96" spans="1:7" ht="18" customHeight="1" x14ac:dyDescent="0.25">
      <c r="A96" s="841" t="s">
        <v>182</v>
      </c>
      <c r="B96" s="842"/>
      <c r="C96" s="236"/>
      <c r="D96" s="236"/>
      <c r="E96" s="236"/>
      <c r="F96" s="236"/>
      <c r="G96" s="552"/>
    </row>
    <row r="97" spans="1:7" ht="18" customHeight="1" x14ac:dyDescent="0.25">
      <c r="A97" s="841" t="s">
        <v>183</v>
      </c>
      <c r="B97" s="842"/>
      <c r="C97" s="236"/>
      <c r="D97" s="236"/>
      <c r="E97" s="236"/>
      <c r="F97" s="236"/>
      <c r="G97" s="552"/>
    </row>
    <row r="98" spans="1:7" ht="18" customHeight="1" x14ac:dyDescent="0.25">
      <c r="A98" s="841" t="s">
        <v>184</v>
      </c>
      <c r="B98" s="842"/>
      <c r="C98" s="236"/>
      <c r="D98" s="236"/>
      <c r="E98" s="236"/>
      <c r="F98" s="236"/>
      <c r="G98" s="552"/>
    </row>
    <row r="99" spans="1:7" x14ac:dyDescent="0.25">
      <c r="A99" s="543"/>
      <c r="B99" s="28"/>
      <c r="C99" s="28"/>
      <c r="D99" s="28"/>
      <c r="E99" s="28"/>
      <c r="F99" s="28"/>
      <c r="G99" s="429"/>
    </row>
    <row r="100" spans="1:7" s="579" customFormat="1" ht="20.100000000000001" customHeight="1" x14ac:dyDescent="0.25">
      <c r="A100" s="856" t="s">
        <v>185</v>
      </c>
      <c r="B100" s="857"/>
      <c r="C100" s="856" t="s">
        <v>167</v>
      </c>
      <c r="D100" s="857"/>
      <c r="E100" s="856" t="s">
        <v>168</v>
      </c>
      <c r="F100" s="857"/>
      <c r="G100" s="576"/>
    </row>
    <row r="101" spans="1:7" ht="35.1" customHeight="1" x14ac:dyDescent="0.25">
      <c r="A101" s="865" t="s">
        <v>181</v>
      </c>
      <c r="B101" s="866"/>
      <c r="C101" s="247" t="s">
        <v>125</v>
      </c>
      <c r="D101" s="270" t="s">
        <v>126</v>
      </c>
      <c r="E101" s="247" t="s">
        <v>169</v>
      </c>
      <c r="F101" s="270" t="s">
        <v>170</v>
      </c>
      <c r="G101" s="553" t="s">
        <v>13</v>
      </c>
    </row>
    <row r="102" spans="1:7" ht="18" customHeight="1" x14ac:dyDescent="0.25">
      <c r="A102" s="841" t="s">
        <v>186</v>
      </c>
      <c r="B102" s="842"/>
      <c r="C102" s="236"/>
      <c r="D102" s="236"/>
      <c r="E102" s="236"/>
      <c r="F102" s="236"/>
      <c r="G102" s="552"/>
    </row>
    <row r="103" spans="1:7" ht="18" customHeight="1" x14ac:dyDescent="0.25">
      <c r="A103" s="841" t="s">
        <v>187</v>
      </c>
      <c r="B103" s="842"/>
      <c r="C103" s="236"/>
      <c r="D103" s="236"/>
      <c r="E103" s="236"/>
      <c r="F103" s="236"/>
      <c r="G103" s="552"/>
    </row>
    <row r="104" spans="1:7" ht="18" customHeight="1" x14ac:dyDescent="0.25">
      <c r="A104" s="841" t="s">
        <v>188</v>
      </c>
      <c r="B104" s="842"/>
      <c r="C104" s="236"/>
      <c r="D104" s="236"/>
      <c r="E104" s="236"/>
      <c r="F104" s="236"/>
      <c r="G104" s="552"/>
    </row>
    <row r="105" spans="1:7" ht="18" customHeight="1" x14ac:dyDescent="0.25">
      <c r="A105" s="841" t="s">
        <v>189</v>
      </c>
      <c r="B105" s="842"/>
      <c r="C105" s="236"/>
      <c r="D105" s="236"/>
      <c r="E105" s="236"/>
      <c r="F105" s="236"/>
      <c r="G105" s="552"/>
    </row>
    <row r="106" spans="1:7" ht="18" customHeight="1" x14ac:dyDescent="0.25">
      <c r="A106" s="841" t="s">
        <v>190</v>
      </c>
      <c r="B106" s="842"/>
      <c r="C106" s="236"/>
      <c r="D106" s="236"/>
      <c r="E106" s="236"/>
      <c r="F106" s="236"/>
      <c r="G106" s="552"/>
    </row>
    <row r="107" spans="1:7" x14ac:dyDescent="0.25">
      <c r="A107" s="543"/>
      <c r="B107" s="28"/>
      <c r="C107" s="28"/>
      <c r="D107" s="28"/>
      <c r="E107" s="28"/>
      <c r="F107" s="28"/>
      <c r="G107" s="429"/>
    </row>
    <row r="108" spans="1:7" s="579" customFormat="1" ht="20.100000000000001" customHeight="1" x14ac:dyDescent="0.25">
      <c r="A108" s="856" t="s">
        <v>191</v>
      </c>
      <c r="B108" s="857"/>
      <c r="C108" s="856" t="s">
        <v>167</v>
      </c>
      <c r="D108" s="857"/>
      <c r="E108" s="856" t="s">
        <v>168</v>
      </c>
      <c r="F108" s="857"/>
      <c r="G108" s="577"/>
    </row>
    <row r="109" spans="1:7" ht="35.1" customHeight="1" x14ac:dyDescent="0.25">
      <c r="A109" s="865" t="s">
        <v>181</v>
      </c>
      <c r="B109" s="866"/>
      <c r="C109" s="258" t="s">
        <v>125</v>
      </c>
      <c r="D109" s="256" t="s">
        <v>126</v>
      </c>
      <c r="E109" s="258" t="s">
        <v>169</v>
      </c>
      <c r="F109" s="256" t="s">
        <v>170</v>
      </c>
      <c r="G109" s="551" t="s">
        <v>13</v>
      </c>
    </row>
    <row r="110" spans="1:7" ht="18" customHeight="1" x14ac:dyDescent="0.25">
      <c r="A110" s="841" t="s">
        <v>192</v>
      </c>
      <c r="B110" s="842"/>
      <c r="C110" s="273"/>
      <c r="D110" s="273"/>
      <c r="E110" s="273"/>
      <c r="F110" s="273"/>
      <c r="G110" s="554"/>
    </row>
    <row r="111" spans="1:7" ht="18" customHeight="1" x14ac:dyDescent="0.25">
      <c r="A111" s="841" t="s">
        <v>193</v>
      </c>
      <c r="B111" s="842"/>
      <c r="C111" s="273"/>
      <c r="D111" s="273"/>
      <c r="E111" s="273"/>
      <c r="F111" s="273"/>
      <c r="G111" s="554"/>
    </row>
    <row r="112" spans="1:7" ht="18" customHeight="1" x14ac:dyDescent="0.25">
      <c r="A112" s="841" t="s">
        <v>194</v>
      </c>
      <c r="B112" s="842"/>
      <c r="C112" s="273"/>
      <c r="D112" s="273"/>
      <c r="E112" s="273"/>
      <c r="F112" s="273"/>
      <c r="G112" s="554"/>
    </row>
    <row r="113" spans="1:7" ht="18" customHeight="1" x14ac:dyDescent="0.25">
      <c r="A113" s="841" t="s">
        <v>195</v>
      </c>
      <c r="B113" s="842"/>
      <c r="C113" s="273"/>
      <c r="D113" s="273"/>
      <c r="E113" s="273"/>
      <c r="F113" s="273"/>
      <c r="G113" s="554"/>
    </row>
    <row r="114" spans="1:7" ht="18" customHeight="1" x14ac:dyDescent="0.25">
      <c r="A114" s="841" t="s">
        <v>196</v>
      </c>
      <c r="B114" s="842"/>
      <c r="C114" s="273"/>
      <c r="D114" s="273"/>
      <c r="E114" s="273"/>
      <c r="F114" s="273"/>
      <c r="G114" s="554"/>
    </row>
    <row r="115" spans="1:7" ht="18" customHeight="1" x14ac:dyDescent="0.25">
      <c r="A115" s="841" t="s">
        <v>197</v>
      </c>
      <c r="B115" s="842"/>
      <c r="C115" s="273"/>
      <c r="D115" s="273"/>
      <c r="E115" s="273"/>
      <c r="F115" s="273"/>
      <c r="G115" s="554"/>
    </row>
    <row r="116" spans="1:7" ht="18" customHeight="1" x14ac:dyDescent="0.25">
      <c r="A116" s="841" t="s">
        <v>198</v>
      </c>
      <c r="B116" s="842"/>
      <c r="C116" s="273"/>
      <c r="D116" s="273"/>
      <c r="E116" s="273"/>
      <c r="F116" s="273"/>
      <c r="G116" s="554"/>
    </row>
    <row r="117" spans="1:7" x14ac:dyDescent="0.25">
      <c r="A117" s="543"/>
      <c r="B117" s="28"/>
      <c r="C117" s="28"/>
      <c r="D117" s="28"/>
      <c r="E117" s="28"/>
      <c r="F117" s="28"/>
      <c r="G117" s="429"/>
    </row>
    <row r="118" spans="1:7" s="579" customFormat="1" ht="20.100000000000001" customHeight="1" x14ac:dyDescent="0.25">
      <c r="A118" s="856" t="s">
        <v>199</v>
      </c>
      <c r="B118" s="857"/>
      <c r="C118" s="856" t="s">
        <v>167</v>
      </c>
      <c r="D118" s="857"/>
      <c r="E118" s="856" t="s">
        <v>168</v>
      </c>
      <c r="F118" s="857"/>
      <c r="G118" s="577"/>
    </row>
    <row r="119" spans="1:7" ht="35.1" customHeight="1" x14ac:dyDescent="0.25">
      <c r="A119" s="865" t="s">
        <v>181</v>
      </c>
      <c r="B119" s="866"/>
      <c r="C119" s="258" t="s">
        <v>125</v>
      </c>
      <c r="D119" s="256" t="s">
        <v>126</v>
      </c>
      <c r="E119" s="258" t="s">
        <v>169</v>
      </c>
      <c r="F119" s="256" t="s">
        <v>170</v>
      </c>
      <c r="G119" s="551" t="s">
        <v>13</v>
      </c>
    </row>
    <row r="120" spans="1:7" ht="18" customHeight="1" x14ac:dyDescent="0.25">
      <c r="A120" s="841" t="s">
        <v>200</v>
      </c>
      <c r="B120" s="842"/>
      <c r="C120" s="392"/>
      <c r="D120" s="392"/>
      <c r="E120" s="392"/>
      <c r="F120" s="392"/>
      <c r="G120" s="554"/>
    </row>
    <row r="121" spans="1:7" ht="18" customHeight="1" x14ac:dyDescent="0.25">
      <c r="A121" s="841" t="s">
        <v>201</v>
      </c>
      <c r="B121" s="842"/>
      <c r="C121" s="274"/>
      <c r="D121" s="274"/>
      <c r="E121" s="274"/>
      <c r="F121" s="274"/>
      <c r="G121" s="554"/>
    </row>
    <row r="122" spans="1:7" ht="18" customHeight="1" x14ac:dyDescent="0.25">
      <c r="A122" s="841" t="s">
        <v>202</v>
      </c>
      <c r="B122" s="842"/>
      <c r="C122" s="392"/>
      <c r="D122" s="392"/>
      <c r="E122" s="392"/>
      <c r="F122" s="392"/>
      <c r="G122" s="554"/>
    </row>
    <row r="123" spans="1:7" ht="18" customHeight="1" x14ac:dyDescent="0.25">
      <c r="A123" s="841" t="s">
        <v>203</v>
      </c>
      <c r="B123" s="842"/>
      <c r="C123" s="392"/>
      <c r="D123" s="392"/>
      <c r="E123" s="392"/>
      <c r="F123" s="392"/>
      <c r="G123" s="554"/>
    </row>
    <row r="124" spans="1:7" ht="18" customHeight="1" x14ac:dyDescent="0.25">
      <c r="A124" s="841" t="s">
        <v>204</v>
      </c>
      <c r="B124" s="842"/>
      <c r="C124" s="392"/>
      <c r="D124" s="392"/>
      <c r="E124" s="392"/>
      <c r="F124" s="392"/>
      <c r="G124" s="554"/>
    </row>
    <row r="125" spans="1:7" ht="18" customHeight="1" x14ac:dyDescent="0.25">
      <c r="A125" s="841" t="s">
        <v>205</v>
      </c>
      <c r="B125" s="842"/>
      <c r="C125" s="392"/>
      <c r="D125" s="392"/>
      <c r="E125" s="392"/>
      <c r="F125" s="392"/>
      <c r="G125" s="554"/>
    </row>
    <row r="126" spans="1:7" ht="18" customHeight="1" x14ac:dyDescent="0.25">
      <c r="A126" s="841" t="s">
        <v>206</v>
      </c>
      <c r="B126" s="842"/>
      <c r="C126" s="392"/>
      <c r="D126" s="392"/>
      <c r="E126" s="392"/>
      <c r="F126" s="392"/>
      <c r="G126" s="554"/>
    </row>
    <row r="127" spans="1:7" ht="18" customHeight="1" x14ac:dyDescent="0.25">
      <c r="A127" s="841" t="s">
        <v>207</v>
      </c>
      <c r="B127" s="842"/>
      <c r="C127" s="392"/>
      <c r="D127" s="392"/>
      <c r="E127" s="392"/>
      <c r="F127" s="392"/>
      <c r="G127" s="554"/>
    </row>
    <row r="128" spans="1:7" ht="18" customHeight="1" x14ac:dyDescent="0.25">
      <c r="A128" s="841" t="s">
        <v>208</v>
      </c>
      <c r="B128" s="842"/>
      <c r="C128" s="392"/>
      <c r="D128" s="392"/>
      <c r="E128" s="392"/>
      <c r="F128" s="392"/>
      <c r="G128" s="554"/>
    </row>
    <row r="129" spans="1:7" ht="18" customHeight="1" x14ac:dyDescent="0.25">
      <c r="A129" s="841" t="s">
        <v>209</v>
      </c>
      <c r="B129" s="842"/>
      <c r="C129" s="392"/>
      <c r="D129" s="392"/>
      <c r="E129" s="392"/>
      <c r="F129" s="392"/>
      <c r="G129" s="554"/>
    </row>
    <row r="130" spans="1:7" x14ac:dyDescent="0.25">
      <c r="A130" s="543"/>
      <c r="B130" s="28"/>
      <c r="C130" s="28"/>
      <c r="D130" s="28"/>
      <c r="E130" s="28"/>
      <c r="F130" s="28"/>
      <c r="G130" s="429"/>
    </row>
    <row r="131" spans="1:7" s="579" customFormat="1" ht="20.100000000000001" customHeight="1" x14ac:dyDescent="0.25">
      <c r="A131" s="856" t="s">
        <v>185</v>
      </c>
      <c r="B131" s="857"/>
      <c r="C131" s="856" t="s">
        <v>167</v>
      </c>
      <c r="D131" s="857"/>
      <c r="E131" s="856" t="s">
        <v>168</v>
      </c>
      <c r="F131" s="857"/>
      <c r="G131" s="578"/>
    </row>
    <row r="132" spans="1:7" ht="35.1" customHeight="1" x14ac:dyDescent="0.25">
      <c r="A132" s="865" t="s">
        <v>181</v>
      </c>
      <c r="B132" s="866"/>
      <c r="C132" s="258" t="s">
        <v>125</v>
      </c>
      <c r="D132" s="256" t="s">
        <v>126</v>
      </c>
      <c r="E132" s="258" t="s">
        <v>169</v>
      </c>
      <c r="F132" s="256" t="s">
        <v>170</v>
      </c>
      <c r="G132" s="551" t="s">
        <v>13</v>
      </c>
    </row>
    <row r="133" spans="1:7" ht="18" customHeight="1" x14ac:dyDescent="0.25">
      <c r="A133" s="841" t="s">
        <v>210</v>
      </c>
      <c r="B133" s="842"/>
      <c r="C133" s="277"/>
      <c r="D133" s="277"/>
      <c r="E133" s="277"/>
      <c r="F133" s="277"/>
      <c r="G133" s="552"/>
    </row>
    <row r="134" spans="1:7" ht="18" customHeight="1" x14ac:dyDescent="0.25">
      <c r="A134" s="841" t="s">
        <v>211</v>
      </c>
      <c r="B134" s="842"/>
      <c r="C134" s="278"/>
      <c r="D134" s="278"/>
      <c r="E134" s="278"/>
      <c r="F134" s="278"/>
      <c r="G134" s="552"/>
    </row>
    <row r="135" spans="1:7" ht="18" customHeight="1" x14ac:dyDescent="0.25">
      <c r="A135" s="841" t="s">
        <v>212</v>
      </c>
      <c r="B135" s="842"/>
      <c r="C135" s="278"/>
      <c r="D135" s="278"/>
      <c r="E135" s="278"/>
      <c r="F135" s="278"/>
      <c r="G135" s="552"/>
    </row>
    <row r="136" spans="1:7" ht="18" customHeight="1" x14ac:dyDescent="0.25">
      <c r="A136" s="841" t="s">
        <v>213</v>
      </c>
      <c r="B136" s="842"/>
      <c r="C136" s="278"/>
      <c r="D136" s="278"/>
      <c r="E136" s="278"/>
      <c r="F136" s="278"/>
      <c r="G136" s="552"/>
    </row>
    <row r="137" spans="1:7" ht="18" customHeight="1" x14ac:dyDescent="0.25">
      <c r="A137" s="841" t="s">
        <v>214</v>
      </c>
      <c r="B137" s="842"/>
      <c r="C137" s="847"/>
      <c r="D137" s="848"/>
      <c r="E137" s="848"/>
      <c r="F137" s="849"/>
      <c r="G137" s="552"/>
    </row>
    <row r="138" spans="1:7" ht="18" customHeight="1" x14ac:dyDescent="0.25">
      <c r="A138" s="841" t="s">
        <v>215</v>
      </c>
      <c r="B138" s="842"/>
      <c r="C138" s="238"/>
      <c r="D138" s="238"/>
      <c r="E138" s="238"/>
      <c r="F138" s="238"/>
      <c r="G138" s="552"/>
    </row>
    <row r="139" spans="1:7" ht="18" customHeight="1" x14ac:dyDescent="0.25">
      <c r="A139" s="841" t="s">
        <v>216</v>
      </c>
      <c r="B139" s="842"/>
      <c r="C139" s="238"/>
      <c r="D139" s="238"/>
      <c r="E139" s="238"/>
      <c r="F139" s="238"/>
      <c r="G139" s="552"/>
    </row>
    <row r="140" spans="1:7" ht="18" customHeight="1" x14ac:dyDescent="0.25">
      <c r="A140" s="841" t="s">
        <v>217</v>
      </c>
      <c r="B140" s="842"/>
      <c r="C140" s="238"/>
      <c r="D140" s="238"/>
      <c r="E140" s="238"/>
      <c r="F140" s="238"/>
      <c r="G140" s="552"/>
    </row>
    <row r="141" spans="1:7" ht="18" customHeight="1" x14ac:dyDescent="0.25">
      <c r="A141" s="841" t="s">
        <v>218</v>
      </c>
      <c r="B141" s="842"/>
      <c r="C141" s="238"/>
      <c r="D141" s="238"/>
      <c r="E141" s="238"/>
      <c r="F141" s="238"/>
      <c r="G141" s="552"/>
    </row>
    <row r="142" spans="1:7" x14ac:dyDescent="0.25">
      <c r="A142" s="543"/>
      <c r="B142" s="28"/>
      <c r="C142" s="28"/>
      <c r="D142" s="28"/>
      <c r="E142" s="28"/>
      <c r="F142" s="28"/>
      <c r="G142" s="429"/>
    </row>
    <row r="143" spans="1:7" s="579" customFormat="1" ht="20.100000000000001" customHeight="1" x14ac:dyDescent="0.25">
      <c r="A143" s="867" t="s">
        <v>219</v>
      </c>
      <c r="B143" s="868"/>
      <c r="C143" s="868"/>
      <c r="D143" s="868"/>
      <c r="E143" s="868"/>
      <c r="F143" s="868"/>
      <c r="G143" s="869"/>
    </row>
    <row r="144" spans="1:7" ht="9.9499999999999993" customHeight="1" x14ac:dyDescent="0.25">
      <c r="A144" s="543"/>
      <c r="B144" s="28"/>
      <c r="C144" s="28"/>
      <c r="D144" s="28"/>
      <c r="E144" s="28"/>
      <c r="F144" s="28"/>
      <c r="G144" s="429"/>
    </row>
    <row r="145" spans="1:7" ht="18" customHeight="1" x14ac:dyDescent="0.25">
      <c r="A145" s="775"/>
      <c r="B145" s="776"/>
      <c r="C145" s="776"/>
      <c r="D145" s="776"/>
      <c r="E145" s="776"/>
      <c r="F145" s="776"/>
      <c r="G145" s="778"/>
    </row>
    <row r="146" spans="1:7" ht="18" customHeight="1" x14ac:dyDescent="0.25">
      <c r="A146" s="775"/>
      <c r="B146" s="776"/>
      <c r="C146" s="776"/>
      <c r="D146" s="776"/>
      <c r="E146" s="776"/>
      <c r="F146" s="776"/>
      <c r="G146" s="778"/>
    </row>
    <row r="147" spans="1:7" ht="18" customHeight="1" x14ac:dyDescent="0.25">
      <c r="A147" s="775"/>
      <c r="B147" s="776"/>
      <c r="C147" s="776"/>
      <c r="D147" s="776"/>
      <c r="E147" s="776"/>
      <c r="F147" s="776"/>
      <c r="G147" s="778"/>
    </row>
    <row r="148" spans="1:7" ht="18" customHeight="1" x14ac:dyDescent="0.25">
      <c r="A148" s="775"/>
      <c r="B148" s="776"/>
      <c r="C148" s="776"/>
      <c r="D148" s="776"/>
      <c r="E148" s="776"/>
      <c r="F148" s="776"/>
      <c r="G148" s="778"/>
    </row>
    <row r="149" spans="1:7" ht="18" customHeight="1" x14ac:dyDescent="0.25">
      <c r="A149" s="775"/>
      <c r="B149" s="776"/>
      <c r="C149" s="776"/>
      <c r="D149" s="776"/>
      <c r="E149" s="776"/>
      <c r="F149" s="776"/>
      <c r="G149" s="778"/>
    </row>
    <row r="150" spans="1:7" ht="18" customHeight="1" x14ac:dyDescent="0.25">
      <c r="A150" s="775"/>
      <c r="B150" s="776"/>
      <c r="C150" s="776"/>
      <c r="D150" s="776"/>
      <c r="E150" s="776"/>
      <c r="F150" s="776"/>
      <c r="G150" s="778"/>
    </row>
    <row r="151" spans="1:7" ht="18" customHeight="1" x14ac:dyDescent="0.25">
      <c r="A151" s="775"/>
      <c r="B151" s="776"/>
      <c r="C151" s="776"/>
      <c r="D151" s="776"/>
      <c r="E151" s="776"/>
      <c r="F151" s="776"/>
      <c r="G151" s="778"/>
    </row>
    <row r="152" spans="1:7" ht="18" customHeight="1" x14ac:dyDescent="0.25">
      <c r="A152" s="775"/>
      <c r="B152" s="776"/>
      <c r="C152" s="776"/>
      <c r="D152" s="776"/>
      <c r="E152" s="776"/>
      <c r="F152" s="776"/>
      <c r="G152" s="778"/>
    </row>
    <row r="153" spans="1:7" ht="18" customHeight="1" x14ac:dyDescent="0.25">
      <c r="A153" s="775"/>
      <c r="B153" s="776"/>
      <c r="C153" s="776"/>
      <c r="D153" s="776"/>
      <c r="E153" s="776"/>
      <c r="F153" s="776"/>
      <c r="G153" s="778"/>
    </row>
    <row r="154" spans="1:7" ht="18" customHeight="1" x14ac:dyDescent="0.25">
      <c r="A154" s="775"/>
      <c r="B154" s="776"/>
      <c r="C154" s="776"/>
      <c r="D154" s="776"/>
      <c r="E154" s="776"/>
      <c r="F154" s="776"/>
      <c r="G154" s="778"/>
    </row>
    <row r="155" spans="1:7" ht="18" customHeight="1" thickBot="1" x14ac:dyDescent="0.3">
      <c r="A155" s="779"/>
      <c r="B155" s="780"/>
      <c r="C155" s="780"/>
      <c r="D155" s="780"/>
      <c r="E155" s="780"/>
      <c r="F155" s="780"/>
      <c r="G155" s="782"/>
    </row>
    <row r="156" spans="1:7" x14ac:dyDescent="0.25">
      <c r="F156" s="296"/>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558" customFormat="1" x14ac:dyDescent="0.25"/>
    <row r="242" s="558" customFormat="1" x14ac:dyDescent="0.25"/>
    <row r="243" s="558" customFormat="1" x14ac:dyDescent="0.25"/>
    <row r="244" s="558" customFormat="1" x14ac:dyDescent="0.25"/>
    <row r="245" s="558" customFormat="1" x14ac:dyDescent="0.25"/>
    <row r="246" s="558" customFormat="1" x14ac:dyDescent="0.25"/>
    <row r="247" s="558" customFormat="1" x14ac:dyDescent="0.25"/>
    <row r="248" s="558" customFormat="1" x14ac:dyDescent="0.25"/>
    <row r="249" s="558" customFormat="1" x14ac:dyDescent="0.25"/>
    <row r="250" s="558" customFormat="1" x14ac:dyDescent="0.25"/>
  </sheetData>
  <mergeCells count="154">
    <mergeCell ref="A141:B141"/>
    <mergeCell ref="A143:G143"/>
    <mergeCell ref="A145:G155"/>
    <mergeCell ref="A132:B132"/>
    <mergeCell ref="A133:B133"/>
    <mergeCell ref="A134:B134"/>
    <mergeCell ref="A135:B135"/>
    <mergeCell ref="A136:B136"/>
    <mergeCell ref="A121:B121"/>
    <mergeCell ref="A122:B122"/>
    <mergeCell ref="A123:B123"/>
    <mergeCell ref="A124:B124"/>
    <mergeCell ref="A125:B125"/>
    <mergeCell ref="A111:B111"/>
    <mergeCell ref="A112:B112"/>
    <mergeCell ref="A113:B113"/>
    <mergeCell ref="A114:B114"/>
    <mergeCell ref="A115:B115"/>
    <mergeCell ref="A101:B101"/>
    <mergeCell ref="A102:B102"/>
    <mergeCell ref="A103:B103"/>
    <mergeCell ref="A104:B104"/>
    <mergeCell ref="A105:B105"/>
    <mergeCell ref="A53:G54"/>
    <mergeCell ref="A56:G56"/>
    <mergeCell ref="G59:G61"/>
    <mergeCell ref="A62:G63"/>
    <mergeCell ref="A64:G65"/>
    <mergeCell ref="A66:G66"/>
    <mergeCell ref="A67:G67"/>
    <mergeCell ref="A68:G68"/>
    <mergeCell ref="C69:F69"/>
    <mergeCell ref="C70:F70"/>
    <mergeCell ref="C71:F71"/>
    <mergeCell ref="C73:F73"/>
    <mergeCell ref="C74:F74"/>
    <mergeCell ref="A137:B137"/>
    <mergeCell ref="C137:F137"/>
    <mergeCell ref="A138:B138"/>
    <mergeCell ref="A139:B139"/>
    <mergeCell ref="A140:B140"/>
    <mergeCell ref="A126:B126"/>
    <mergeCell ref="A127:B127"/>
    <mergeCell ref="A128:B128"/>
    <mergeCell ref="A129:B129"/>
    <mergeCell ref="A131:B131"/>
    <mergeCell ref="C131:D131"/>
    <mergeCell ref="E131:F131"/>
    <mergeCell ref="A116:B116"/>
    <mergeCell ref="A118:B118"/>
    <mergeCell ref="C118:D118"/>
    <mergeCell ref="E118:F118"/>
    <mergeCell ref="A119:B119"/>
    <mergeCell ref="A120:B120"/>
    <mergeCell ref="A106:B106"/>
    <mergeCell ref="A108:B108"/>
    <mergeCell ref="C108:D108"/>
    <mergeCell ref="E108:F108"/>
    <mergeCell ref="A109:B109"/>
    <mergeCell ref="A110:B110"/>
    <mergeCell ref="A95:B95"/>
    <mergeCell ref="A96:B96"/>
    <mergeCell ref="A97:B97"/>
    <mergeCell ref="A98:B98"/>
    <mergeCell ref="A100:B100"/>
    <mergeCell ref="C100:D100"/>
    <mergeCell ref="E100:F100"/>
    <mergeCell ref="A89:B89"/>
    <mergeCell ref="C89:F89"/>
    <mergeCell ref="G89:G90"/>
    <mergeCell ref="A90:B90"/>
    <mergeCell ref="A92:G92"/>
    <mergeCell ref="A94:B94"/>
    <mergeCell ref="C94:D94"/>
    <mergeCell ref="E94:F94"/>
    <mergeCell ref="A81:B81"/>
    <mergeCell ref="A82:B82"/>
    <mergeCell ref="G82:G85"/>
    <mergeCell ref="A83:B83"/>
    <mergeCell ref="A84:B84"/>
    <mergeCell ref="A85:B85"/>
    <mergeCell ref="A87:B87"/>
    <mergeCell ref="C87:D87"/>
    <mergeCell ref="E87:F87"/>
    <mergeCell ref="A88:B88"/>
    <mergeCell ref="A76:B76"/>
    <mergeCell ref="C76:F76"/>
    <mergeCell ref="A78:G78"/>
    <mergeCell ref="A80:B80"/>
    <mergeCell ref="C80:D80"/>
    <mergeCell ref="E80:F80"/>
    <mergeCell ref="A74:B74"/>
    <mergeCell ref="A75:B75"/>
    <mergeCell ref="C75:F75"/>
    <mergeCell ref="A71:B71"/>
    <mergeCell ref="A73:B73"/>
    <mergeCell ref="A69:B69"/>
    <mergeCell ref="A70:B70"/>
    <mergeCell ref="A58:B58"/>
    <mergeCell ref="A59:B59"/>
    <mergeCell ref="A60:B60"/>
    <mergeCell ref="A61:B61"/>
    <mergeCell ref="B22:C22"/>
    <mergeCell ref="B23:C23"/>
    <mergeCell ref="C42:G42"/>
    <mergeCell ref="C37:G37"/>
    <mergeCell ref="C38:G38"/>
    <mergeCell ref="C39:G39"/>
    <mergeCell ref="C40:G40"/>
    <mergeCell ref="C41:G41"/>
    <mergeCell ref="D32:G32"/>
    <mergeCell ref="D33:G33"/>
    <mergeCell ref="D34:G34"/>
    <mergeCell ref="A35:G35"/>
    <mergeCell ref="C36:G36"/>
    <mergeCell ref="C48:G48"/>
    <mergeCell ref="C49:G49"/>
    <mergeCell ref="C50:G50"/>
    <mergeCell ref="B1:G1"/>
    <mergeCell ref="A2:G2"/>
    <mergeCell ref="B3:G3"/>
    <mergeCell ref="B4:G4"/>
    <mergeCell ref="B5:G5"/>
    <mergeCell ref="B6:G6"/>
    <mergeCell ref="A13:G13"/>
    <mergeCell ref="B7:G7"/>
    <mergeCell ref="B8:G8"/>
    <mergeCell ref="A9:G9"/>
    <mergeCell ref="B10:G10"/>
    <mergeCell ref="A11:G11"/>
    <mergeCell ref="A12:G12"/>
    <mergeCell ref="A43:G43"/>
    <mergeCell ref="C44:G44"/>
    <mergeCell ref="C45:G45"/>
    <mergeCell ref="C46:G46"/>
    <mergeCell ref="C47:G47"/>
    <mergeCell ref="C19:G19"/>
    <mergeCell ref="C20:G20"/>
    <mergeCell ref="C14:G14"/>
    <mergeCell ref="C15:G15"/>
    <mergeCell ref="C16:G16"/>
    <mergeCell ref="C17:G17"/>
    <mergeCell ref="C18:G18"/>
    <mergeCell ref="D31:G31"/>
    <mergeCell ref="D22:G22"/>
    <mergeCell ref="D23:G23"/>
    <mergeCell ref="D24:G24"/>
    <mergeCell ref="D25:G25"/>
    <mergeCell ref="D26:G26"/>
    <mergeCell ref="A21:G21"/>
    <mergeCell ref="D27:G27"/>
    <mergeCell ref="D28:G28"/>
    <mergeCell ref="D29:G29"/>
    <mergeCell ref="D30:G30"/>
  </mergeCells>
  <conditionalFormatting sqref="B3:E3">
    <cfRule type="containsBlanks" dxfId="254" priority="8">
      <formula>LEN(TRIM(B3))=0</formula>
    </cfRule>
  </conditionalFormatting>
  <conditionalFormatting sqref="B5:E5">
    <cfRule type="containsBlanks" dxfId="253" priority="6">
      <formula>LEN(TRIM(B5))=0</formula>
    </cfRule>
  </conditionalFormatting>
  <conditionalFormatting sqref="B4:E4">
    <cfRule type="containsBlanks" dxfId="252" priority="7">
      <formula>LEN(TRIM(B4))=0</formula>
    </cfRule>
  </conditionalFormatting>
  <conditionalFormatting sqref="B6:E6">
    <cfRule type="containsBlanks" dxfId="251" priority="3">
      <formula>LEN(TRIM(B6))=0</formula>
    </cfRule>
  </conditionalFormatting>
  <conditionalFormatting sqref="B7:E7">
    <cfRule type="containsBlanks" dxfId="250" priority="5">
      <formula>LEN(TRIM(B7))=0</formula>
    </cfRule>
  </conditionalFormatting>
  <conditionalFormatting sqref="B8:E8">
    <cfRule type="containsBlanks" dxfId="249" priority="4">
      <formula>LEN(TRIM(B8))=0</formula>
    </cfRule>
  </conditionalFormatting>
  <conditionalFormatting sqref="C89">
    <cfRule type="containsBlanks" dxfId="248" priority="1">
      <formula>LEN(TRIM(C89))=0</formula>
    </cfRule>
  </conditionalFormatting>
  <dataValidations count="1">
    <dataValidation type="list" allowBlank="1" showInputMessage="1" showErrorMessage="1" sqref="C137" xr:uid="{CFD3D048-B237-429B-BFB7-F8EF09EB2C9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30081" r:id="rId4" name="Button 1">
              <controlPr defaultSize="0" print="0" autoFill="0" autoPict="0" macro="[0]!Delet">
                <anchor moveWithCells="1" sizeWithCells="1">
                  <from>
                    <xdr:col>6</xdr:col>
                    <xdr:colOff>2609850</xdr:colOff>
                    <xdr:row>0</xdr:row>
                    <xdr:rowOff>390525</xdr:rowOff>
                  </from>
                  <to>
                    <xdr:col>6</xdr:col>
                    <xdr:colOff>4267200</xdr:colOff>
                    <xdr:row>0</xdr:row>
                    <xdr:rowOff>781050</xdr:rowOff>
                  </to>
                </anchor>
              </controlPr>
            </control>
          </mc:Choice>
        </mc:AlternateContent>
        <mc:AlternateContent xmlns:mc="http://schemas.openxmlformats.org/markup-compatibility/2006">
          <mc:Choice Requires="x14">
            <control shapeId="430083" r:id="rId5" name="Button 3">
              <controlPr defaultSize="0" print="0" autoFill="0" autoPict="0" macro="[0]!tab_sel_sys">
                <anchor moveWithCells="1" sizeWithCells="1">
                  <from>
                    <xdr:col>1</xdr:col>
                    <xdr:colOff>66675</xdr:colOff>
                    <xdr:row>0</xdr:row>
                    <xdr:rowOff>361950</xdr:rowOff>
                  </from>
                  <to>
                    <xdr:col>3</xdr:col>
                    <xdr:colOff>276225</xdr:colOff>
                    <xdr:row>0</xdr:row>
                    <xdr:rowOff>781050</xdr:rowOff>
                  </to>
                </anchor>
              </controlPr>
            </control>
          </mc:Choice>
        </mc:AlternateContent>
        <mc:AlternateContent xmlns:mc="http://schemas.openxmlformats.org/markup-compatibility/2006">
          <mc:Choice Requires="x14">
            <control shapeId="430082" r:id="rId6" name="Button 2">
              <controlPr defaultSize="0" print="0" autoFill="0" autoPict="0" macro="[0]!Schaltflaeche42_Klicken">
                <anchor moveWithCells="1" sizeWithCells="1">
                  <from>
                    <xdr:col>6</xdr:col>
                    <xdr:colOff>2819400</xdr:colOff>
                    <xdr:row>10</xdr:row>
                    <xdr:rowOff>123825</xdr:rowOff>
                  </from>
                  <to>
                    <xdr:col>6</xdr:col>
                    <xdr:colOff>4057650</xdr:colOff>
                    <xdr:row>10</xdr:row>
                    <xdr:rowOff>619125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86C0742B-76A8-478C-850C-9295B053BB3E}">
          <x14:formula1>
            <xm:f>DATA_Checklist!$B$256:$B$257</xm:f>
          </x14:formula1>
          <xm:sqref>B25:C33 B37:B42 B15:B20 B45:B50</xm:sqref>
        </x14:dataValidation>
        <x14:dataValidation type="list" allowBlank="1" showInputMessage="1" showErrorMessage="1" xr:uid="{F2E138B6-CAF2-4339-AEFB-07134BD991C5}">
          <x14:formula1>
            <xm:f>DATA_Checklist_SW!$J$9:$J$10</xm:f>
          </x14:formula1>
          <xm:sqref>C59:C61</xm:sqref>
        </x14:dataValidation>
        <x14:dataValidation type="list" allowBlank="1" showInputMessage="1" showErrorMessage="1" xr:uid="{B5E45DDC-6ABC-48C6-829B-FCCCCA545C72}">
          <x14:formula1>
            <xm:f>DATA_Checklist_SW!$B$4:$B$6</xm:f>
          </x14:formula1>
          <xm:sqref>C70</xm:sqref>
        </x14:dataValidation>
        <x14:dataValidation type="list" allowBlank="1" showInputMessage="1" showErrorMessage="1" xr:uid="{328A5567-1951-487F-8262-1D34A151658B}">
          <x14:formula1>
            <xm:f>DATA_Checklist_SW!$D$4:$D$5</xm:f>
          </x14:formula1>
          <xm:sqref>C71</xm:sqref>
        </x14:dataValidation>
        <x14:dataValidation type="list" allowBlank="1" showInputMessage="1" showErrorMessage="1" xr:uid="{14D86E1F-5285-4A22-BCB9-582FAFA110D1}">
          <x14:formula1>
            <xm:f>DATA_Checklist_SW!$H$4:$H$5</xm:f>
          </x14:formula1>
          <xm:sqref>C76</xm:sqref>
        </x14:dataValidation>
        <x14:dataValidation type="list" allowBlank="1" showInputMessage="1" showErrorMessage="1" xr:uid="{62AB4955-7991-4BCE-B7B1-6B091A758F99}">
          <x14:formula1>
            <xm:f>DATA_Checklist_SW!$F$4:$F$5</xm:f>
          </x14:formula1>
          <xm:sqref>C74:C75</xm:sqref>
        </x14:dataValidation>
        <x14:dataValidation type="list" allowBlank="1" showInputMessage="1" showErrorMessage="1" xr:uid="{EEB2266D-BBD8-4E24-8DFA-7209B00E67B9}">
          <x14:formula1>
            <xm:f>DATA_Checklist_SW!$L$4:$L$13</xm:f>
          </x14:formula1>
          <xm:sqref>C89:F89</xm:sqref>
        </x14:dataValidation>
        <x14:dataValidation type="list" allowBlank="1" showInputMessage="1" showErrorMessage="1" xr:uid="{467B69C7-1509-4B46-96EA-2B6E05DE2976}">
          <x14:formula1>
            <xm:f>DATA_Checklist_SW!$F$23:$F$32</xm:f>
          </x14:formula1>
          <xm:sqref>C133</xm:sqref>
        </x14:dataValidation>
        <x14:dataValidation type="list" allowBlank="1" showInputMessage="1" showErrorMessage="1" xr:uid="{9C0018E7-E30E-4D3A-AB0F-A1264CC0249D}">
          <x14:formula1>
            <xm:f>DATA_Checklist_SW!$J$4:$J$5</xm:f>
          </x14:formula1>
          <xm:sqref>E59:F61 C134:C136 C82:F85 C96:F98 C106:F106 C102:F102 C122:F129 C120:F120</xm:sqref>
        </x14:dataValidation>
        <x14:dataValidation type="list" allowBlank="1" showInputMessage="1" showErrorMessage="1" xr:uid="{266DF8F8-883A-4B70-9410-4173F303487A}">
          <x14:formula1>
            <xm:f>DATA_Checklist_SW!$B$13:$B$15</xm:f>
          </x14:formula1>
          <xm:sqref>C103:F103</xm:sqref>
        </x14:dataValidation>
        <x14:dataValidation type="list" allowBlank="1" showInputMessage="1" showErrorMessage="1" xr:uid="{CC21E4A6-4618-4FB4-8E57-56778A649B24}">
          <x14:formula1>
            <xm:f>DATA_Checklist_SW!$D$13:$D$17</xm:f>
          </x14:formula1>
          <xm:sqref>C104:F104</xm:sqref>
        </x14:dataValidation>
        <x14:dataValidation type="list" allowBlank="1" showInputMessage="1" showErrorMessage="1" xr:uid="{8628C736-964E-4B7E-B285-F65B9834B9B7}">
          <x14:formula1>
            <xm:f>DATA_Checklist_SW!$F$13:$F$17</xm:f>
          </x14:formula1>
          <xm:sqref>C105:F105</xm:sqref>
        </x14:dataValidation>
        <x14:dataValidation type="list" allowBlank="1" showInputMessage="1" showErrorMessage="1" xr:uid="{6DC43614-5E34-403C-8543-6BDD84BF02B6}">
          <x14:formula1>
            <xm:f>DATA_Checklist_SW!$B$23:$B$27</xm:f>
          </x14:formula1>
          <xm:sqref>C110:F116</xm:sqref>
        </x14:dataValidation>
        <x14:dataValidation type="list" allowBlank="1" showInputMessage="1" showErrorMessage="1" xr:uid="{8FC6434E-DC1B-4072-A8EC-077A164558A8}">
          <x14:formula1>
            <xm:f>DATA_Checklist_SW!$D$23:$D$25</xm:f>
          </x14:formula1>
          <xm:sqref>C121:F121</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B0B4-564E-442D-AA4E-9EF41C62FF43}">
  <sheetPr codeName="Tabelle33"/>
  <dimension ref="A1:F132"/>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ht="118.5" customHeight="1" x14ac:dyDescent="0.25">
      <c r="A1" s="298"/>
      <c r="B1" s="743" t="s">
        <v>259</v>
      </c>
      <c r="C1" s="744"/>
      <c r="D1" s="744"/>
      <c r="E1" s="744"/>
      <c r="F1" s="745"/>
    </row>
    <row r="2" spans="1:6" ht="26.25" customHeight="1" thickBot="1" x14ac:dyDescent="0.3">
      <c r="A2" s="748" t="s">
        <v>8</v>
      </c>
      <c r="B2" s="749"/>
      <c r="C2" s="749"/>
      <c r="D2" s="749"/>
      <c r="E2" s="749"/>
      <c r="F2" s="750"/>
    </row>
    <row r="3" spans="1:6" x14ac:dyDescent="0.25">
      <c r="A3" s="288" t="s">
        <v>9</v>
      </c>
      <c r="B3" s="746">
        <f>IF(ISBLANK('Main Info'!B3),"",'Main Info'!B3)</f>
        <v>30029017</v>
      </c>
      <c r="C3" s="746"/>
      <c r="D3" s="746"/>
      <c r="E3" s="746"/>
      <c r="F3" s="747"/>
    </row>
    <row r="4" spans="1:6" x14ac:dyDescent="0.25">
      <c r="A4" s="289" t="s">
        <v>11</v>
      </c>
      <c r="B4" s="726" t="str">
        <f>IF(ISBLANK('Main Info'!B5),"",'Main Info'!B5)</f>
        <v>VT Brazil V8567 OC</v>
      </c>
      <c r="C4" s="726"/>
      <c r="D4" s="726"/>
      <c r="E4" s="726"/>
      <c r="F4" s="727"/>
    </row>
    <row r="5" spans="1:6" x14ac:dyDescent="0.25">
      <c r="A5" s="289" t="s">
        <v>12</v>
      </c>
      <c r="B5" s="726" t="str">
        <f>IF(ISBLANK('Main Info'!B7),"",'Main Info'!B7)</f>
        <v>Volvo Truck</v>
      </c>
      <c r="C5" s="726"/>
      <c r="D5" s="726"/>
      <c r="E5" s="726"/>
      <c r="F5" s="727"/>
    </row>
    <row r="6" spans="1:6" x14ac:dyDescent="0.25">
      <c r="A6" s="289" t="s">
        <v>15</v>
      </c>
      <c r="B6" s="726" t="str">
        <f>IF(ISBLANK('Main Info'!B9),"",'Main Info'!B9)</f>
        <v>R. Römmele</v>
      </c>
      <c r="C6" s="726"/>
      <c r="D6" s="726"/>
      <c r="E6" s="726"/>
      <c r="F6" s="727"/>
    </row>
    <row r="7" spans="1:6" x14ac:dyDescent="0.25">
      <c r="A7" s="289" t="s">
        <v>16</v>
      </c>
      <c r="B7" s="726" t="str">
        <f>IF(ISBLANK('Main Info'!B10),"",'Main Info'!B10)</f>
        <v>25.03.2025</v>
      </c>
      <c r="C7" s="726"/>
      <c r="D7" s="726"/>
      <c r="E7" s="726"/>
      <c r="F7" s="727"/>
    </row>
    <row r="8" spans="1:6" ht="15.75" thickBot="1" x14ac:dyDescent="0.3">
      <c r="A8" s="290" t="s">
        <v>17</v>
      </c>
      <c r="B8" s="726" t="str">
        <f>IF(ISBLANK('Main Info'!B11),"",'Main Info'!B11)</f>
        <v>ENSO7000</v>
      </c>
      <c r="C8" s="726"/>
      <c r="D8" s="726"/>
      <c r="E8" s="726"/>
      <c r="F8" s="727"/>
    </row>
    <row r="9" spans="1:6" ht="28.5" customHeight="1" thickBot="1" x14ac:dyDescent="0.3">
      <c r="A9" s="897" t="s">
        <v>260</v>
      </c>
      <c r="B9" s="956"/>
      <c r="C9" s="956"/>
      <c r="D9" s="956"/>
      <c r="E9" s="956"/>
      <c r="F9" s="956"/>
    </row>
    <row r="10" spans="1:6" ht="137.25" customHeight="1" thickBot="1" x14ac:dyDescent="0.3">
      <c r="A10" s="315"/>
      <c r="B10" s="380" t="s">
        <v>261</v>
      </c>
      <c r="C10" s="731" t="s">
        <v>13</v>
      </c>
      <c r="D10" s="732"/>
      <c r="E10" s="732"/>
      <c r="F10" s="733"/>
    </row>
    <row r="11" spans="1:6" ht="19.899999999999999" customHeight="1" x14ac:dyDescent="0.25">
      <c r="A11" s="382" t="s">
        <v>141</v>
      </c>
      <c r="B11" s="381"/>
      <c r="C11" s="918"/>
      <c r="D11" s="919"/>
      <c r="E11" s="919"/>
      <c r="F11" s="920"/>
    </row>
    <row r="12" spans="1:6" ht="19.899999999999999" customHeight="1" x14ac:dyDescent="0.25">
      <c r="A12" s="383" t="s">
        <v>142</v>
      </c>
      <c r="B12" s="376"/>
      <c r="C12" s="921"/>
      <c r="D12" s="922"/>
      <c r="E12" s="922"/>
      <c r="F12" s="923"/>
    </row>
    <row r="13" spans="1:6" ht="19.899999999999999" customHeight="1" x14ac:dyDescent="0.25">
      <c r="A13" s="383" t="s">
        <v>143</v>
      </c>
      <c r="B13" s="376"/>
      <c r="C13" s="921"/>
      <c r="D13" s="922"/>
      <c r="E13" s="922"/>
      <c r="F13" s="923"/>
    </row>
    <row r="14" spans="1:6" ht="19.899999999999999" customHeight="1" x14ac:dyDescent="0.25">
      <c r="A14" s="383" t="s">
        <v>144</v>
      </c>
      <c r="B14" s="376"/>
      <c r="C14" s="921"/>
      <c r="D14" s="922"/>
      <c r="E14" s="922"/>
      <c r="F14" s="923"/>
    </row>
    <row r="15" spans="1:6" ht="19.899999999999999" customHeight="1" x14ac:dyDescent="0.25">
      <c r="A15" s="383" t="s">
        <v>115</v>
      </c>
      <c r="B15" s="376"/>
      <c r="C15" s="921"/>
      <c r="D15" s="922"/>
      <c r="E15" s="922"/>
      <c r="F15" s="923"/>
    </row>
    <row r="16" spans="1:6" ht="19.899999999999999" customHeight="1" thickBot="1" x14ac:dyDescent="0.3">
      <c r="A16" s="384" t="s">
        <v>116</v>
      </c>
      <c r="B16" s="377"/>
      <c r="C16" s="913"/>
      <c r="D16" s="914"/>
      <c r="E16" s="914"/>
      <c r="F16" s="915"/>
    </row>
    <row r="17" spans="1:6" x14ac:dyDescent="0.25">
      <c r="A17" s="292"/>
      <c r="B17" s="294"/>
      <c r="C17" s="294"/>
      <c r="D17" s="294"/>
      <c r="E17" s="294"/>
      <c r="F17" s="295"/>
    </row>
    <row r="18" spans="1:6" x14ac:dyDescent="0.25">
      <c r="A18" s="292"/>
      <c r="B18" s="294"/>
      <c r="C18" s="294"/>
      <c r="D18" s="294"/>
      <c r="E18" s="294"/>
      <c r="F18" s="295"/>
    </row>
    <row r="19" spans="1:6" x14ac:dyDescent="0.25">
      <c r="A19" s="292"/>
      <c r="B19" s="294"/>
      <c r="C19" s="294"/>
      <c r="D19" s="294"/>
      <c r="E19" s="294"/>
      <c r="F19" s="295"/>
    </row>
    <row r="20" spans="1:6" x14ac:dyDescent="0.25">
      <c r="A20" s="292"/>
      <c r="B20" s="294"/>
      <c r="C20" s="294"/>
      <c r="D20" s="294"/>
      <c r="E20" s="294"/>
      <c r="F20" s="295"/>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sheetData>
  <mergeCells count="16">
    <mergeCell ref="C15:F15"/>
    <mergeCell ref="C16:F16"/>
    <mergeCell ref="B1:F1"/>
    <mergeCell ref="A2:F2"/>
    <mergeCell ref="B3:F3"/>
    <mergeCell ref="B4:F4"/>
    <mergeCell ref="B5:F5"/>
    <mergeCell ref="B6:F6"/>
    <mergeCell ref="B7:F7"/>
    <mergeCell ref="B8:F8"/>
    <mergeCell ref="A9:F9"/>
    <mergeCell ref="C10:F10"/>
    <mergeCell ref="C11:F11"/>
    <mergeCell ref="C12:F12"/>
    <mergeCell ref="C13:F13"/>
    <mergeCell ref="C14:F14"/>
  </mergeCells>
  <phoneticPr fontId="11" type="noConversion"/>
  <conditionalFormatting sqref="B3:E3">
    <cfRule type="containsBlanks" dxfId="247" priority="6">
      <formula>LEN(TRIM(B3))=0</formula>
    </cfRule>
  </conditionalFormatting>
  <conditionalFormatting sqref="B5:E5">
    <cfRule type="containsBlanks" dxfId="246" priority="4">
      <formula>LEN(TRIM(B5))=0</formula>
    </cfRule>
  </conditionalFormatting>
  <conditionalFormatting sqref="B4:E4">
    <cfRule type="containsBlanks" dxfId="245" priority="5">
      <formula>LEN(TRIM(B4))=0</formula>
    </cfRule>
  </conditionalFormatting>
  <conditionalFormatting sqref="B6:E6">
    <cfRule type="containsBlanks" dxfId="244" priority="1">
      <formula>LEN(TRIM(B6))=0</formula>
    </cfRule>
  </conditionalFormatting>
  <conditionalFormatting sqref="B7:E7">
    <cfRule type="containsBlanks" dxfId="243" priority="3">
      <formula>LEN(TRIM(B7))=0</formula>
    </cfRule>
  </conditionalFormatting>
  <conditionalFormatting sqref="B8:E8">
    <cfRule type="containsBlanks" dxfId="24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3633"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3635" r:id="rId5" name="Button 3">
              <controlPr defaultSize="0" print="0" autoFill="0" autoPict="0" macro="[0]!tab_sel_sys">
                <anchor moveWithCells="1" sizeWithCells="1">
                  <from>
                    <xdr:col>1</xdr:col>
                    <xdr:colOff>171450</xdr:colOff>
                    <xdr:row>0</xdr:row>
                    <xdr:rowOff>838200</xdr:rowOff>
                  </from>
                  <to>
                    <xdr:col>3</xdr:col>
                    <xdr:colOff>95250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2D0ECE2-43D7-4740-A59B-C0DEFC47B975}">
          <x14:formula1>
            <xm:f>DATA_Checklist!$B$256:$B$257</xm:f>
          </x14:formula1>
          <xm:sqref>B11:B16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70702-6B90-49C7-8934-BB0C19AF56BF}">
  <sheetPr codeName="Tabelle87"/>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3" t="s">
        <v>262</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26.25" customHeight="1" thickBot="1" x14ac:dyDescent="0.3">
      <c r="A11" s="731" t="s">
        <v>104</v>
      </c>
      <c r="B11" s="732"/>
      <c r="C11" s="732"/>
      <c r="D11" s="732"/>
      <c r="E11" s="732"/>
      <c r="F11" s="733"/>
    </row>
    <row r="12" spans="1:6 6097:6097" ht="99" customHeight="1" thickBot="1" x14ac:dyDescent="0.3">
      <c r="A12" s="728"/>
      <c r="B12" s="729"/>
      <c r="C12" s="729"/>
      <c r="D12" s="729"/>
      <c r="E12" s="729"/>
      <c r="F12" s="730"/>
    </row>
    <row r="13" spans="1:6 6097:6097" ht="79.5" customHeight="1" thickBot="1" x14ac:dyDescent="0.3">
      <c r="A13" s="731" t="s">
        <v>105</v>
      </c>
      <c r="B13" s="732"/>
      <c r="C13" s="732"/>
      <c r="D13" s="732"/>
      <c r="E13" s="733"/>
      <c r="F13" s="299" t="s">
        <v>106</v>
      </c>
    </row>
    <row r="14" spans="1:6 6097:6097" ht="127.5" customHeight="1" thickBot="1" x14ac:dyDescent="0.3">
      <c r="A14" s="734"/>
      <c r="B14" s="735"/>
      <c r="C14" s="735"/>
      <c r="D14" s="735"/>
      <c r="E14" s="736"/>
      <c r="F14" s="291"/>
    </row>
    <row r="15" spans="1:6 6097:6097" ht="26.25" customHeight="1" thickBot="1" x14ac:dyDescent="0.3">
      <c r="A15" s="737" t="s">
        <v>107</v>
      </c>
      <c r="B15" s="738"/>
      <c r="C15" s="738"/>
      <c r="D15" s="738"/>
      <c r="E15" s="738"/>
      <c r="F15" s="739"/>
    </row>
    <row r="16" spans="1:6 6097:6097" ht="99" customHeight="1" x14ac:dyDescent="0.25">
      <c r="A16" s="740"/>
      <c r="B16" s="741"/>
      <c r="C16" s="741"/>
      <c r="D16" s="741"/>
      <c r="E16" s="741"/>
      <c r="F16" s="742"/>
    </row>
    <row r="17" spans="1:6" ht="31.5" customHeight="1" thickBot="1" x14ac:dyDescent="0.3">
      <c r="A17" s="737" t="s">
        <v>59</v>
      </c>
      <c r="B17" s="738"/>
      <c r="C17" s="738"/>
      <c r="D17" s="738"/>
      <c r="E17" s="738"/>
      <c r="F17" s="739"/>
    </row>
    <row r="18" spans="1:6" ht="144" customHeight="1" thickBot="1" x14ac:dyDescent="0.3">
      <c r="A18" s="723"/>
      <c r="B18" s="724"/>
      <c r="C18" s="724"/>
      <c r="D18" s="724"/>
      <c r="E18" s="724"/>
      <c r="F18" s="725"/>
    </row>
    <row r="19" spans="1:6" ht="31.5" customHeight="1" thickBot="1" x14ac:dyDescent="0.3">
      <c r="A19" s="737" t="s">
        <v>263</v>
      </c>
      <c r="B19" s="738"/>
      <c r="C19" s="738"/>
      <c r="D19" s="738"/>
      <c r="E19" s="738"/>
      <c r="F19" s="739"/>
    </row>
    <row r="20" spans="1:6" ht="15.75" thickBot="1" x14ac:dyDescent="0.3">
      <c r="A20" s="406" t="s">
        <v>77</v>
      </c>
      <c r="B20" s="969"/>
      <c r="C20" s="970"/>
      <c r="D20" s="970"/>
      <c r="E20" s="970"/>
      <c r="F20" s="971"/>
    </row>
    <row r="21" spans="1:6" x14ac:dyDescent="0.25">
      <c r="A21" s="402" t="s">
        <v>78</v>
      </c>
      <c r="B21" s="981"/>
      <c r="C21" s="982"/>
      <c r="D21" s="982"/>
      <c r="E21" s="982"/>
      <c r="F21" s="983"/>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78"/>
      <c r="C27" s="979"/>
      <c r="D27" s="979"/>
      <c r="E27" s="979"/>
      <c r="F27" s="980"/>
    </row>
    <row r="28" spans="1:6" x14ac:dyDescent="0.25">
      <c r="A28" s="411" t="s">
        <v>85</v>
      </c>
      <c r="B28" s="975"/>
      <c r="C28" s="976"/>
      <c r="D28" s="976"/>
      <c r="E28" s="976"/>
      <c r="F28" s="977"/>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2"/>
      <c r="C35" s="973"/>
      <c r="D35" s="973"/>
      <c r="E35" s="973"/>
      <c r="F35" s="974"/>
    </row>
    <row r="36" spans="1:6" x14ac:dyDescent="0.25">
      <c r="A36" s="409" t="s">
        <v>95</v>
      </c>
      <c r="B36" s="975"/>
      <c r="C36" s="976"/>
      <c r="D36" s="976"/>
      <c r="E36" s="976"/>
      <c r="F36" s="977"/>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60"/>
      <c r="C40" s="961"/>
      <c r="D40" s="961"/>
      <c r="E40" s="961"/>
      <c r="F40" s="962"/>
    </row>
    <row r="41" spans="1:6" ht="15.75" thickBot="1" x14ac:dyDescent="0.3">
      <c r="A41" s="408" t="s">
        <v>100</v>
      </c>
      <c r="B41" s="963"/>
      <c r="C41" s="964"/>
      <c r="D41" s="964"/>
      <c r="E41" s="964"/>
      <c r="F41" s="965"/>
    </row>
    <row r="42" spans="1:6" ht="15.75" thickBot="1" x14ac:dyDescent="0.3">
      <c r="A42" s="407" t="s">
        <v>101</v>
      </c>
      <c r="B42" s="966"/>
      <c r="C42" s="967"/>
      <c r="D42" s="967"/>
      <c r="E42" s="967"/>
      <c r="F42" s="968"/>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37:F37"/>
    <mergeCell ref="B38:F38"/>
    <mergeCell ref="B39:F39"/>
    <mergeCell ref="B40:F40"/>
    <mergeCell ref="B41:F41"/>
    <mergeCell ref="B42:F42"/>
    <mergeCell ref="B31:F31"/>
    <mergeCell ref="B32:F32"/>
    <mergeCell ref="B33:F33"/>
    <mergeCell ref="B34:F34"/>
    <mergeCell ref="B35:F35"/>
    <mergeCell ref="B36:F36"/>
    <mergeCell ref="B25:F25"/>
    <mergeCell ref="B26:F26"/>
    <mergeCell ref="B27:F27"/>
    <mergeCell ref="B28:F28"/>
    <mergeCell ref="B29:F29"/>
    <mergeCell ref="B30:F30"/>
    <mergeCell ref="A19:F19"/>
    <mergeCell ref="B20:F20"/>
    <mergeCell ref="B21:F21"/>
    <mergeCell ref="B22:F22"/>
    <mergeCell ref="B23:F23"/>
    <mergeCell ref="B24:F24"/>
    <mergeCell ref="A13:E13"/>
    <mergeCell ref="A14:E14"/>
    <mergeCell ref="A15:F15"/>
    <mergeCell ref="A16:F16"/>
    <mergeCell ref="A17:F17"/>
    <mergeCell ref="A18:F18"/>
    <mergeCell ref="B7:F7"/>
    <mergeCell ref="B8:F8"/>
    <mergeCell ref="A9:F9"/>
    <mergeCell ref="B10:F10"/>
    <mergeCell ref="A11:F11"/>
    <mergeCell ref="A12:F12"/>
    <mergeCell ref="B1:F1"/>
    <mergeCell ref="A2:F2"/>
    <mergeCell ref="B3:F3"/>
    <mergeCell ref="B4:F4"/>
    <mergeCell ref="B5:F5"/>
    <mergeCell ref="B6:F6"/>
  </mergeCells>
  <conditionalFormatting sqref="B3:E3">
    <cfRule type="containsBlanks" dxfId="83" priority="6">
      <formula>LEN(TRIM(B3))=0</formula>
    </cfRule>
  </conditionalFormatting>
  <conditionalFormatting sqref="B5:E5">
    <cfRule type="containsBlanks" dxfId="82" priority="4">
      <formula>LEN(TRIM(B5))=0</formula>
    </cfRule>
  </conditionalFormatting>
  <conditionalFormatting sqref="B4:E4">
    <cfRule type="containsBlanks" dxfId="81" priority="5">
      <formula>LEN(TRIM(B4))=0</formula>
    </cfRule>
  </conditionalFormatting>
  <conditionalFormatting sqref="B6:E6">
    <cfRule type="containsBlanks" dxfId="80" priority="1">
      <formula>LEN(TRIM(B6))=0</formula>
    </cfRule>
  </conditionalFormatting>
  <conditionalFormatting sqref="B7:E7">
    <cfRule type="containsBlanks" dxfId="79" priority="3">
      <formula>LEN(TRIM(B7))=0</formula>
    </cfRule>
  </conditionalFormatting>
  <conditionalFormatting sqref="B8:E8">
    <cfRule type="containsBlanks" dxfId="7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5169"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5170"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55171"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F14F5941-698F-493C-81B5-62A3331C1A3C}">
          <x14:formula1>
            <xm:f>DATA_Checklist!$CT$6:$CT$18</xm:f>
          </x14:formula1>
          <xm:sqref>B30:F31</xm:sqref>
        </x14:dataValidation>
        <x14:dataValidation type="list" allowBlank="1" showInputMessage="1" showErrorMessage="1" xr:uid="{634E14B8-1D49-4733-9B80-0A5DF506CA78}">
          <x14:formula1>
            <xm:f>DATA_Checklist!$B$6:$B$7</xm:f>
          </x14:formula1>
          <xm:sqref>B21 B23:B24 B32:B33 B39:B40 B42 B26</xm:sqref>
        </x14:dataValidation>
        <x14:dataValidation type="list" allowBlank="1" showInputMessage="1" showErrorMessage="1" xr:uid="{5A6480F2-0750-4BB9-B460-C81AD883F173}">
          <x14:formula1>
            <xm:f>DATA_Checklist!$BV$53:$BV$54</xm:f>
          </x14:formula1>
          <xm:sqref>B25</xm:sqref>
        </x14:dataValidation>
        <x14:dataValidation type="list" allowBlank="1" showInputMessage="1" showErrorMessage="1" xr:uid="{C53C7AD6-E093-4473-ADBC-BCDCEA6AD59A}">
          <x14:formula1>
            <xm:f>DATA_Checklist!$CT$24:$CT$28</xm:f>
          </x14:formula1>
          <xm:sqref>B28</xm:sqref>
        </x14:dataValidation>
        <x14:dataValidation type="list" allowBlank="1" showInputMessage="1" showErrorMessage="1" xr:uid="{72DE6F3F-D45B-4C7C-9173-FF2775381F29}">
          <x14:formula1>
            <xm:f>DATA_Checklist!$CT$45:$CT$47</xm:f>
          </x14:formula1>
          <xm:sqref>B29</xm:sqref>
        </x14:dataValidation>
        <x14:dataValidation type="list" allowBlank="1" showInputMessage="1" showErrorMessage="1" xr:uid="{74F6A3F9-A349-470A-AEBC-0E6971F18EAA}">
          <x14:formula1>
            <xm:f>DATA_Checklist!$B$144:$B$155</xm:f>
          </x14:formula1>
          <xm:sqref>B34</xm:sqref>
        </x14:dataValidation>
        <x14:dataValidation type="list" allowBlank="1" showInputMessage="1" showErrorMessage="1" xr:uid="{088CE17A-E849-4852-9928-F8BC28E6A857}">
          <x14:formula1>
            <xm:f>DATA_Checklist!$B$104:$B$110</xm:f>
          </x14:formula1>
          <xm:sqref>B36</xm:sqref>
        </x14:dataValidation>
        <x14:dataValidation type="list" allowBlank="1" showInputMessage="1" showErrorMessage="1" xr:uid="{2D4E6FC9-7D74-4F10-A44F-3B3C564FBDC4}">
          <x14:formula1>
            <xm:f>DATA_Checklist!$CT$66:$CT$68</xm:f>
          </x14:formula1>
          <xm:sqref>B37</xm:sqref>
        </x14:dataValidation>
        <x14:dataValidation type="list" allowBlank="1" showInputMessage="1" showErrorMessage="1" xr:uid="{A1E9FF0D-0CD4-49BE-8A3F-B9E158922E4C}">
          <x14:formula1>
            <xm:f>DATA_Checklist!$C$220:$C$221</xm:f>
          </x14:formula1>
          <xm:sqref>B38</xm:sqref>
        </x14:dataValidation>
        <x14:dataValidation type="list" allowBlank="1" showInputMessage="1" showErrorMessage="1" xr:uid="{CBCE82DC-4355-42A6-B701-2994568075A5}">
          <x14:formula1>
            <xm:f>DATA_Checklist!$C$215:$C$217</xm:f>
          </x14:formula1>
          <xm:sqref>B22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8B429-FEDF-43B7-AAB5-485D022986AF}">
  <sheetPr codeName="Tabelle90"/>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3" t="s">
        <v>262</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26.25" customHeight="1" thickBot="1" x14ac:dyDescent="0.3">
      <c r="A11" s="731" t="s">
        <v>104</v>
      </c>
      <c r="B11" s="732"/>
      <c r="C11" s="732"/>
      <c r="D11" s="732"/>
      <c r="E11" s="732"/>
      <c r="F11" s="733"/>
    </row>
    <row r="12" spans="1:6 6097:6097" ht="99" customHeight="1" thickBot="1" x14ac:dyDescent="0.3">
      <c r="A12" s="728"/>
      <c r="B12" s="729"/>
      <c r="C12" s="729"/>
      <c r="D12" s="729"/>
      <c r="E12" s="729"/>
      <c r="F12" s="730"/>
    </row>
    <row r="13" spans="1:6 6097:6097" ht="79.5" customHeight="1" thickBot="1" x14ac:dyDescent="0.3">
      <c r="A13" s="731" t="s">
        <v>105</v>
      </c>
      <c r="B13" s="732"/>
      <c r="C13" s="732"/>
      <c r="D13" s="732"/>
      <c r="E13" s="733"/>
      <c r="F13" s="299" t="s">
        <v>106</v>
      </c>
    </row>
    <row r="14" spans="1:6 6097:6097" ht="127.5" customHeight="1" thickBot="1" x14ac:dyDescent="0.3">
      <c r="A14" s="734"/>
      <c r="B14" s="735"/>
      <c r="C14" s="735"/>
      <c r="D14" s="735"/>
      <c r="E14" s="736"/>
      <c r="F14" s="291"/>
    </row>
    <row r="15" spans="1:6 6097:6097" ht="26.25" customHeight="1" thickBot="1" x14ac:dyDescent="0.3">
      <c r="A15" s="737" t="s">
        <v>107</v>
      </c>
      <c r="B15" s="738"/>
      <c r="C15" s="738"/>
      <c r="D15" s="738"/>
      <c r="E15" s="738"/>
      <c r="F15" s="739"/>
    </row>
    <row r="16" spans="1:6 6097:6097" ht="99" customHeight="1" x14ac:dyDescent="0.25">
      <c r="A16" s="740"/>
      <c r="B16" s="741"/>
      <c r="C16" s="741"/>
      <c r="D16" s="741"/>
      <c r="E16" s="741"/>
      <c r="F16" s="742"/>
    </row>
    <row r="17" spans="1:6" ht="31.5" customHeight="1" thickBot="1" x14ac:dyDescent="0.3">
      <c r="A17" s="737" t="s">
        <v>59</v>
      </c>
      <c r="B17" s="738"/>
      <c r="C17" s="738"/>
      <c r="D17" s="738"/>
      <c r="E17" s="738"/>
      <c r="F17" s="739"/>
    </row>
    <row r="18" spans="1:6" ht="144" customHeight="1" thickBot="1" x14ac:dyDescent="0.3">
      <c r="A18" s="723"/>
      <c r="B18" s="724"/>
      <c r="C18" s="724"/>
      <c r="D18" s="724"/>
      <c r="E18" s="724"/>
      <c r="F18" s="725"/>
    </row>
    <row r="19" spans="1:6" ht="31.5" customHeight="1" thickBot="1" x14ac:dyDescent="0.3">
      <c r="A19" s="737" t="s">
        <v>263</v>
      </c>
      <c r="B19" s="738"/>
      <c r="C19" s="738"/>
      <c r="D19" s="738"/>
      <c r="E19" s="738"/>
      <c r="F19" s="739"/>
    </row>
    <row r="20" spans="1:6" ht="15.75" thickBot="1" x14ac:dyDescent="0.3">
      <c r="A20" s="406" t="s">
        <v>77</v>
      </c>
      <c r="B20" s="969"/>
      <c r="C20" s="970"/>
      <c r="D20" s="970"/>
      <c r="E20" s="970"/>
      <c r="F20" s="971"/>
    </row>
    <row r="21" spans="1:6" x14ac:dyDescent="0.25">
      <c r="A21" s="402" t="s">
        <v>78</v>
      </c>
      <c r="B21" s="981"/>
      <c r="C21" s="982"/>
      <c r="D21" s="982"/>
      <c r="E21" s="982"/>
      <c r="F21" s="983"/>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78"/>
      <c r="C27" s="979"/>
      <c r="D27" s="979"/>
      <c r="E27" s="979"/>
      <c r="F27" s="980"/>
    </row>
    <row r="28" spans="1:6" x14ac:dyDescent="0.25">
      <c r="A28" s="411" t="s">
        <v>85</v>
      </c>
      <c r="B28" s="975"/>
      <c r="C28" s="976"/>
      <c r="D28" s="976"/>
      <c r="E28" s="976"/>
      <c r="F28" s="977"/>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2"/>
      <c r="C35" s="973"/>
      <c r="D35" s="973"/>
      <c r="E35" s="973"/>
      <c r="F35" s="974"/>
    </row>
    <row r="36" spans="1:6" x14ac:dyDescent="0.25">
      <c r="A36" s="409" t="s">
        <v>95</v>
      </c>
      <c r="B36" s="975"/>
      <c r="C36" s="976"/>
      <c r="D36" s="976"/>
      <c r="E36" s="976"/>
      <c r="F36" s="977"/>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60"/>
      <c r="C40" s="961"/>
      <c r="D40" s="961"/>
      <c r="E40" s="961"/>
      <c r="F40" s="962"/>
    </row>
    <row r="41" spans="1:6" ht="15.75" thickBot="1" x14ac:dyDescent="0.3">
      <c r="A41" s="408" t="s">
        <v>100</v>
      </c>
      <c r="B41" s="963"/>
      <c r="C41" s="964"/>
      <c r="D41" s="964"/>
      <c r="E41" s="964"/>
      <c r="F41" s="965"/>
    </row>
    <row r="42" spans="1:6" ht="15.75" thickBot="1" x14ac:dyDescent="0.3">
      <c r="A42" s="407" t="s">
        <v>101</v>
      </c>
      <c r="B42" s="966"/>
      <c r="C42" s="967"/>
      <c r="D42" s="967"/>
      <c r="E42" s="967"/>
      <c r="F42" s="968"/>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37:F37"/>
    <mergeCell ref="B38:F38"/>
    <mergeCell ref="B39:F39"/>
    <mergeCell ref="B40:F40"/>
    <mergeCell ref="B41:F41"/>
    <mergeCell ref="B42:F42"/>
    <mergeCell ref="B31:F31"/>
    <mergeCell ref="B32:F32"/>
    <mergeCell ref="B33:F33"/>
    <mergeCell ref="B34:F34"/>
    <mergeCell ref="B35:F35"/>
    <mergeCell ref="B36:F36"/>
    <mergeCell ref="B25:F25"/>
    <mergeCell ref="B26:F26"/>
    <mergeCell ref="B27:F27"/>
    <mergeCell ref="B28:F28"/>
    <mergeCell ref="B29:F29"/>
    <mergeCell ref="B30:F30"/>
    <mergeCell ref="A19:F19"/>
    <mergeCell ref="B20:F20"/>
    <mergeCell ref="B21:F21"/>
    <mergeCell ref="B22:F22"/>
    <mergeCell ref="B23:F23"/>
    <mergeCell ref="B24:F24"/>
    <mergeCell ref="A13:E13"/>
    <mergeCell ref="A14:E14"/>
    <mergeCell ref="A15:F15"/>
    <mergeCell ref="A16:F16"/>
    <mergeCell ref="A17:F17"/>
    <mergeCell ref="A18:F18"/>
    <mergeCell ref="B7:F7"/>
    <mergeCell ref="B8:F8"/>
    <mergeCell ref="A9:F9"/>
    <mergeCell ref="B10:F10"/>
    <mergeCell ref="A11:F11"/>
    <mergeCell ref="A12:F12"/>
    <mergeCell ref="B1:F1"/>
    <mergeCell ref="A2:F2"/>
    <mergeCell ref="B3:F3"/>
    <mergeCell ref="B4:F4"/>
    <mergeCell ref="B5:F5"/>
    <mergeCell ref="B6:F6"/>
  </mergeCells>
  <conditionalFormatting sqref="B3:E3">
    <cfRule type="containsBlanks" dxfId="59" priority="6">
      <formula>LEN(TRIM(B3))=0</formula>
    </cfRule>
  </conditionalFormatting>
  <conditionalFormatting sqref="B5:E5">
    <cfRule type="containsBlanks" dxfId="58" priority="4">
      <formula>LEN(TRIM(B5))=0</formula>
    </cfRule>
  </conditionalFormatting>
  <conditionalFormatting sqref="B4:E4">
    <cfRule type="containsBlanks" dxfId="57" priority="5">
      <formula>LEN(TRIM(B4))=0</formula>
    </cfRule>
  </conditionalFormatting>
  <conditionalFormatting sqref="B6:E6">
    <cfRule type="containsBlanks" dxfId="56" priority="1">
      <formula>LEN(TRIM(B6))=0</formula>
    </cfRule>
  </conditionalFormatting>
  <conditionalFormatting sqref="B7:E7">
    <cfRule type="containsBlanks" dxfId="55" priority="3">
      <formula>LEN(TRIM(B7))=0</formula>
    </cfRule>
  </conditionalFormatting>
  <conditionalFormatting sqref="B8:E8">
    <cfRule type="containsBlanks" dxfId="54"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824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8242"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58243"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AAF5094F-0E2C-4445-B157-77D9D5D433A5}">
          <x14:formula1>
            <xm:f>DATA_Checklist!$CT$6:$CT$18</xm:f>
          </x14:formula1>
          <xm:sqref>B30:F31</xm:sqref>
        </x14:dataValidation>
        <x14:dataValidation type="list" allowBlank="1" showInputMessage="1" showErrorMessage="1" xr:uid="{9C560E72-6D3C-4075-ADE2-67504DA05306}">
          <x14:formula1>
            <xm:f>DATA_Checklist!$B$6:$B$7</xm:f>
          </x14:formula1>
          <xm:sqref>B21 B23:B24 B32:B33 B39:B40 B42 B26</xm:sqref>
        </x14:dataValidation>
        <x14:dataValidation type="list" allowBlank="1" showInputMessage="1" showErrorMessage="1" xr:uid="{CD07D2FB-50BC-49FC-8FB5-C0FF973DCA2C}">
          <x14:formula1>
            <xm:f>DATA_Checklist!$BV$53:$BV$54</xm:f>
          </x14:formula1>
          <xm:sqref>B25</xm:sqref>
        </x14:dataValidation>
        <x14:dataValidation type="list" allowBlank="1" showInputMessage="1" showErrorMessage="1" xr:uid="{BD9EBC37-185C-4382-8D8E-E1E70B0A5AF8}">
          <x14:formula1>
            <xm:f>DATA_Checklist!$CT$24:$CT$28</xm:f>
          </x14:formula1>
          <xm:sqref>B28</xm:sqref>
        </x14:dataValidation>
        <x14:dataValidation type="list" allowBlank="1" showInputMessage="1" showErrorMessage="1" xr:uid="{87EC92D0-A72E-434B-BFE9-F3C2CF59BDC3}">
          <x14:formula1>
            <xm:f>DATA_Checklist!$CT$45:$CT$47</xm:f>
          </x14:formula1>
          <xm:sqref>B29</xm:sqref>
        </x14:dataValidation>
        <x14:dataValidation type="list" allowBlank="1" showInputMessage="1" showErrorMessage="1" xr:uid="{C71E6F33-FC60-43E5-9977-0C00A25C4661}">
          <x14:formula1>
            <xm:f>DATA_Checklist!$B$144:$B$155</xm:f>
          </x14:formula1>
          <xm:sqref>B34</xm:sqref>
        </x14:dataValidation>
        <x14:dataValidation type="list" allowBlank="1" showInputMessage="1" showErrorMessage="1" xr:uid="{FA92C147-BD9C-4F7A-AF57-1019CE246A02}">
          <x14:formula1>
            <xm:f>DATA_Checklist!$B$104:$B$110</xm:f>
          </x14:formula1>
          <xm:sqref>B36</xm:sqref>
        </x14:dataValidation>
        <x14:dataValidation type="list" allowBlank="1" showInputMessage="1" showErrorMessage="1" xr:uid="{518CFE85-FD04-46CC-AE04-81227A12F154}">
          <x14:formula1>
            <xm:f>DATA_Checklist!$CT$66:$CT$68</xm:f>
          </x14:formula1>
          <xm:sqref>B37</xm:sqref>
        </x14:dataValidation>
        <x14:dataValidation type="list" allowBlank="1" showInputMessage="1" showErrorMessage="1" xr:uid="{784BD5E2-9115-461C-BCC4-23416405F71A}">
          <x14:formula1>
            <xm:f>DATA_Checklist!$C$220:$C$221</xm:f>
          </x14:formula1>
          <xm:sqref>B38</xm:sqref>
        </x14:dataValidation>
        <x14:dataValidation type="list" allowBlank="1" showInputMessage="1" showErrorMessage="1" xr:uid="{1B042519-A5F6-46C6-A508-8482A43FA8D5}">
          <x14:formula1>
            <xm:f>DATA_Checklist!$C$215:$C$217</xm:f>
          </x14:formula1>
          <xm:sqref>B22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665B-904B-40D3-A5B5-ABAA35011095}">
  <sheetPr codeName="Tabelle92"/>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3" t="s">
        <v>262</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26.25" customHeight="1" thickBot="1" x14ac:dyDescent="0.3">
      <c r="A11" s="731" t="s">
        <v>104</v>
      </c>
      <c r="B11" s="732"/>
      <c r="C11" s="732"/>
      <c r="D11" s="732"/>
      <c r="E11" s="732"/>
      <c r="F11" s="733"/>
    </row>
    <row r="12" spans="1:6 6097:6097" ht="99" customHeight="1" thickBot="1" x14ac:dyDescent="0.3">
      <c r="A12" s="728"/>
      <c r="B12" s="729"/>
      <c r="C12" s="729"/>
      <c r="D12" s="729"/>
      <c r="E12" s="729"/>
      <c r="F12" s="730"/>
    </row>
    <row r="13" spans="1:6 6097:6097" ht="79.5" customHeight="1" thickBot="1" x14ac:dyDescent="0.3">
      <c r="A13" s="731" t="s">
        <v>105</v>
      </c>
      <c r="B13" s="732"/>
      <c r="C13" s="732"/>
      <c r="D13" s="732"/>
      <c r="E13" s="733"/>
      <c r="F13" s="299" t="s">
        <v>106</v>
      </c>
    </row>
    <row r="14" spans="1:6 6097:6097" ht="127.5" customHeight="1" thickBot="1" x14ac:dyDescent="0.3">
      <c r="A14" s="734"/>
      <c r="B14" s="735"/>
      <c r="C14" s="735"/>
      <c r="D14" s="735"/>
      <c r="E14" s="736"/>
      <c r="F14" s="291"/>
    </row>
    <row r="15" spans="1:6 6097:6097" ht="26.25" customHeight="1" thickBot="1" x14ac:dyDescent="0.3">
      <c r="A15" s="737" t="s">
        <v>107</v>
      </c>
      <c r="B15" s="738"/>
      <c r="C15" s="738"/>
      <c r="D15" s="738"/>
      <c r="E15" s="738"/>
      <c r="F15" s="739"/>
    </row>
    <row r="16" spans="1:6 6097:6097" ht="99" customHeight="1" x14ac:dyDescent="0.25">
      <c r="A16" s="740"/>
      <c r="B16" s="741"/>
      <c r="C16" s="741"/>
      <c r="D16" s="741"/>
      <c r="E16" s="741"/>
      <c r="F16" s="742"/>
    </row>
    <row r="17" spans="1:6" ht="31.5" customHeight="1" thickBot="1" x14ac:dyDescent="0.3">
      <c r="A17" s="737" t="s">
        <v>59</v>
      </c>
      <c r="B17" s="738"/>
      <c r="C17" s="738"/>
      <c r="D17" s="738"/>
      <c r="E17" s="738"/>
      <c r="F17" s="739"/>
    </row>
    <row r="18" spans="1:6" ht="144" customHeight="1" thickBot="1" x14ac:dyDescent="0.3">
      <c r="A18" s="723"/>
      <c r="B18" s="724"/>
      <c r="C18" s="724"/>
      <c r="D18" s="724"/>
      <c r="E18" s="724"/>
      <c r="F18" s="725"/>
    </row>
    <row r="19" spans="1:6" ht="31.5" customHeight="1" thickBot="1" x14ac:dyDescent="0.3">
      <c r="A19" s="737" t="s">
        <v>263</v>
      </c>
      <c r="B19" s="738"/>
      <c r="C19" s="738"/>
      <c r="D19" s="738"/>
      <c r="E19" s="738"/>
      <c r="F19" s="739"/>
    </row>
    <row r="20" spans="1:6" ht="15.75" thickBot="1" x14ac:dyDescent="0.3">
      <c r="A20" s="406" t="s">
        <v>77</v>
      </c>
      <c r="B20" s="969"/>
      <c r="C20" s="970"/>
      <c r="D20" s="970"/>
      <c r="E20" s="970"/>
      <c r="F20" s="971"/>
    </row>
    <row r="21" spans="1:6" x14ac:dyDescent="0.25">
      <c r="A21" s="402" t="s">
        <v>78</v>
      </c>
      <c r="B21" s="981"/>
      <c r="C21" s="982"/>
      <c r="D21" s="982"/>
      <c r="E21" s="982"/>
      <c r="F21" s="983"/>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78"/>
      <c r="C27" s="979"/>
      <c r="D27" s="979"/>
      <c r="E27" s="979"/>
      <c r="F27" s="980"/>
    </row>
    <row r="28" spans="1:6" x14ac:dyDescent="0.25">
      <c r="A28" s="411" t="s">
        <v>85</v>
      </c>
      <c r="B28" s="975"/>
      <c r="C28" s="976"/>
      <c r="D28" s="976"/>
      <c r="E28" s="976"/>
      <c r="F28" s="977"/>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2"/>
      <c r="C35" s="973"/>
      <c r="D35" s="973"/>
      <c r="E35" s="973"/>
      <c r="F35" s="974"/>
    </row>
    <row r="36" spans="1:6" x14ac:dyDescent="0.25">
      <c r="A36" s="409" t="s">
        <v>95</v>
      </c>
      <c r="B36" s="975"/>
      <c r="C36" s="976"/>
      <c r="D36" s="976"/>
      <c r="E36" s="976"/>
      <c r="F36" s="977"/>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60"/>
      <c r="C40" s="961"/>
      <c r="D40" s="961"/>
      <c r="E40" s="961"/>
      <c r="F40" s="962"/>
    </row>
    <row r="41" spans="1:6" ht="15.75" thickBot="1" x14ac:dyDescent="0.3">
      <c r="A41" s="408" t="s">
        <v>100</v>
      </c>
      <c r="B41" s="963"/>
      <c r="C41" s="964"/>
      <c r="D41" s="964"/>
      <c r="E41" s="964"/>
      <c r="F41" s="965"/>
    </row>
    <row r="42" spans="1:6" ht="15.75" thickBot="1" x14ac:dyDescent="0.3">
      <c r="A42" s="407" t="s">
        <v>101</v>
      </c>
      <c r="B42" s="966"/>
      <c r="C42" s="967"/>
      <c r="D42" s="967"/>
      <c r="E42" s="967"/>
      <c r="F42" s="968"/>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37:F37"/>
    <mergeCell ref="B38:F38"/>
    <mergeCell ref="B39:F39"/>
    <mergeCell ref="B40:F40"/>
    <mergeCell ref="B41:F41"/>
    <mergeCell ref="B42:F42"/>
    <mergeCell ref="B31:F31"/>
    <mergeCell ref="B32:F32"/>
    <mergeCell ref="B33:F33"/>
    <mergeCell ref="B34:F34"/>
    <mergeCell ref="B35:F35"/>
    <mergeCell ref="B36:F36"/>
    <mergeCell ref="B25:F25"/>
    <mergeCell ref="B26:F26"/>
    <mergeCell ref="B27:F27"/>
    <mergeCell ref="B28:F28"/>
    <mergeCell ref="B29:F29"/>
    <mergeCell ref="B30:F30"/>
    <mergeCell ref="A19:F19"/>
    <mergeCell ref="B20:F20"/>
    <mergeCell ref="B21:F21"/>
    <mergeCell ref="B22:F22"/>
    <mergeCell ref="B23:F23"/>
    <mergeCell ref="B24:F24"/>
    <mergeCell ref="A13:E13"/>
    <mergeCell ref="A14:E14"/>
    <mergeCell ref="A15:F15"/>
    <mergeCell ref="A16:F16"/>
    <mergeCell ref="A17:F17"/>
    <mergeCell ref="A18:F18"/>
    <mergeCell ref="B7:F7"/>
    <mergeCell ref="B8:F8"/>
    <mergeCell ref="A9:F9"/>
    <mergeCell ref="B10:F10"/>
    <mergeCell ref="A11:F11"/>
    <mergeCell ref="A12:F12"/>
    <mergeCell ref="B1:F1"/>
    <mergeCell ref="A2:F2"/>
    <mergeCell ref="B3:F3"/>
    <mergeCell ref="B4:F4"/>
    <mergeCell ref="B5:F5"/>
    <mergeCell ref="B6:F6"/>
  </mergeCells>
  <conditionalFormatting sqref="B3:E3">
    <cfRule type="containsBlanks" dxfId="41" priority="6">
      <formula>LEN(TRIM(B3))=0</formula>
    </cfRule>
  </conditionalFormatting>
  <conditionalFormatting sqref="B5:E5">
    <cfRule type="containsBlanks" dxfId="40" priority="4">
      <formula>LEN(TRIM(B5))=0</formula>
    </cfRule>
  </conditionalFormatting>
  <conditionalFormatting sqref="B4:E4">
    <cfRule type="containsBlanks" dxfId="39" priority="5">
      <formula>LEN(TRIM(B4))=0</formula>
    </cfRule>
  </conditionalFormatting>
  <conditionalFormatting sqref="B6:E6">
    <cfRule type="containsBlanks" dxfId="38" priority="1">
      <formula>LEN(TRIM(B6))=0</formula>
    </cfRule>
  </conditionalFormatting>
  <conditionalFormatting sqref="B7:E7">
    <cfRule type="containsBlanks" dxfId="37" priority="3">
      <formula>LEN(TRIM(B7))=0</formula>
    </cfRule>
  </conditionalFormatting>
  <conditionalFormatting sqref="B8:E8">
    <cfRule type="containsBlanks" dxfId="3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0289"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0290"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60291"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F1E31764-0E62-4A99-8BF9-D360171C02EE}">
          <x14:formula1>
            <xm:f>DATA_Checklist!$CT$6:$CT$18</xm:f>
          </x14:formula1>
          <xm:sqref>B30:F31</xm:sqref>
        </x14:dataValidation>
        <x14:dataValidation type="list" allowBlank="1" showInputMessage="1" showErrorMessage="1" xr:uid="{D5A3A527-CDDB-48CD-9D6D-4CD8EBD14DBE}">
          <x14:formula1>
            <xm:f>DATA_Checklist!$B$6:$B$7</xm:f>
          </x14:formula1>
          <xm:sqref>B21 B23:B24 B32:B33 B39:B40 B42 B26</xm:sqref>
        </x14:dataValidation>
        <x14:dataValidation type="list" allowBlank="1" showInputMessage="1" showErrorMessage="1" xr:uid="{4861EE8A-E25B-464D-8F9E-7CF4E49F0E9F}">
          <x14:formula1>
            <xm:f>DATA_Checklist!$BV$53:$BV$54</xm:f>
          </x14:formula1>
          <xm:sqref>B25</xm:sqref>
        </x14:dataValidation>
        <x14:dataValidation type="list" allowBlank="1" showInputMessage="1" showErrorMessage="1" xr:uid="{03869BF2-D4C5-4339-8A5E-434460030C20}">
          <x14:formula1>
            <xm:f>DATA_Checklist!$CT$24:$CT$28</xm:f>
          </x14:formula1>
          <xm:sqref>B28</xm:sqref>
        </x14:dataValidation>
        <x14:dataValidation type="list" allowBlank="1" showInputMessage="1" showErrorMessage="1" xr:uid="{5FE7C2BE-1816-456D-BA70-AFA4A4E49971}">
          <x14:formula1>
            <xm:f>DATA_Checklist!$CT$45:$CT$47</xm:f>
          </x14:formula1>
          <xm:sqref>B29</xm:sqref>
        </x14:dataValidation>
        <x14:dataValidation type="list" allowBlank="1" showInputMessage="1" showErrorMessage="1" xr:uid="{8A12051E-C384-43EF-A2F3-2F68FE78EF3F}">
          <x14:formula1>
            <xm:f>DATA_Checklist!$B$144:$B$155</xm:f>
          </x14:formula1>
          <xm:sqref>B34</xm:sqref>
        </x14:dataValidation>
        <x14:dataValidation type="list" allowBlank="1" showInputMessage="1" showErrorMessage="1" xr:uid="{E2C46E27-A809-48F4-9980-CDC82104503D}">
          <x14:formula1>
            <xm:f>DATA_Checklist!$B$104:$B$110</xm:f>
          </x14:formula1>
          <xm:sqref>B36</xm:sqref>
        </x14:dataValidation>
        <x14:dataValidation type="list" allowBlank="1" showInputMessage="1" showErrorMessage="1" xr:uid="{A481BC7C-0E0B-401D-9133-57FC02B9F49B}">
          <x14:formula1>
            <xm:f>DATA_Checklist!$CT$66:$CT$68</xm:f>
          </x14:formula1>
          <xm:sqref>B37</xm:sqref>
        </x14:dataValidation>
        <x14:dataValidation type="list" allowBlank="1" showInputMessage="1" showErrorMessage="1" xr:uid="{D885116E-6A72-4601-98BC-AA8B6F81F302}">
          <x14:formula1>
            <xm:f>DATA_Checklist!$C$220:$C$221</xm:f>
          </x14:formula1>
          <xm:sqref>B38</xm:sqref>
        </x14:dataValidation>
        <x14:dataValidation type="list" allowBlank="1" showInputMessage="1" showErrorMessage="1" xr:uid="{4A8D08B9-5ACA-4DCC-A073-9635D77BB241}">
          <x14:formula1>
            <xm:f>DATA_Checklist!$C$215:$C$217</xm:f>
          </x14:formula1>
          <xm:sqref>B22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9817E-8503-418F-BBE1-9DFCB85185D7}">
  <sheetPr codeName="Tabelle96"/>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3" t="s">
        <v>262</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26.25" customHeight="1" thickBot="1" x14ac:dyDescent="0.3">
      <c r="A11" s="731" t="s">
        <v>104</v>
      </c>
      <c r="B11" s="732"/>
      <c r="C11" s="732"/>
      <c r="D11" s="732"/>
      <c r="E11" s="732"/>
      <c r="F11" s="733"/>
    </row>
    <row r="12" spans="1:6 6097:6097" ht="99" customHeight="1" thickBot="1" x14ac:dyDescent="0.3">
      <c r="A12" s="728"/>
      <c r="B12" s="729"/>
      <c r="C12" s="729"/>
      <c r="D12" s="729"/>
      <c r="E12" s="729"/>
      <c r="F12" s="730"/>
    </row>
    <row r="13" spans="1:6 6097:6097" ht="79.5" customHeight="1" thickBot="1" x14ac:dyDescent="0.3">
      <c r="A13" s="731" t="s">
        <v>105</v>
      </c>
      <c r="B13" s="732"/>
      <c r="C13" s="732"/>
      <c r="D13" s="732"/>
      <c r="E13" s="733"/>
      <c r="F13" s="299" t="s">
        <v>106</v>
      </c>
    </row>
    <row r="14" spans="1:6 6097:6097" ht="127.5" customHeight="1" thickBot="1" x14ac:dyDescent="0.3">
      <c r="A14" s="734"/>
      <c r="B14" s="735"/>
      <c r="C14" s="735"/>
      <c r="D14" s="735"/>
      <c r="E14" s="736"/>
      <c r="F14" s="291"/>
    </row>
    <row r="15" spans="1:6 6097:6097" ht="26.25" customHeight="1" thickBot="1" x14ac:dyDescent="0.3">
      <c r="A15" s="737" t="s">
        <v>107</v>
      </c>
      <c r="B15" s="738"/>
      <c r="C15" s="738"/>
      <c r="D15" s="738"/>
      <c r="E15" s="738"/>
      <c r="F15" s="739"/>
    </row>
    <row r="16" spans="1:6 6097:6097" ht="99" customHeight="1" x14ac:dyDescent="0.25">
      <c r="A16" s="740"/>
      <c r="B16" s="741"/>
      <c r="C16" s="741"/>
      <c r="D16" s="741"/>
      <c r="E16" s="741"/>
      <c r="F16" s="742"/>
    </row>
    <row r="17" spans="1:6" ht="31.5" customHeight="1" thickBot="1" x14ac:dyDescent="0.3">
      <c r="A17" s="737" t="s">
        <v>59</v>
      </c>
      <c r="B17" s="738"/>
      <c r="C17" s="738"/>
      <c r="D17" s="738"/>
      <c r="E17" s="738"/>
      <c r="F17" s="739"/>
    </row>
    <row r="18" spans="1:6" ht="144" customHeight="1" thickBot="1" x14ac:dyDescent="0.3">
      <c r="A18" s="723"/>
      <c r="B18" s="724"/>
      <c r="C18" s="724"/>
      <c r="D18" s="724"/>
      <c r="E18" s="724"/>
      <c r="F18" s="725"/>
    </row>
    <row r="19" spans="1:6" ht="31.5" customHeight="1" thickBot="1" x14ac:dyDescent="0.3">
      <c r="A19" s="737" t="s">
        <v>263</v>
      </c>
      <c r="B19" s="738"/>
      <c r="C19" s="738"/>
      <c r="D19" s="738"/>
      <c r="E19" s="738"/>
      <c r="F19" s="739"/>
    </row>
    <row r="20" spans="1:6" ht="15.75" thickBot="1" x14ac:dyDescent="0.3">
      <c r="A20" s="406" t="s">
        <v>77</v>
      </c>
      <c r="B20" s="969"/>
      <c r="C20" s="970"/>
      <c r="D20" s="970"/>
      <c r="E20" s="970"/>
      <c r="F20" s="971"/>
    </row>
    <row r="21" spans="1:6" x14ac:dyDescent="0.25">
      <c r="A21" s="402" t="s">
        <v>78</v>
      </c>
      <c r="B21" s="981"/>
      <c r="C21" s="982"/>
      <c r="D21" s="982"/>
      <c r="E21" s="982"/>
      <c r="F21" s="983"/>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78"/>
      <c r="C27" s="979"/>
      <c r="D27" s="979"/>
      <c r="E27" s="979"/>
      <c r="F27" s="980"/>
    </row>
    <row r="28" spans="1:6" x14ac:dyDescent="0.25">
      <c r="A28" s="411" t="s">
        <v>85</v>
      </c>
      <c r="B28" s="975"/>
      <c r="C28" s="976"/>
      <c r="D28" s="976"/>
      <c r="E28" s="976"/>
      <c r="F28" s="977"/>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2"/>
      <c r="C35" s="973"/>
      <c r="D35" s="973"/>
      <c r="E35" s="973"/>
      <c r="F35" s="974"/>
    </row>
    <row r="36" spans="1:6" x14ac:dyDescent="0.25">
      <c r="A36" s="409" t="s">
        <v>95</v>
      </c>
      <c r="B36" s="975"/>
      <c r="C36" s="976"/>
      <c r="D36" s="976"/>
      <c r="E36" s="976"/>
      <c r="F36" s="977"/>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60"/>
      <c r="C40" s="961"/>
      <c r="D40" s="961"/>
      <c r="E40" s="961"/>
      <c r="F40" s="962"/>
    </row>
    <row r="41" spans="1:6" ht="15.75" thickBot="1" x14ac:dyDescent="0.3">
      <c r="A41" s="408" t="s">
        <v>100</v>
      </c>
      <c r="B41" s="963"/>
      <c r="C41" s="964"/>
      <c r="D41" s="964"/>
      <c r="E41" s="964"/>
      <c r="F41" s="965"/>
    </row>
    <row r="42" spans="1:6" ht="15.75" thickBot="1" x14ac:dyDescent="0.3">
      <c r="A42" s="407" t="s">
        <v>101</v>
      </c>
      <c r="B42" s="966"/>
      <c r="C42" s="967"/>
      <c r="D42" s="967"/>
      <c r="E42" s="967"/>
      <c r="F42" s="968"/>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B37:F37"/>
    <mergeCell ref="B38:F38"/>
    <mergeCell ref="B39:F39"/>
    <mergeCell ref="B40:F40"/>
    <mergeCell ref="B41:F41"/>
    <mergeCell ref="B42:F42"/>
    <mergeCell ref="B31:F31"/>
    <mergeCell ref="B32:F32"/>
    <mergeCell ref="B33:F33"/>
    <mergeCell ref="B34:F34"/>
    <mergeCell ref="B35:F35"/>
    <mergeCell ref="B36:F36"/>
    <mergeCell ref="B25:F25"/>
    <mergeCell ref="B26:F26"/>
    <mergeCell ref="B27:F27"/>
    <mergeCell ref="B28:F28"/>
    <mergeCell ref="B29:F29"/>
    <mergeCell ref="B30:F30"/>
    <mergeCell ref="A19:F19"/>
    <mergeCell ref="B20:F20"/>
    <mergeCell ref="B21:F21"/>
    <mergeCell ref="B22:F22"/>
    <mergeCell ref="B23:F23"/>
    <mergeCell ref="B24:F24"/>
    <mergeCell ref="A13:E13"/>
    <mergeCell ref="A14:E14"/>
    <mergeCell ref="A15:F15"/>
    <mergeCell ref="A16:F16"/>
    <mergeCell ref="A17:F17"/>
    <mergeCell ref="A18:F18"/>
    <mergeCell ref="B7:F7"/>
    <mergeCell ref="B8:F8"/>
    <mergeCell ref="A9:F9"/>
    <mergeCell ref="B10:F10"/>
    <mergeCell ref="A11:F11"/>
    <mergeCell ref="A12:F12"/>
    <mergeCell ref="B1:F1"/>
    <mergeCell ref="A2:F2"/>
    <mergeCell ref="B3:F3"/>
    <mergeCell ref="B4:F4"/>
    <mergeCell ref="B5:F5"/>
    <mergeCell ref="B6:F6"/>
  </mergeCells>
  <conditionalFormatting sqref="B3:E3">
    <cfRule type="containsBlanks" dxfId="5" priority="6">
      <formula>LEN(TRIM(B3))=0</formula>
    </cfRule>
  </conditionalFormatting>
  <conditionalFormatting sqref="B5:E5">
    <cfRule type="containsBlanks" dxfId="4" priority="4">
      <formula>LEN(TRIM(B5))=0</formula>
    </cfRule>
  </conditionalFormatting>
  <conditionalFormatting sqref="B4:E4">
    <cfRule type="containsBlanks" dxfId="3" priority="5">
      <formula>LEN(TRIM(B4))=0</formula>
    </cfRule>
  </conditionalFormatting>
  <conditionalFormatting sqref="B6:E6">
    <cfRule type="containsBlanks" dxfId="2" priority="1">
      <formula>LEN(TRIM(B6))=0</formula>
    </cfRule>
  </conditionalFormatting>
  <conditionalFormatting sqref="B7:E7">
    <cfRule type="containsBlanks" dxfId="1" priority="3">
      <formula>LEN(TRIM(B7))=0</formula>
    </cfRule>
  </conditionalFormatting>
  <conditionalFormatting sqref="B8:E8">
    <cfRule type="containsBlanks" dxfId="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4385"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4386" r:id="rId5"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mc:AlternateContent xmlns:mc="http://schemas.openxmlformats.org/markup-compatibility/2006">
          <mc:Choice Requires="x14">
            <control shapeId="2064387" r:id="rId6"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B6952DC4-38E6-4440-93BF-49A82B7DCE60}">
          <x14:formula1>
            <xm:f>DATA_Checklist!$CT$6:$CT$18</xm:f>
          </x14:formula1>
          <xm:sqref>B30:F31</xm:sqref>
        </x14:dataValidation>
        <x14:dataValidation type="list" allowBlank="1" showInputMessage="1" showErrorMessage="1" xr:uid="{36CE30BD-BF0B-484F-8C0A-5998096F0630}">
          <x14:formula1>
            <xm:f>DATA_Checklist!$B$6:$B$7</xm:f>
          </x14:formula1>
          <xm:sqref>B21 B23:B24 B32:B33 B39:B40 B42 B26</xm:sqref>
        </x14:dataValidation>
        <x14:dataValidation type="list" allowBlank="1" showInputMessage="1" showErrorMessage="1" xr:uid="{A31FC47D-4F67-4647-80FB-2437406E4FD9}">
          <x14:formula1>
            <xm:f>DATA_Checklist!$BV$53:$BV$54</xm:f>
          </x14:formula1>
          <xm:sqref>B25</xm:sqref>
        </x14:dataValidation>
        <x14:dataValidation type="list" allowBlank="1" showInputMessage="1" showErrorMessage="1" xr:uid="{EE2F20DF-95BB-4FDD-8F9E-185A202EDFB4}">
          <x14:formula1>
            <xm:f>DATA_Checklist!$CT$24:$CT$28</xm:f>
          </x14:formula1>
          <xm:sqref>B28</xm:sqref>
        </x14:dataValidation>
        <x14:dataValidation type="list" allowBlank="1" showInputMessage="1" showErrorMessage="1" xr:uid="{2F7276AB-E835-4755-A39B-63E4C5BBAD9B}">
          <x14:formula1>
            <xm:f>DATA_Checklist!$CT$45:$CT$47</xm:f>
          </x14:formula1>
          <xm:sqref>B29</xm:sqref>
        </x14:dataValidation>
        <x14:dataValidation type="list" allowBlank="1" showInputMessage="1" showErrorMessage="1" xr:uid="{C8515109-F360-410B-A8E2-05F6580FA115}">
          <x14:formula1>
            <xm:f>DATA_Checklist!$B$144:$B$155</xm:f>
          </x14:formula1>
          <xm:sqref>B34</xm:sqref>
        </x14:dataValidation>
        <x14:dataValidation type="list" allowBlank="1" showInputMessage="1" showErrorMessage="1" xr:uid="{1BFC321A-F98A-4C6F-A877-9F81EC81B2BF}">
          <x14:formula1>
            <xm:f>DATA_Checklist!$B$104:$B$110</xm:f>
          </x14:formula1>
          <xm:sqref>B36</xm:sqref>
        </x14:dataValidation>
        <x14:dataValidation type="list" allowBlank="1" showInputMessage="1" showErrorMessage="1" xr:uid="{9FD7BABC-F927-49D9-AEB0-49647DBC5CE7}">
          <x14:formula1>
            <xm:f>DATA_Checklist!$CT$66:$CT$68</xm:f>
          </x14:formula1>
          <xm:sqref>B37</xm:sqref>
        </x14:dataValidation>
        <x14:dataValidation type="list" allowBlank="1" showInputMessage="1" showErrorMessage="1" xr:uid="{0E4A283F-4851-4DDB-A399-2EDC93611C8B}">
          <x14:formula1>
            <xm:f>DATA_Checklist!$C$220:$C$221</xm:f>
          </x14:formula1>
          <xm:sqref>B38</xm:sqref>
        </x14:dataValidation>
        <x14:dataValidation type="list" allowBlank="1" showInputMessage="1" showErrorMessage="1" xr:uid="{2ED8F674-939F-41CA-B0EA-C888F90708FD}">
          <x14:formula1>
            <xm:f>DATA_Checklist!$C$215:$C$217</xm:f>
          </x14:formula1>
          <xm:sqref>B22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5D07-AFA8-45FB-B52E-CDDA4C7E4734}">
  <sheetPr codeName="Tabelle35"/>
  <dimension ref="A1:HZM114"/>
  <sheetViews>
    <sheetView workbookViewId="0">
      <selection activeCell="A15" sqref="A15:F15"/>
    </sheetView>
  </sheetViews>
  <sheetFormatPr defaultColWidth="11.42578125" defaultRowHeight="15" x14ac:dyDescent="0.25"/>
  <cols>
    <col min="1" max="1" width="34" style="286" bestFit="1" customWidth="1"/>
    <col min="2" max="5" width="11.28515625" style="296" customWidth="1"/>
    <col min="6" max="6" width="70.5703125" style="297" customWidth="1"/>
    <col min="7" max="16384" width="11.42578125" style="287"/>
  </cols>
  <sheetData>
    <row r="1" spans="1:6 6097:6097" ht="118.5" customHeight="1" x14ac:dyDescent="0.25">
      <c r="A1" s="298"/>
      <c r="B1" s="743" t="s">
        <v>262</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26.25" customHeight="1" thickBot="1" x14ac:dyDescent="0.3">
      <c r="A11" s="731" t="s">
        <v>104</v>
      </c>
      <c r="B11" s="732"/>
      <c r="C11" s="732"/>
      <c r="D11" s="732"/>
      <c r="E11" s="732"/>
      <c r="F11" s="733"/>
    </row>
    <row r="12" spans="1:6 6097:6097" ht="99" customHeight="1" thickBot="1" x14ac:dyDescent="0.3">
      <c r="A12" s="728"/>
      <c r="B12" s="729"/>
      <c r="C12" s="729"/>
      <c r="D12" s="729"/>
      <c r="E12" s="729"/>
      <c r="F12" s="730"/>
    </row>
    <row r="13" spans="1:6 6097:6097" ht="79.5" customHeight="1" thickBot="1" x14ac:dyDescent="0.3">
      <c r="A13" s="731" t="s">
        <v>105</v>
      </c>
      <c r="B13" s="732"/>
      <c r="C13" s="732"/>
      <c r="D13" s="732"/>
      <c r="E13" s="733"/>
      <c r="F13" s="299" t="s">
        <v>106</v>
      </c>
    </row>
    <row r="14" spans="1:6 6097:6097" ht="127.5" customHeight="1" thickBot="1" x14ac:dyDescent="0.3">
      <c r="A14" s="734"/>
      <c r="B14" s="735"/>
      <c r="C14" s="735"/>
      <c r="D14" s="735"/>
      <c r="E14" s="736"/>
      <c r="F14" s="291"/>
    </row>
    <row r="15" spans="1:6 6097:6097" ht="26.25" customHeight="1" thickBot="1" x14ac:dyDescent="0.3">
      <c r="A15" s="737" t="s">
        <v>107</v>
      </c>
      <c r="B15" s="738"/>
      <c r="C15" s="738"/>
      <c r="D15" s="738"/>
      <c r="E15" s="738"/>
      <c r="F15" s="739"/>
    </row>
    <row r="16" spans="1:6 6097:6097" ht="99" customHeight="1" x14ac:dyDescent="0.25">
      <c r="A16" s="740"/>
      <c r="B16" s="741"/>
      <c r="C16" s="741"/>
      <c r="D16" s="741"/>
      <c r="E16" s="741"/>
      <c r="F16" s="742"/>
    </row>
    <row r="17" spans="1:6" ht="31.5" customHeight="1" thickBot="1" x14ac:dyDescent="0.3">
      <c r="A17" s="737" t="s">
        <v>59</v>
      </c>
      <c r="B17" s="738"/>
      <c r="C17" s="738"/>
      <c r="D17" s="738"/>
      <c r="E17" s="738"/>
      <c r="F17" s="739"/>
    </row>
    <row r="18" spans="1:6" ht="144" customHeight="1" thickBot="1" x14ac:dyDescent="0.3">
      <c r="A18" s="723"/>
      <c r="B18" s="724"/>
      <c r="C18" s="724"/>
      <c r="D18" s="724"/>
      <c r="E18" s="724"/>
      <c r="F18" s="725"/>
    </row>
    <row r="19" spans="1:6" ht="31.5" customHeight="1" thickBot="1" x14ac:dyDescent="0.3">
      <c r="A19" s="737" t="s">
        <v>263</v>
      </c>
      <c r="B19" s="738"/>
      <c r="C19" s="738"/>
      <c r="D19" s="738"/>
      <c r="E19" s="738"/>
      <c r="F19" s="739"/>
    </row>
    <row r="20" spans="1:6" ht="15.75" thickBot="1" x14ac:dyDescent="0.3">
      <c r="A20" s="406" t="s">
        <v>77</v>
      </c>
      <c r="B20" s="969"/>
      <c r="C20" s="970"/>
      <c r="D20" s="970"/>
      <c r="E20" s="970"/>
      <c r="F20" s="971"/>
    </row>
    <row r="21" spans="1:6" x14ac:dyDescent="0.25">
      <c r="A21" s="402" t="s">
        <v>78</v>
      </c>
      <c r="B21" s="981"/>
      <c r="C21" s="982"/>
      <c r="D21" s="982"/>
      <c r="E21" s="982"/>
      <c r="F21" s="983"/>
    </row>
    <row r="22" spans="1:6" x14ac:dyDescent="0.25">
      <c r="A22" s="403" t="s">
        <v>79</v>
      </c>
      <c r="B22" s="957"/>
      <c r="C22" s="958"/>
      <c r="D22" s="958"/>
      <c r="E22" s="958"/>
      <c r="F22" s="959"/>
    </row>
    <row r="23" spans="1:6" x14ac:dyDescent="0.25">
      <c r="A23" s="193" t="s">
        <v>80</v>
      </c>
      <c r="B23" s="957"/>
      <c r="C23" s="958"/>
      <c r="D23" s="958"/>
      <c r="E23" s="958"/>
      <c r="F23" s="959"/>
    </row>
    <row r="24" spans="1:6" x14ac:dyDescent="0.25">
      <c r="A24" s="403" t="s">
        <v>81</v>
      </c>
      <c r="B24" s="957"/>
      <c r="C24" s="958"/>
      <c r="D24" s="958"/>
      <c r="E24" s="958"/>
      <c r="F24" s="959"/>
    </row>
    <row r="25" spans="1:6" x14ac:dyDescent="0.25">
      <c r="A25" s="193" t="s">
        <v>82</v>
      </c>
      <c r="B25" s="957"/>
      <c r="C25" s="958"/>
      <c r="D25" s="958"/>
      <c r="E25" s="958"/>
      <c r="F25" s="959"/>
    </row>
    <row r="26" spans="1:6" ht="15.75" thickBot="1" x14ac:dyDescent="0.3">
      <c r="A26" s="588" t="s">
        <v>264</v>
      </c>
      <c r="B26" s="957"/>
      <c r="C26" s="958"/>
      <c r="D26" s="958"/>
      <c r="E26" s="958"/>
      <c r="F26" s="959"/>
    </row>
    <row r="27" spans="1:6" ht="15.75" thickBot="1" x14ac:dyDescent="0.3">
      <c r="A27" s="412" t="s">
        <v>84</v>
      </c>
      <c r="B27" s="978"/>
      <c r="C27" s="979"/>
      <c r="D27" s="979"/>
      <c r="E27" s="979"/>
      <c r="F27" s="980"/>
    </row>
    <row r="28" spans="1:6" x14ac:dyDescent="0.25">
      <c r="A28" s="411" t="s">
        <v>85</v>
      </c>
      <c r="B28" s="975"/>
      <c r="C28" s="976"/>
      <c r="D28" s="976"/>
      <c r="E28" s="976"/>
      <c r="F28" s="977"/>
    </row>
    <row r="29" spans="1:6" x14ac:dyDescent="0.25">
      <c r="A29" s="193" t="s">
        <v>87</v>
      </c>
      <c r="B29" s="957"/>
      <c r="C29" s="958"/>
      <c r="D29" s="958"/>
      <c r="E29" s="958"/>
      <c r="F29" s="959"/>
    </row>
    <row r="30" spans="1:6" x14ac:dyDescent="0.25">
      <c r="A30" s="194" t="s">
        <v>88</v>
      </c>
      <c r="B30" s="957"/>
      <c r="C30" s="958"/>
      <c r="D30" s="958"/>
      <c r="E30" s="958"/>
      <c r="F30" s="959"/>
    </row>
    <row r="31" spans="1:6" hidden="1" x14ac:dyDescent="0.25">
      <c r="A31" s="194" t="s">
        <v>89</v>
      </c>
      <c r="B31" s="957"/>
      <c r="C31" s="958"/>
      <c r="D31" s="958"/>
      <c r="E31" s="958"/>
      <c r="F31" s="959"/>
    </row>
    <row r="32" spans="1:6" x14ac:dyDescent="0.25">
      <c r="A32" s="194" t="s">
        <v>90</v>
      </c>
      <c r="B32" s="957"/>
      <c r="C32" s="958"/>
      <c r="D32" s="958"/>
      <c r="E32" s="958"/>
      <c r="F32" s="959"/>
    </row>
    <row r="33" spans="1:6" x14ac:dyDescent="0.25">
      <c r="A33" s="194" t="s">
        <v>91</v>
      </c>
      <c r="B33" s="957"/>
      <c r="C33" s="958"/>
      <c r="D33" s="958"/>
      <c r="E33" s="958"/>
      <c r="F33" s="959"/>
    </row>
    <row r="34" spans="1:6" ht="15.75" thickBot="1" x14ac:dyDescent="0.3">
      <c r="A34" s="193" t="s">
        <v>92</v>
      </c>
      <c r="B34" s="957"/>
      <c r="C34" s="958"/>
      <c r="D34" s="958"/>
      <c r="E34" s="958"/>
      <c r="F34" s="959"/>
    </row>
    <row r="35" spans="1:6" ht="15.75" thickBot="1" x14ac:dyDescent="0.3">
      <c r="A35" s="410" t="s">
        <v>94</v>
      </c>
      <c r="B35" s="972"/>
      <c r="C35" s="973"/>
      <c r="D35" s="973"/>
      <c r="E35" s="973"/>
      <c r="F35" s="974"/>
    </row>
    <row r="36" spans="1:6" x14ac:dyDescent="0.25">
      <c r="A36" s="409" t="s">
        <v>95</v>
      </c>
      <c r="B36" s="975"/>
      <c r="C36" s="976"/>
      <c r="D36" s="976"/>
      <c r="E36" s="976"/>
      <c r="F36" s="977"/>
    </row>
    <row r="37" spans="1:6" x14ac:dyDescent="0.25">
      <c r="A37" s="404" t="s">
        <v>96</v>
      </c>
      <c r="B37" s="957"/>
      <c r="C37" s="958"/>
      <c r="D37" s="958"/>
      <c r="E37" s="958"/>
      <c r="F37" s="959"/>
    </row>
    <row r="38" spans="1:6" x14ac:dyDescent="0.25">
      <c r="A38" s="405" t="s">
        <v>97</v>
      </c>
      <c r="B38" s="957"/>
      <c r="C38" s="958"/>
      <c r="D38" s="958"/>
      <c r="E38" s="958"/>
      <c r="F38" s="959"/>
    </row>
    <row r="39" spans="1:6" x14ac:dyDescent="0.25">
      <c r="A39" s="405" t="s">
        <v>98</v>
      </c>
      <c r="B39" s="957"/>
      <c r="C39" s="958"/>
      <c r="D39" s="958"/>
      <c r="E39" s="958"/>
      <c r="F39" s="959"/>
    </row>
    <row r="40" spans="1:6" ht="15.75" thickBot="1" x14ac:dyDescent="0.3">
      <c r="A40" s="405" t="s">
        <v>99</v>
      </c>
      <c r="B40" s="960"/>
      <c r="C40" s="961"/>
      <c r="D40" s="961"/>
      <c r="E40" s="961"/>
      <c r="F40" s="962"/>
    </row>
    <row r="41" spans="1:6" ht="15.75" thickBot="1" x14ac:dyDescent="0.3">
      <c r="A41" s="408" t="s">
        <v>100</v>
      </c>
      <c r="B41" s="963"/>
      <c r="C41" s="964"/>
      <c r="D41" s="964"/>
      <c r="E41" s="964"/>
      <c r="F41" s="965"/>
    </row>
    <row r="42" spans="1:6" ht="15.75" thickBot="1" x14ac:dyDescent="0.3">
      <c r="A42" s="407" t="s">
        <v>101</v>
      </c>
      <c r="B42" s="966"/>
      <c r="C42" s="967"/>
      <c r="D42" s="967"/>
      <c r="E42" s="967"/>
      <c r="F42" s="968"/>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sheetData>
  <mergeCells count="42">
    <mergeCell ref="A18:F18"/>
    <mergeCell ref="B10:F10"/>
    <mergeCell ref="A13:E13"/>
    <mergeCell ref="A14:E14"/>
    <mergeCell ref="A15:F15"/>
    <mergeCell ref="A16:F16"/>
    <mergeCell ref="A17:F17"/>
    <mergeCell ref="B7:F7"/>
    <mergeCell ref="B8:F8"/>
    <mergeCell ref="A9:F9"/>
    <mergeCell ref="A11:F11"/>
    <mergeCell ref="A12:F12"/>
    <mergeCell ref="B6:F6"/>
    <mergeCell ref="B1:F1"/>
    <mergeCell ref="A2:F2"/>
    <mergeCell ref="B3:F3"/>
    <mergeCell ref="B4:F4"/>
    <mergeCell ref="B5:F5"/>
    <mergeCell ref="B27:F27"/>
    <mergeCell ref="B28:F28"/>
    <mergeCell ref="B29:F29"/>
    <mergeCell ref="A19:F19"/>
    <mergeCell ref="B21:F21"/>
    <mergeCell ref="B22:F22"/>
    <mergeCell ref="B23:F23"/>
    <mergeCell ref="B24:F24"/>
    <mergeCell ref="B39:F39"/>
    <mergeCell ref="B40:F40"/>
    <mergeCell ref="B41:F41"/>
    <mergeCell ref="B42:F42"/>
    <mergeCell ref="B20:F20"/>
    <mergeCell ref="B35:F35"/>
    <mergeCell ref="B36:F36"/>
    <mergeCell ref="B37:F37"/>
    <mergeCell ref="B38:F38"/>
    <mergeCell ref="B30:F30"/>
    <mergeCell ref="B31:F31"/>
    <mergeCell ref="B32:F32"/>
    <mergeCell ref="B33:F33"/>
    <mergeCell ref="B34:F34"/>
    <mergeCell ref="B25:F25"/>
    <mergeCell ref="B26:F26"/>
  </mergeCells>
  <conditionalFormatting sqref="B3:E3">
    <cfRule type="containsBlanks" dxfId="241" priority="6">
      <formula>LEN(TRIM(B3))=0</formula>
    </cfRule>
  </conditionalFormatting>
  <conditionalFormatting sqref="B5:E5">
    <cfRule type="containsBlanks" dxfId="240" priority="4">
      <formula>LEN(TRIM(B5))=0</formula>
    </cfRule>
  </conditionalFormatting>
  <conditionalFormatting sqref="B4:E4">
    <cfRule type="containsBlanks" dxfId="239" priority="5">
      <formula>LEN(TRIM(B4))=0</formula>
    </cfRule>
  </conditionalFormatting>
  <conditionalFormatting sqref="B6:E6">
    <cfRule type="containsBlanks" dxfId="238" priority="1">
      <formula>LEN(TRIM(B6))=0</formula>
    </cfRule>
  </conditionalFormatting>
  <conditionalFormatting sqref="B7:E7">
    <cfRule type="containsBlanks" dxfId="237" priority="3">
      <formula>LEN(TRIM(B7))=0</formula>
    </cfRule>
  </conditionalFormatting>
  <conditionalFormatting sqref="B8:E8">
    <cfRule type="containsBlanks" dxfId="23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489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4899" r:id="rId5" name="Button 3">
              <controlPr defaultSize="0" print="0" autoFill="0" autoPict="0" macro="[0]!tab_sel_sys">
                <anchor moveWithCells="1" sizeWithCells="1">
                  <from>
                    <xdr:col>1</xdr:col>
                    <xdr:colOff>171450</xdr:colOff>
                    <xdr:row>0</xdr:row>
                    <xdr:rowOff>838200</xdr:rowOff>
                  </from>
                  <to>
                    <xdr:col>2</xdr:col>
                    <xdr:colOff>723900</xdr:colOff>
                    <xdr:row>0</xdr:row>
                    <xdr:rowOff>1333500</xdr:rowOff>
                  </to>
                </anchor>
              </controlPr>
            </control>
          </mc:Choice>
        </mc:AlternateContent>
        <mc:AlternateContent xmlns:mc="http://schemas.openxmlformats.org/markup-compatibility/2006">
          <mc:Choice Requires="x14">
            <control shapeId="464898" r:id="rId6" name="Button 2">
              <controlPr defaultSize="0" print="0" autoFill="0" autoPict="0" macro="[0]!Schaltflaeche42_Klicken">
                <anchor moveWithCells="1" sizeWithCells="1">
                  <from>
                    <xdr:col>5</xdr:col>
                    <xdr:colOff>2962275</xdr:colOff>
                    <xdr:row>12</xdr:row>
                    <xdr:rowOff>285750</xdr:rowOff>
                  </from>
                  <to>
                    <xdr:col>5</xdr:col>
                    <xdr:colOff>4200525</xdr:colOff>
                    <xdr:row>12</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30D65C5D-887D-49E3-BF1B-016295642A45}">
          <x14:formula1>
            <xm:f>DATA_Checklist!$C$215:$C$217</xm:f>
          </x14:formula1>
          <xm:sqref>B22</xm:sqref>
        </x14:dataValidation>
        <x14:dataValidation type="list" allowBlank="1" showInputMessage="1" showErrorMessage="1" xr:uid="{F7385345-775C-4C3F-9FC7-521693910D48}">
          <x14:formula1>
            <xm:f>DATA_Checklist!$C$220:$C$221</xm:f>
          </x14:formula1>
          <xm:sqref>B38</xm:sqref>
        </x14:dataValidation>
        <x14:dataValidation type="list" allowBlank="1" showInputMessage="1" showErrorMessage="1" xr:uid="{D80AE4CE-1371-4E25-90D4-7F64E17D8073}">
          <x14:formula1>
            <xm:f>DATA_Checklist!$CT$66:$CT$68</xm:f>
          </x14:formula1>
          <xm:sqref>B37</xm:sqref>
        </x14:dataValidation>
        <x14:dataValidation type="list" allowBlank="1" showInputMessage="1" showErrorMessage="1" xr:uid="{04CDAB76-B821-4D0F-A6D4-6EDDEC221D3E}">
          <x14:formula1>
            <xm:f>DATA_Checklist!$B$104:$B$110</xm:f>
          </x14:formula1>
          <xm:sqref>B36</xm:sqref>
        </x14:dataValidation>
        <x14:dataValidation type="list" allowBlank="1" showInputMessage="1" showErrorMessage="1" xr:uid="{70CD2D6C-B114-40D0-9B1B-6ADA6932F4CC}">
          <x14:formula1>
            <xm:f>DATA_Checklist!$B$144:$B$155</xm:f>
          </x14:formula1>
          <xm:sqref>B34</xm:sqref>
        </x14:dataValidation>
        <x14:dataValidation type="list" allowBlank="1" showInputMessage="1" showErrorMessage="1" xr:uid="{AD48D3B0-F0A0-40A5-950E-18FF05FC8861}">
          <x14:formula1>
            <xm:f>DATA_Checklist!$CT$45:$CT$47</xm:f>
          </x14:formula1>
          <xm:sqref>B29</xm:sqref>
        </x14:dataValidation>
        <x14:dataValidation type="list" allowBlank="1" showInputMessage="1" showErrorMessage="1" xr:uid="{1280CB89-7396-4782-99FF-B480347BEEC7}">
          <x14:formula1>
            <xm:f>DATA_Checklist!$CT$24:$CT$28</xm:f>
          </x14:formula1>
          <xm:sqref>B28</xm:sqref>
        </x14:dataValidation>
        <x14:dataValidation type="list" allowBlank="1" showInputMessage="1" showErrorMessage="1" xr:uid="{578D67E9-E4A4-44A8-BC5A-45098449D7A6}">
          <x14:formula1>
            <xm:f>DATA_Checklist!$BV$53:$BV$54</xm:f>
          </x14:formula1>
          <xm:sqref>B25</xm:sqref>
        </x14:dataValidation>
        <x14:dataValidation type="list" allowBlank="1" showInputMessage="1" showErrorMessage="1" xr:uid="{A36B3833-568C-4F12-A19F-337FF9A59460}">
          <x14:formula1>
            <xm:f>DATA_Checklist!$B$6:$B$7</xm:f>
          </x14:formula1>
          <xm:sqref>B21 B23:B24 B32:B33 B39:B40 B42 B26</xm:sqref>
        </x14:dataValidation>
        <x14:dataValidation type="list" allowBlank="1" showInputMessage="1" xr:uid="{E87E6785-19FE-4D90-A519-E339C7B0FA65}">
          <x14:formula1>
            <xm:f>DATA_Checklist!$CT$6:$CT$18</xm:f>
          </x14:formula1>
          <xm:sqref>B30:F31</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1CA71C-92F0-4307-9645-65F4D3B3D912}">
  <sheetPr codeName="Tabelle85"/>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43" t="s">
        <v>265</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79.5" customHeight="1" thickBot="1" x14ac:dyDescent="0.3">
      <c r="A11" s="731" t="s">
        <v>105</v>
      </c>
      <c r="B11" s="732"/>
      <c r="C11" s="732"/>
      <c r="D11" s="732"/>
      <c r="E11" s="733"/>
      <c r="F11" s="299" t="s">
        <v>106</v>
      </c>
    </row>
    <row r="12" spans="1:6 6097:6097" ht="127.5" customHeight="1" thickBot="1" x14ac:dyDescent="0.3">
      <c r="A12" s="734"/>
      <c r="B12" s="735"/>
      <c r="C12" s="735"/>
      <c r="D12" s="735"/>
      <c r="E12" s="736"/>
      <c r="F12" s="291"/>
    </row>
    <row r="13" spans="1:6 6097:6097" ht="31.5" customHeight="1" thickBot="1" x14ac:dyDescent="0.3">
      <c r="A13" s="737" t="s">
        <v>59</v>
      </c>
      <c r="B13" s="738"/>
      <c r="C13" s="738"/>
      <c r="D13" s="738"/>
      <c r="E13" s="738"/>
      <c r="F13" s="739"/>
    </row>
    <row r="14" spans="1:6 6097:6097" ht="144" customHeight="1" thickBot="1" x14ac:dyDescent="0.3">
      <c r="A14" s="723"/>
      <c r="B14" s="724"/>
      <c r="C14" s="724"/>
      <c r="D14" s="724"/>
      <c r="E14" s="724"/>
      <c r="F14" s="725"/>
    </row>
    <row r="15" spans="1:6 6097:6097" ht="31.5" customHeight="1" thickBot="1" x14ac:dyDescent="0.3">
      <c r="A15" s="737" t="s">
        <v>263</v>
      </c>
      <c r="B15" s="738"/>
      <c r="C15" s="738"/>
      <c r="D15" s="738"/>
      <c r="E15" s="738"/>
      <c r="F15" s="739"/>
    </row>
    <row r="16" spans="1:6 6097:6097" ht="15.75" thickBot="1" x14ac:dyDescent="0.3">
      <c r="A16" s="406" t="s">
        <v>77</v>
      </c>
      <c r="B16" s="969"/>
      <c r="C16" s="970"/>
      <c r="D16" s="970"/>
      <c r="E16" s="970"/>
      <c r="F16" s="971"/>
    </row>
    <row r="17" spans="1:6" x14ac:dyDescent="0.25">
      <c r="A17" s="402" t="s">
        <v>78</v>
      </c>
      <c r="B17" s="981"/>
      <c r="C17" s="982"/>
      <c r="D17" s="982"/>
      <c r="E17" s="982"/>
      <c r="F17" s="983"/>
    </row>
    <row r="18" spans="1:6" x14ac:dyDescent="0.25">
      <c r="A18" s="403" t="s">
        <v>79</v>
      </c>
      <c r="B18" s="957"/>
      <c r="C18" s="958"/>
      <c r="D18" s="958"/>
      <c r="E18" s="958"/>
      <c r="F18" s="959"/>
    </row>
    <row r="19" spans="1:6" x14ac:dyDescent="0.25">
      <c r="A19" s="193" t="s">
        <v>80</v>
      </c>
      <c r="B19" s="957"/>
      <c r="C19" s="958"/>
      <c r="D19" s="958"/>
      <c r="E19" s="958"/>
      <c r="F19" s="959"/>
    </row>
    <row r="20" spans="1:6" x14ac:dyDescent="0.25">
      <c r="A20" s="403" t="s">
        <v>81</v>
      </c>
      <c r="B20" s="957"/>
      <c r="C20" s="958"/>
      <c r="D20" s="958"/>
      <c r="E20" s="958"/>
      <c r="F20" s="959"/>
    </row>
    <row r="21" spans="1:6" x14ac:dyDescent="0.25">
      <c r="A21" s="193" t="s">
        <v>82</v>
      </c>
      <c r="B21" s="957"/>
      <c r="C21" s="958"/>
      <c r="D21" s="958"/>
      <c r="E21" s="958"/>
      <c r="F21" s="959"/>
    </row>
    <row r="22" spans="1:6" ht="15.75" thickBot="1" x14ac:dyDescent="0.3">
      <c r="A22" s="588" t="s">
        <v>264</v>
      </c>
      <c r="B22" s="957"/>
      <c r="C22" s="958"/>
      <c r="D22" s="958"/>
      <c r="E22" s="958"/>
      <c r="F22" s="959"/>
    </row>
    <row r="23" spans="1:6" ht="15.75" thickBot="1" x14ac:dyDescent="0.3">
      <c r="A23" s="412" t="s">
        <v>84</v>
      </c>
      <c r="B23" s="978"/>
      <c r="C23" s="979"/>
      <c r="D23" s="979"/>
      <c r="E23" s="979"/>
      <c r="F23" s="980"/>
    </row>
    <row r="24" spans="1:6" x14ac:dyDescent="0.25">
      <c r="A24" s="411" t="s">
        <v>85</v>
      </c>
      <c r="B24" s="975"/>
      <c r="C24" s="976"/>
      <c r="D24" s="976"/>
      <c r="E24" s="976"/>
      <c r="F24" s="977"/>
    </row>
    <row r="25" spans="1:6" x14ac:dyDescent="0.25">
      <c r="A25" s="193" t="s">
        <v>87</v>
      </c>
      <c r="B25" s="957"/>
      <c r="C25" s="958"/>
      <c r="D25" s="958"/>
      <c r="E25" s="958"/>
      <c r="F25" s="959"/>
    </row>
    <row r="26" spans="1:6" x14ac:dyDescent="0.25">
      <c r="A26" s="194" t="s">
        <v>88</v>
      </c>
      <c r="B26" s="957"/>
      <c r="C26" s="958"/>
      <c r="D26" s="958"/>
      <c r="E26" s="958"/>
      <c r="F26" s="959"/>
    </row>
    <row r="27" spans="1:6" hidden="1" x14ac:dyDescent="0.25">
      <c r="A27" s="194" t="s">
        <v>89</v>
      </c>
      <c r="B27" s="957"/>
      <c r="C27" s="958"/>
      <c r="D27" s="958"/>
      <c r="E27" s="958"/>
      <c r="F27" s="959"/>
    </row>
    <row r="28" spans="1:6" x14ac:dyDescent="0.25">
      <c r="A28" s="194" t="s">
        <v>90</v>
      </c>
      <c r="B28" s="957"/>
      <c r="C28" s="958"/>
      <c r="D28" s="958"/>
      <c r="E28" s="958"/>
      <c r="F28" s="959"/>
    </row>
    <row r="29" spans="1:6" x14ac:dyDescent="0.25">
      <c r="A29" s="194" t="s">
        <v>91</v>
      </c>
      <c r="B29" s="957"/>
      <c r="C29" s="958"/>
      <c r="D29" s="958"/>
      <c r="E29" s="958"/>
      <c r="F29" s="959"/>
    </row>
    <row r="30" spans="1:6" ht="15.75" thickBot="1" x14ac:dyDescent="0.3">
      <c r="A30" s="193" t="s">
        <v>92</v>
      </c>
      <c r="B30" s="957"/>
      <c r="C30" s="958"/>
      <c r="D30" s="958"/>
      <c r="E30" s="958"/>
      <c r="F30" s="959"/>
    </row>
    <row r="31" spans="1:6" ht="15.75" thickBot="1" x14ac:dyDescent="0.3">
      <c r="A31" s="410" t="s">
        <v>94</v>
      </c>
      <c r="B31" s="972"/>
      <c r="C31" s="973"/>
      <c r="D31" s="973"/>
      <c r="E31" s="973"/>
      <c r="F31" s="974"/>
    </row>
    <row r="32" spans="1:6" x14ac:dyDescent="0.25">
      <c r="A32" s="409" t="s">
        <v>95</v>
      </c>
      <c r="B32" s="975"/>
      <c r="C32" s="976"/>
      <c r="D32" s="976"/>
      <c r="E32" s="976"/>
      <c r="F32" s="977"/>
    </row>
    <row r="33" spans="1:6" x14ac:dyDescent="0.25">
      <c r="A33" s="404" t="s">
        <v>96</v>
      </c>
      <c r="B33" s="957"/>
      <c r="C33" s="958"/>
      <c r="D33" s="958"/>
      <c r="E33" s="958"/>
      <c r="F33" s="959"/>
    </row>
    <row r="34" spans="1:6" x14ac:dyDescent="0.25">
      <c r="A34" s="405" t="s">
        <v>97</v>
      </c>
      <c r="B34" s="957"/>
      <c r="C34" s="958"/>
      <c r="D34" s="958"/>
      <c r="E34" s="958"/>
      <c r="F34" s="959"/>
    </row>
    <row r="35" spans="1:6" x14ac:dyDescent="0.25">
      <c r="A35" s="405" t="s">
        <v>98</v>
      </c>
      <c r="B35" s="957"/>
      <c r="C35" s="958"/>
      <c r="D35" s="958"/>
      <c r="E35" s="958"/>
      <c r="F35" s="959"/>
    </row>
    <row r="36" spans="1:6" ht="15.75" thickBot="1" x14ac:dyDescent="0.3">
      <c r="A36" s="405" t="s">
        <v>99</v>
      </c>
      <c r="B36" s="960"/>
      <c r="C36" s="961"/>
      <c r="D36" s="961"/>
      <c r="E36" s="961"/>
      <c r="F36" s="962"/>
    </row>
    <row r="37" spans="1:6" ht="15.75" thickBot="1" x14ac:dyDescent="0.3">
      <c r="A37" s="408" t="s">
        <v>100</v>
      </c>
      <c r="B37" s="963"/>
      <c r="C37" s="964"/>
      <c r="D37" s="964"/>
      <c r="E37" s="964"/>
      <c r="F37" s="965"/>
    </row>
    <row r="38" spans="1:6" ht="15.75" thickBot="1" x14ac:dyDescent="0.3">
      <c r="A38" s="407" t="s">
        <v>101</v>
      </c>
      <c r="B38" s="966"/>
      <c r="C38" s="967"/>
      <c r="D38" s="967"/>
      <c r="E38" s="967"/>
      <c r="F38" s="968"/>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B37:F37"/>
    <mergeCell ref="B38:F38"/>
    <mergeCell ref="B31:F31"/>
    <mergeCell ref="B32:F32"/>
    <mergeCell ref="B33:F33"/>
    <mergeCell ref="B34:F34"/>
    <mergeCell ref="B35:F35"/>
    <mergeCell ref="B36:F36"/>
    <mergeCell ref="B25:F25"/>
    <mergeCell ref="B26:F26"/>
    <mergeCell ref="B27:F27"/>
    <mergeCell ref="B28:F28"/>
    <mergeCell ref="B29:F29"/>
    <mergeCell ref="B30:F30"/>
    <mergeCell ref="B19:F19"/>
    <mergeCell ref="B20:F20"/>
    <mergeCell ref="B21:F21"/>
    <mergeCell ref="B22:F22"/>
    <mergeCell ref="B23:F23"/>
    <mergeCell ref="B24:F24"/>
    <mergeCell ref="A13:F13"/>
    <mergeCell ref="A14:F14"/>
    <mergeCell ref="A15:F15"/>
    <mergeCell ref="B16:F16"/>
    <mergeCell ref="B17:F17"/>
    <mergeCell ref="B18:F18"/>
    <mergeCell ref="B7:F7"/>
    <mergeCell ref="B8:F8"/>
    <mergeCell ref="A9:F9"/>
    <mergeCell ref="B10:F10"/>
    <mergeCell ref="A11:E11"/>
    <mergeCell ref="A12:E12"/>
    <mergeCell ref="B1:F1"/>
    <mergeCell ref="A2:F2"/>
    <mergeCell ref="B3:F3"/>
    <mergeCell ref="B4:F4"/>
    <mergeCell ref="B5:F5"/>
    <mergeCell ref="B6:F6"/>
  </mergeCells>
  <conditionalFormatting sqref="B3:E3">
    <cfRule type="containsBlanks" dxfId="101" priority="6">
      <formula>LEN(TRIM(B3))=0</formula>
    </cfRule>
  </conditionalFormatting>
  <conditionalFormatting sqref="B5:E5">
    <cfRule type="containsBlanks" dxfId="100" priority="4">
      <formula>LEN(TRIM(B5))=0</formula>
    </cfRule>
  </conditionalFormatting>
  <conditionalFormatting sqref="B4:E4">
    <cfRule type="containsBlanks" dxfId="99" priority="5">
      <formula>LEN(TRIM(B4))=0</formula>
    </cfRule>
  </conditionalFormatting>
  <conditionalFormatting sqref="B6:E6">
    <cfRule type="containsBlanks" dxfId="98" priority="1">
      <formula>LEN(TRIM(B6))=0</formula>
    </cfRule>
  </conditionalFormatting>
  <conditionalFormatting sqref="B7:E7">
    <cfRule type="containsBlanks" dxfId="97" priority="3">
      <formula>LEN(TRIM(B7))=0</formula>
    </cfRule>
  </conditionalFormatting>
  <conditionalFormatting sqref="B8:E8">
    <cfRule type="containsBlanks" dxfId="96"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312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53122"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2053123"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AEBFBB9B-0E4E-4EBA-9B90-EBA52248D30D}">
          <x14:formula1>
            <xm:f>DATA_Checklist!$CT$6:$CT$18</xm:f>
          </x14:formula1>
          <xm:sqref>B26:F27</xm:sqref>
        </x14:dataValidation>
        <x14:dataValidation type="list" allowBlank="1" showInputMessage="1" showErrorMessage="1" xr:uid="{29CB5F13-B511-497F-96E3-1C364E845260}">
          <x14:formula1>
            <xm:f>DATA_Checklist!$C$215:$C$217</xm:f>
          </x14:formula1>
          <xm:sqref>B18</xm:sqref>
        </x14:dataValidation>
        <x14:dataValidation type="list" allowBlank="1" showInputMessage="1" showErrorMessage="1" xr:uid="{FADC5777-76AF-4B16-AA1D-8B7087BB2108}">
          <x14:formula1>
            <xm:f>DATA_Checklist!$C$220:$C$221</xm:f>
          </x14:formula1>
          <xm:sqref>B34</xm:sqref>
        </x14:dataValidation>
        <x14:dataValidation type="list" allowBlank="1" showInputMessage="1" showErrorMessage="1" xr:uid="{94E51137-E8D4-44EA-A1CD-B10A46D26E17}">
          <x14:formula1>
            <xm:f>DATA_Checklist!$CT$66:$CT$68</xm:f>
          </x14:formula1>
          <xm:sqref>B33</xm:sqref>
        </x14:dataValidation>
        <x14:dataValidation type="list" allowBlank="1" showInputMessage="1" showErrorMessage="1" xr:uid="{F8BC38B4-EB7B-442A-8EE3-0CC7BFCEAA49}">
          <x14:formula1>
            <xm:f>DATA_Checklist!$B$104:$B$110</xm:f>
          </x14:formula1>
          <xm:sqref>B32</xm:sqref>
        </x14:dataValidation>
        <x14:dataValidation type="list" allowBlank="1" showInputMessage="1" showErrorMessage="1" xr:uid="{D20BFF9C-32B5-40C4-B380-D017AC54B53C}">
          <x14:formula1>
            <xm:f>DATA_Checklist!$B$144:$B$155</xm:f>
          </x14:formula1>
          <xm:sqref>B30</xm:sqref>
        </x14:dataValidation>
        <x14:dataValidation type="list" allowBlank="1" showInputMessage="1" showErrorMessage="1" xr:uid="{A2CD9865-2F41-42BD-8B7A-6C33039B8BD5}">
          <x14:formula1>
            <xm:f>DATA_Checklist!$CT$45:$CT$47</xm:f>
          </x14:formula1>
          <xm:sqref>B25</xm:sqref>
        </x14:dataValidation>
        <x14:dataValidation type="list" allowBlank="1" showInputMessage="1" showErrorMessage="1" xr:uid="{5CE830D0-5541-45ED-99B1-8F4C5C38031D}">
          <x14:formula1>
            <xm:f>DATA_Checklist!$CT$24:$CT$28</xm:f>
          </x14:formula1>
          <xm:sqref>B24</xm:sqref>
        </x14:dataValidation>
        <x14:dataValidation type="list" allowBlank="1" showInputMessage="1" showErrorMessage="1" xr:uid="{1F10BDE8-AB76-4C97-967C-41D3453B7F6E}">
          <x14:formula1>
            <xm:f>DATA_Checklist!$BV$53:$BV$54</xm:f>
          </x14:formula1>
          <xm:sqref>B21</xm:sqref>
        </x14:dataValidation>
        <x14:dataValidation type="list" allowBlank="1" showInputMessage="1" showErrorMessage="1" xr:uid="{56E53EFA-98CD-4812-B1D7-CD0B1A812D1E}">
          <x14:formula1>
            <xm:f>DATA_Checklist!$B$6:$B$7</xm:f>
          </x14:formula1>
          <xm:sqref>B17 B19:B20 B28:B29 B35:B36 B38 B22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F3A20-240A-40A7-B3CD-986DD31073D9}">
  <sheetPr codeName="Tabelle94"/>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43" t="s">
        <v>265</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79.5" customHeight="1" thickBot="1" x14ac:dyDescent="0.3">
      <c r="A11" s="731" t="s">
        <v>105</v>
      </c>
      <c r="B11" s="732"/>
      <c r="C11" s="732"/>
      <c r="D11" s="732"/>
      <c r="E11" s="733"/>
      <c r="F11" s="299" t="s">
        <v>106</v>
      </c>
    </row>
    <row r="12" spans="1:6 6097:6097" ht="127.5" customHeight="1" thickBot="1" x14ac:dyDescent="0.3">
      <c r="A12" s="734"/>
      <c r="B12" s="735"/>
      <c r="C12" s="735"/>
      <c r="D12" s="735"/>
      <c r="E12" s="736"/>
      <c r="F12" s="291"/>
    </row>
    <row r="13" spans="1:6 6097:6097" ht="31.5" customHeight="1" thickBot="1" x14ac:dyDescent="0.3">
      <c r="A13" s="737" t="s">
        <v>59</v>
      </c>
      <c r="B13" s="738"/>
      <c r="C13" s="738"/>
      <c r="D13" s="738"/>
      <c r="E13" s="738"/>
      <c r="F13" s="739"/>
    </row>
    <row r="14" spans="1:6 6097:6097" ht="144" customHeight="1" thickBot="1" x14ac:dyDescent="0.3">
      <c r="A14" s="723"/>
      <c r="B14" s="724"/>
      <c r="C14" s="724"/>
      <c r="D14" s="724"/>
      <c r="E14" s="724"/>
      <c r="F14" s="725"/>
    </row>
    <row r="15" spans="1:6 6097:6097" ht="31.5" customHeight="1" thickBot="1" x14ac:dyDescent="0.3">
      <c r="A15" s="737" t="s">
        <v>263</v>
      </c>
      <c r="B15" s="738"/>
      <c r="C15" s="738"/>
      <c r="D15" s="738"/>
      <c r="E15" s="738"/>
      <c r="F15" s="739"/>
    </row>
    <row r="16" spans="1:6 6097:6097" ht="15.75" thickBot="1" x14ac:dyDescent="0.3">
      <c r="A16" s="406" t="s">
        <v>77</v>
      </c>
      <c r="B16" s="969"/>
      <c r="C16" s="970"/>
      <c r="D16" s="970"/>
      <c r="E16" s="970"/>
      <c r="F16" s="971"/>
    </row>
    <row r="17" spans="1:6" x14ac:dyDescent="0.25">
      <c r="A17" s="402" t="s">
        <v>78</v>
      </c>
      <c r="B17" s="981"/>
      <c r="C17" s="982"/>
      <c r="D17" s="982"/>
      <c r="E17" s="982"/>
      <c r="F17" s="983"/>
    </row>
    <row r="18" spans="1:6" x14ac:dyDescent="0.25">
      <c r="A18" s="403" t="s">
        <v>79</v>
      </c>
      <c r="B18" s="957"/>
      <c r="C18" s="958"/>
      <c r="D18" s="958"/>
      <c r="E18" s="958"/>
      <c r="F18" s="959"/>
    </row>
    <row r="19" spans="1:6" x14ac:dyDescent="0.25">
      <c r="A19" s="193" t="s">
        <v>80</v>
      </c>
      <c r="B19" s="957"/>
      <c r="C19" s="958"/>
      <c r="D19" s="958"/>
      <c r="E19" s="958"/>
      <c r="F19" s="959"/>
    </row>
    <row r="20" spans="1:6" x14ac:dyDescent="0.25">
      <c r="A20" s="403" t="s">
        <v>81</v>
      </c>
      <c r="B20" s="957"/>
      <c r="C20" s="958"/>
      <c r="D20" s="958"/>
      <c r="E20" s="958"/>
      <c r="F20" s="959"/>
    </row>
    <row r="21" spans="1:6" x14ac:dyDescent="0.25">
      <c r="A21" s="193" t="s">
        <v>82</v>
      </c>
      <c r="B21" s="957"/>
      <c r="C21" s="958"/>
      <c r="D21" s="958"/>
      <c r="E21" s="958"/>
      <c r="F21" s="959"/>
    </row>
    <row r="22" spans="1:6" ht="15.75" thickBot="1" x14ac:dyDescent="0.3">
      <c r="A22" s="588" t="s">
        <v>264</v>
      </c>
      <c r="B22" s="957"/>
      <c r="C22" s="958"/>
      <c r="D22" s="958"/>
      <c r="E22" s="958"/>
      <c r="F22" s="959"/>
    </row>
    <row r="23" spans="1:6" ht="15.75" thickBot="1" x14ac:dyDescent="0.3">
      <c r="A23" s="412" t="s">
        <v>84</v>
      </c>
      <c r="B23" s="978"/>
      <c r="C23" s="979"/>
      <c r="D23" s="979"/>
      <c r="E23" s="979"/>
      <c r="F23" s="980"/>
    </row>
    <row r="24" spans="1:6" x14ac:dyDescent="0.25">
      <c r="A24" s="411" t="s">
        <v>85</v>
      </c>
      <c r="B24" s="975"/>
      <c r="C24" s="976"/>
      <c r="D24" s="976"/>
      <c r="E24" s="976"/>
      <c r="F24" s="977"/>
    </row>
    <row r="25" spans="1:6" x14ac:dyDescent="0.25">
      <c r="A25" s="193" t="s">
        <v>87</v>
      </c>
      <c r="B25" s="957"/>
      <c r="C25" s="958"/>
      <c r="D25" s="958"/>
      <c r="E25" s="958"/>
      <c r="F25" s="959"/>
    </row>
    <row r="26" spans="1:6" x14ac:dyDescent="0.25">
      <c r="A26" s="194" t="s">
        <v>88</v>
      </c>
      <c r="B26" s="957"/>
      <c r="C26" s="958"/>
      <c r="D26" s="958"/>
      <c r="E26" s="958"/>
      <c r="F26" s="959"/>
    </row>
    <row r="27" spans="1:6" hidden="1" x14ac:dyDescent="0.25">
      <c r="A27" s="194" t="s">
        <v>89</v>
      </c>
      <c r="B27" s="957"/>
      <c r="C27" s="958"/>
      <c r="D27" s="958"/>
      <c r="E27" s="958"/>
      <c r="F27" s="959"/>
    </row>
    <row r="28" spans="1:6" x14ac:dyDescent="0.25">
      <c r="A28" s="194" t="s">
        <v>90</v>
      </c>
      <c r="B28" s="957"/>
      <c r="C28" s="958"/>
      <c r="D28" s="958"/>
      <c r="E28" s="958"/>
      <c r="F28" s="959"/>
    </row>
    <row r="29" spans="1:6" x14ac:dyDescent="0.25">
      <c r="A29" s="194" t="s">
        <v>91</v>
      </c>
      <c r="B29" s="957"/>
      <c r="C29" s="958"/>
      <c r="D29" s="958"/>
      <c r="E29" s="958"/>
      <c r="F29" s="959"/>
    </row>
    <row r="30" spans="1:6" ht="15.75" thickBot="1" x14ac:dyDescent="0.3">
      <c r="A30" s="193" t="s">
        <v>92</v>
      </c>
      <c r="B30" s="957"/>
      <c r="C30" s="958"/>
      <c r="D30" s="958"/>
      <c r="E30" s="958"/>
      <c r="F30" s="959"/>
    </row>
    <row r="31" spans="1:6" ht="15.75" thickBot="1" x14ac:dyDescent="0.3">
      <c r="A31" s="410" t="s">
        <v>94</v>
      </c>
      <c r="B31" s="972"/>
      <c r="C31" s="973"/>
      <c r="D31" s="973"/>
      <c r="E31" s="973"/>
      <c r="F31" s="974"/>
    </row>
    <row r="32" spans="1:6" x14ac:dyDescent="0.25">
      <c r="A32" s="409" t="s">
        <v>95</v>
      </c>
      <c r="B32" s="975"/>
      <c r="C32" s="976"/>
      <c r="D32" s="976"/>
      <c r="E32" s="976"/>
      <c r="F32" s="977"/>
    </row>
    <row r="33" spans="1:6" x14ac:dyDescent="0.25">
      <c r="A33" s="404" t="s">
        <v>96</v>
      </c>
      <c r="B33" s="957"/>
      <c r="C33" s="958"/>
      <c r="D33" s="958"/>
      <c r="E33" s="958"/>
      <c r="F33" s="959"/>
    </row>
    <row r="34" spans="1:6" x14ac:dyDescent="0.25">
      <c r="A34" s="405" t="s">
        <v>97</v>
      </c>
      <c r="B34" s="957"/>
      <c r="C34" s="958"/>
      <c r="D34" s="958"/>
      <c r="E34" s="958"/>
      <c r="F34" s="959"/>
    </row>
    <row r="35" spans="1:6" x14ac:dyDescent="0.25">
      <c r="A35" s="405" t="s">
        <v>98</v>
      </c>
      <c r="B35" s="957"/>
      <c r="C35" s="958"/>
      <c r="D35" s="958"/>
      <c r="E35" s="958"/>
      <c r="F35" s="959"/>
    </row>
    <row r="36" spans="1:6" ht="15.75" thickBot="1" x14ac:dyDescent="0.3">
      <c r="A36" s="405" t="s">
        <v>99</v>
      </c>
      <c r="B36" s="960"/>
      <c r="C36" s="961"/>
      <c r="D36" s="961"/>
      <c r="E36" s="961"/>
      <c r="F36" s="962"/>
    </row>
    <row r="37" spans="1:6" ht="15.75" thickBot="1" x14ac:dyDescent="0.3">
      <c r="A37" s="408" t="s">
        <v>100</v>
      </c>
      <c r="B37" s="963"/>
      <c r="C37" s="964"/>
      <c r="D37" s="964"/>
      <c r="E37" s="964"/>
      <c r="F37" s="965"/>
    </row>
    <row r="38" spans="1:6" ht="15.75" thickBot="1" x14ac:dyDescent="0.3">
      <c r="A38" s="407" t="s">
        <v>101</v>
      </c>
      <c r="B38" s="966"/>
      <c r="C38" s="967"/>
      <c r="D38" s="967"/>
      <c r="E38" s="967"/>
      <c r="F38" s="968"/>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B37:F37"/>
    <mergeCell ref="B38:F38"/>
    <mergeCell ref="B31:F31"/>
    <mergeCell ref="B32:F32"/>
    <mergeCell ref="B33:F33"/>
    <mergeCell ref="B34:F34"/>
    <mergeCell ref="B35:F35"/>
    <mergeCell ref="B36:F36"/>
    <mergeCell ref="B25:F25"/>
    <mergeCell ref="B26:F26"/>
    <mergeCell ref="B27:F27"/>
    <mergeCell ref="B28:F28"/>
    <mergeCell ref="B29:F29"/>
    <mergeCell ref="B30:F30"/>
    <mergeCell ref="B19:F19"/>
    <mergeCell ref="B20:F20"/>
    <mergeCell ref="B21:F21"/>
    <mergeCell ref="B22:F22"/>
    <mergeCell ref="B23:F23"/>
    <mergeCell ref="B24:F24"/>
    <mergeCell ref="A13:F13"/>
    <mergeCell ref="A14:F14"/>
    <mergeCell ref="A15:F15"/>
    <mergeCell ref="B16:F16"/>
    <mergeCell ref="B17:F17"/>
    <mergeCell ref="B18:F18"/>
    <mergeCell ref="B7:F7"/>
    <mergeCell ref="B8:F8"/>
    <mergeCell ref="A9:F9"/>
    <mergeCell ref="B10:F10"/>
    <mergeCell ref="A11:E11"/>
    <mergeCell ref="A12:E12"/>
    <mergeCell ref="B1:F1"/>
    <mergeCell ref="A2:F2"/>
    <mergeCell ref="B3:F3"/>
    <mergeCell ref="B4:F4"/>
    <mergeCell ref="B5:F5"/>
    <mergeCell ref="B6:F6"/>
  </mergeCells>
  <conditionalFormatting sqref="B3:E3">
    <cfRule type="containsBlanks" dxfId="23" priority="6">
      <formula>LEN(TRIM(B3))=0</formula>
    </cfRule>
  </conditionalFormatting>
  <conditionalFormatting sqref="B5:E5">
    <cfRule type="containsBlanks" dxfId="22" priority="4">
      <formula>LEN(TRIM(B5))=0</formula>
    </cfRule>
  </conditionalFormatting>
  <conditionalFormatting sqref="B4:E4">
    <cfRule type="containsBlanks" dxfId="21" priority="5">
      <formula>LEN(TRIM(B4))=0</formula>
    </cfRule>
  </conditionalFormatting>
  <conditionalFormatting sqref="B6:E6">
    <cfRule type="containsBlanks" dxfId="20" priority="1">
      <formula>LEN(TRIM(B6))=0</formula>
    </cfRule>
  </conditionalFormatting>
  <conditionalFormatting sqref="B7:E7">
    <cfRule type="containsBlanks" dxfId="19" priority="3">
      <formula>LEN(TRIM(B7))=0</formula>
    </cfRule>
  </conditionalFormatting>
  <conditionalFormatting sqref="B8:E8">
    <cfRule type="containsBlanks" dxfId="1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6233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2062338"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2062339"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xr:uid="{1D1FFE90-C2B1-47B5-A33B-80D686F1EFB3}">
          <x14:formula1>
            <xm:f>DATA_Checklist!$CT$6:$CT$18</xm:f>
          </x14:formula1>
          <xm:sqref>B26:F27</xm:sqref>
        </x14:dataValidation>
        <x14:dataValidation type="list" allowBlank="1" showInputMessage="1" showErrorMessage="1" xr:uid="{C3AD1858-3C64-4F7C-A596-E30365C00A86}">
          <x14:formula1>
            <xm:f>DATA_Checklist!$C$215:$C$217</xm:f>
          </x14:formula1>
          <xm:sqref>B18</xm:sqref>
        </x14:dataValidation>
        <x14:dataValidation type="list" allowBlank="1" showInputMessage="1" showErrorMessage="1" xr:uid="{03FBDB9A-6CD6-41A1-BB6C-D8F51364008D}">
          <x14:formula1>
            <xm:f>DATA_Checklist!$C$220:$C$221</xm:f>
          </x14:formula1>
          <xm:sqref>B34</xm:sqref>
        </x14:dataValidation>
        <x14:dataValidation type="list" allowBlank="1" showInputMessage="1" showErrorMessage="1" xr:uid="{BA7F4F2A-9123-4C17-9866-2C4B34699775}">
          <x14:formula1>
            <xm:f>DATA_Checklist!$CT$66:$CT$68</xm:f>
          </x14:formula1>
          <xm:sqref>B33</xm:sqref>
        </x14:dataValidation>
        <x14:dataValidation type="list" allowBlank="1" showInputMessage="1" showErrorMessage="1" xr:uid="{6063BD8C-C5B6-43C0-AA44-A44141A06F86}">
          <x14:formula1>
            <xm:f>DATA_Checklist!$B$104:$B$110</xm:f>
          </x14:formula1>
          <xm:sqref>B32</xm:sqref>
        </x14:dataValidation>
        <x14:dataValidation type="list" allowBlank="1" showInputMessage="1" showErrorMessage="1" xr:uid="{6C04DD2D-193D-4CD9-A0A4-D3B29B89CC6E}">
          <x14:formula1>
            <xm:f>DATA_Checklist!$B$144:$B$155</xm:f>
          </x14:formula1>
          <xm:sqref>B30</xm:sqref>
        </x14:dataValidation>
        <x14:dataValidation type="list" allowBlank="1" showInputMessage="1" showErrorMessage="1" xr:uid="{7766AE44-7DBA-4FFC-923E-B29CAE34AEE2}">
          <x14:formula1>
            <xm:f>DATA_Checklist!$CT$45:$CT$47</xm:f>
          </x14:formula1>
          <xm:sqref>B25</xm:sqref>
        </x14:dataValidation>
        <x14:dataValidation type="list" allowBlank="1" showInputMessage="1" showErrorMessage="1" xr:uid="{7C08D0FB-0066-4F07-A691-C685A34195F1}">
          <x14:formula1>
            <xm:f>DATA_Checklist!$CT$24:$CT$28</xm:f>
          </x14:formula1>
          <xm:sqref>B24</xm:sqref>
        </x14:dataValidation>
        <x14:dataValidation type="list" allowBlank="1" showInputMessage="1" showErrorMessage="1" xr:uid="{9DE67CB1-58CA-4F52-A08C-3C4FD79ADC1E}">
          <x14:formula1>
            <xm:f>DATA_Checklist!$BV$53:$BV$54</xm:f>
          </x14:formula1>
          <xm:sqref>B21</xm:sqref>
        </x14:dataValidation>
        <x14:dataValidation type="list" allowBlank="1" showInputMessage="1" showErrorMessage="1" xr:uid="{EC8F1B3E-B955-47C2-B1F6-E98D387EB68D}">
          <x14:formula1>
            <xm:f>DATA_Checklist!$B$6:$B$7</xm:f>
          </x14:formula1>
          <xm:sqref>B17 B19:B20 B28:B29 B35:B36 B38 B22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7BA03-254F-4CFB-BFCB-310E7B89CFDF}">
  <sheetPr codeName="Tabelle36"/>
  <dimension ref="A1:HZM94"/>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1.5703125" style="296" customWidth="1"/>
    <col min="6" max="6" width="70.5703125" style="297" customWidth="1"/>
    <col min="7" max="16384" width="11.42578125" style="287"/>
  </cols>
  <sheetData>
    <row r="1" spans="1:6 6097:6097" ht="118.5" customHeight="1" x14ac:dyDescent="0.25">
      <c r="A1" s="298"/>
      <c r="B1" s="743" t="s">
        <v>265</v>
      </c>
      <c r="C1" s="744"/>
      <c r="D1" s="744"/>
      <c r="E1" s="744"/>
      <c r="F1" s="745"/>
      <c r="HZM1" s="287" t="s">
        <v>231</v>
      </c>
    </row>
    <row r="2" spans="1:6 6097:6097" ht="26.25" customHeight="1" thickBot="1" x14ac:dyDescent="0.3">
      <c r="A2" s="748" t="s">
        <v>8</v>
      </c>
      <c r="B2" s="749"/>
      <c r="C2" s="749"/>
      <c r="D2" s="749"/>
      <c r="E2" s="749"/>
      <c r="F2" s="750"/>
    </row>
    <row r="3" spans="1:6 6097:6097" x14ac:dyDescent="0.25">
      <c r="A3" s="288" t="s">
        <v>9</v>
      </c>
      <c r="B3" s="746">
        <f>IF(ISBLANK('Main Info'!B3),"",'Main Info'!B3)</f>
        <v>30029017</v>
      </c>
      <c r="C3" s="746"/>
      <c r="D3" s="746"/>
      <c r="E3" s="746"/>
      <c r="F3" s="747"/>
    </row>
    <row r="4" spans="1:6 6097:6097" x14ac:dyDescent="0.25">
      <c r="A4" s="289" t="s">
        <v>11</v>
      </c>
      <c r="B4" s="726" t="str">
        <f>IF(ISBLANK('Main Info'!B5),"",'Main Info'!B5)</f>
        <v>VT Brazil V8567 OC</v>
      </c>
      <c r="C4" s="726"/>
      <c r="D4" s="726"/>
      <c r="E4" s="726"/>
      <c r="F4" s="727"/>
    </row>
    <row r="5" spans="1:6 6097:6097" x14ac:dyDescent="0.25">
      <c r="A5" s="289" t="s">
        <v>12</v>
      </c>
      <c r="B5" s="726" t="str">
        <f>IF(ISBLANK('Main Info'!B7),"",'Main Info'!B7)</f>
        <v>Volvo Truck</v>
      </c>
      <c r="C5" s="726"/>
      <c r="D5" s="726"/>
      <c r="E5" s="726"/>
      <c r="F5" s="727"/>
    </row>
    <row r="6" spans="1:6 6097:6097" x14ac:dyDescent="0.25">
      <c r="A6" s="289" t="s">
        <v>15</v>
      </c>
      <c r="B6" s="726" t="str">
        <f>IF(ISBLANK('Main Info'!B9),"",'Main Info'!B9)</f>
        <v>R. Römmele</v>
      </c>
      <c r="C6" s="726"/>
      <c r="D6" s="726"/>
      <c r="E6" s="726"/>
      <c r="F6" s="727"/>
    </row>
    <row r="7" spans="1:6 6097:6097" x14ac:dyDescent="0.25">
      <c r="A7" s="289" t="s">
        <v>16</v>
      </c>
      <c r="B7" s="726" t="str">
        <f>IF(ISBLANK('Main Info'!B10),"",'Main Info'!B10)</f>
        <v>25.03.2025</v>
      </c>
      <c r="C7" s="726"/>
      <c r="D7" s="726"/>
      <c r="E7" s="726"/>
      <c r="F7" s="727"/>
    </row>
    <row r="8" spans="1:6 6097:6097" ht="15.75" thickBot="1" x14ac:dyDescent="0.3">
      <c r="A8" s="290" t="s">
        <v>17</v>
      </c>
      <c r="B8" s="726" t="str">
        <f>IF(ISBLANK('Main Info'!B11),"",'Main Info'!B11)</f>
        <v>ENSO7000</v>
      </c>
      <c r="C8" s="726"/>
      <c r="D8" s="726"/>
      <c r="E8" s="726"/>
      <c r="F8" s="727"/>
    </row>
    <row r="9" spans="1:6 6097:6097" ht="26.25" customHeight="1" thickBot="1" x14ac:dyDescent="0.3">
      <c r="A9" s="731"/>
      <c r="B9" s="732"/>
      <c r="C9" s="732"/>
      <c r="D9" s="732"/>
      <c r="E9" s="732"/>
      <c r="F9" s="733"/>
    </row>
    <row r="10" spans="1:6 6097:6097" ht="31.5" customHeight="1" thickBot="1" x14ac:dyDescent="0.3">
      <c r="A10" s="155" t="s">
        <v>103</v>
      </c>
      <c r="B10" s="751"/>
      <c r="C10" s="752"/>
      <c r="D10" s="752"/>
      <c r="E10" s="752"/>
      <c r="F10" s="753"/>
    </row>
    <row r="11" spans="1:6 6097:6097" ht="79.5" customHeight="1" thickBot="1" x14ac:dyDescent="0.3">
      <c r="A11" s="731" t="s">
        <v>105</v>
      </c>
      <c r="B11" s="732"/>
      <c r="C11" s="732"/>
      <c r="D11" s="732"/>
      <c r="E11" s="733"/>
      <c r="F11" s="299" t="s">
        <v>106</v>
      </c>
    </row>
    <row r="12" spans="1:6 6097:6097" ht="127.5" customHeight="1" thickBot="1" x14ac:dyDescent="0.3">
      <c r="A12" s="734"/>
      <c r="B12" s="735"/>
      <c r="C12" s="735"/>
      <c r="D12" s="735"/>
      <c r="E12" s="736"/>
      <c r="F12" s="291"/>
    </row>
    <row r="13" spans="1:6 6097:6097" ht="31.5" customHeight="1" thickBot="1" x14ac:dyDescent="0.3">
      <c r="A13" s="737" t="s">
        <v>59</v>
      </c>
      <c r="B13" s="738"/>
      <c r="C13" s="738"/>
      <c r="D13" s="738"/>
      <c r="E13" s="738"/>
      <c r="F13" s="739"/>
    </row>
    <row r="14" spans="1:6 6097:6097" ht="144" customHeight="1" thickBot="1" x14ac:dyDescent="0.3">
      <c r="A14" s="723"/>
      <c r="B14" s="724"/>
      <c r="C14" s="724"/>
      <c r="D14" s="724"/>
      <c r="E14" s="724"/>
      <c r="F14" s="725"/>
    </row>
    <row r="15" spans="1:6 6097:6097" ht="31.5" customHeight="1" thickBot="1" x14ac:dyDescent="0.3">
      <c r="A15" s="737" t="s">
        <v>263</v>
      </c>
      <c r="B15" s="738"/>
      <c r="C15" s="738"/>
      <c r="D15" s="738"/>
      <c r="E15" s="738"/>
      <c r="F15" s="739"/>
    </row>
    <row r="16" spans="1:6 6097:6097" ht="15.75" thickBot="1" x14ac:dyDescent="0.3">
      <c r="A16" s="406" t="s">
        <v>77</v>
      </c>
      <c r="B16" s="969"/>
      <c r="C16" s="970"/>
      <c r="D16" s="970"/>
      <c r="E16" s="970"/>
      <c r="F16" s="971"/>
    </row>
    <row r="17" spans="1:6" x14ac:dyDescent="0.25">
      <c r="A17" s="402" t="s">
        <v>78</v>
      </c>
      <c r="B17" s="981"/>
      <c r="C17" s="982"/>
      <c r="D17" s="982"/>
      <c r="E17" s="982"/>
      <c r="F17" s="983"/>
    </row>
    <row r="18" spans="1:6" x14ac:dyDescent="0.25">
      <c r="A18" s="403" t="s">
        <v>79</v>
      </c>
      <c r="B18" s="957"/>
      <c r="C18" s="958"/>
      <c r="D18" s="958"/>
      <c r="E18" s="958"/>
      <c r="F18" s="959"/>
    </row>
    <row r="19" spans="1:6" x14ac:dyDescent="0.25">
      <c r="A19" s="193" t="s">
        <v>80</v>
      </c>
      <c r="B19" s="957"/>
      <c r="C19" s="958"/>
      <c r="D19" s="958"/>
      <c r="E19" s="958"/>
      <c r="F19" s="959"/>
    </row>
    <row r="20" spans="1:6" x14ac:dyDescent="0.25">
      <c r="A20" s="403" t="s">
        <v>81</v>
      </c>
      <c r="B20" s="957"/>
      <c r="C20" s="958"/>
      <c r="D20" s="958"/>
      <c r="E20" s="958"/>
      <c r="F20" s="959"/>
    </row>
    <row r="21" spans="1:6" x14ac:dyDescent="0.25">
      <c r="A21" s="193" t="s">
        <v>82</v>
      </c>
      <c r="B21" s="957"/>
      <c r="C21" s="958"/>
      <c r="D21" s="958"/>
      <c r="E21" s="958"/>
      <c r="F21" s="959"/>
    </row>
    <row r="22" spans="1:6" ht="15.75" thickBot="1" x14ac:dyDescent="0.3">
      <c r="A22" s="588" t="s">
        <v>264</v>
      </c>
      <c r="B22" s="957"/>
      <c r="C22" s="958"/>
      <c r="D22" s="958"/>
      <c r="E22" s="958"/>
      <c r="F22" s="959"/>
    </row>
    <row r="23" spans="1:6" ht="15.75" thickBot="1" x14ac:dyDescent="0.3">
      <c r="A23" s="412" t="s">
        <v>84</v>
      </c>
      <c r="B23" s="978"/>
      <c r="C23" s="979"/>
      <c r="D23" s="979"/>
      <c r="E23" s="979"/>
      <c r="F23" s="980"/>
    </row>
    <row r="24" spans="1:6" x14ac:dyDescent="0.25">
      <c r="A24" s="411" t="s">
        <v>85</v>
      </c>
      <c r="B24" s="975"/>
      <c r="C24" s="976"/>
      <c r="D24" s="976"/>
      <c r="E24" s="976"/>
      <c r="F24" s="977"/>
    </row>
    <row r="25" spans="1:6" x14ac:dyDescent="0.25">
      <c r="A25" s="193" t="s">
        <v>87</v>
      </c>
      <c r="B25" s="957"/>
      <c r="C25" s="958"/>
      <c r="D25" s="958"/>
      <c r="E25" s="958"/>
      <c r="F25" s="959"/>
    </row>
    <row r="26" spans="1:6" x14ac:dyDescent="0.25">
      <c r="A26" s="194" t="s">
        <v>88</v>
      </c>
      <c r="B26" s="957"/>
      <c r="C26" s="958"/>
      <c r="D26" s="958"/>
      <c r="E26" s="958"/>
      <c r="F26" s="959"/>
    </row>
    <row r="27" spans="1:6" hidden="1" x14ac:dyDescent="0.25">
      <c r="A27" s="194" t="s">
        <v>89</v>
      </c>
      <c r="B27" s="957"/>
      <c r="C27" s="958"/>
      <c r="D27" s="958"/>
      <c r="E27" s="958"/>
      <c r="F27" s="959"/>
    </row>
    <row r="28" spans="1:6" x14ac:dyDescent="0.25">
      <c r="A28" s="194" t="s">
        <v>90</v>
      </c>
      <c r="B28" s="957"/>
      <c r="C28" s="958"/>
      <c r="D28" s="958"/>
      <c r="E28" s="958"/>
      <c r="F28" s="959"/>
    </row>
    <row r="29" spans="1:6" x14ac:dyDescent="0.25">
      <c r="A29" s="194" t="s">
        <v>91</v>
      </c>
      <c r="B29" s="957"/>
      <c r="C29" s="958"/>
      <c r="D29" s="958"/>
      <c r="E29" s="958"/>
      <c r="F29" s="959"/>
    </row>
    <row r="30" spans="1:6" ht="15.75" thickBot="1" x14ac:dyDescent="0.3">
      <c r="A30" s="193" t="s">
        <v>92</v>
      </c>
      <c r="B30" s="957"/>
      <c r="C30" s="958"/>
      <c r="D30" s="958"/>
      <c r="E30" s="958"/>
      <c r="F30" s="959"/>
    </row>
    <row r="31" spans="1:6" ht="15.75" thickBot="1" x14ac:dyDescent="0.3">
      <c r="A31" s="410" t="s">
        <v>94</v>
      </c>
      <c r="B31" s="972"/>
      <c r="C31" s="973"/>
      <c r="D31" s="973"/>
      <c r="E31" s="973"/>
      <c r="F31" s="974"/>
    </row>
    <row r="32" spans="1:6" x14ac:dyDescent="0.25">
      <c r="A32" s="409" t="s">
        <v>95</v>
      </c>
      <c r="B32" s="975"/>
      <c r="C32" s="976"/>
      <c r="D32" s="976"/>
      <c r="E32" s="976"/>
      <c r="F32" s="977"/>
    </row>
    <row r="33" spans="1:6" x14ac:dyDescent="0.25">
      <c r="A33" s="404" t="s">
        <v>96</v>
      </c>
      <c r="B33" s="957"/>
      <c r="C33" s="958"/>
      <c r="D33" s="958"/>
      <c r="E33" s="958"/>
      <c r="F33" s="959"/>
    </row>
    <row r="34" spans="1:6" x14ac:dyDescent="0.25">
      <c r="A34" s="405" t="s">
        <v>97</v>
      </c>
      <c r="B34" s="957"/>
      <c r="C34" s="958"/>
      <c r="D34" s="958"/>
      <c r="E34" s="958"/>
      <c r="F34" s="959"/>
    </row>
    <row r="35" spans="1:6" x14ac:dyDescent="0.25">
      <c r="A35" s="405" t="s">
        <v>98</v>
      </c>
      <c r="B35" s="957"/>
      <c r="C35" s="958"/>
      <c r="D35" s="958"/>
      <c r="E35" s="958"/>
      <c r="F35" s="959"/>
    </row>
    <row r="36" spans="1:6" ht="15.75" thickBot="1" x14ac:dyDescent="0.3">
      <c r="A36" s="405" t="s">
        <v>99</v>
      </c>
      <c r="B36" s="960"/>
      <c r="C36" s="961"/>
      <c r="D36" s="961"/>
      <c r="E36" s="961"/>
      <c r="F36" s="962"/>
    </row>
    <row r="37" spans="1:6" ht="15.75" thickBot="1" x14ac:dyDescent="0.3">
      <c r="A37" s="408" t="s">
        <v>100</v>
      </c>
      <c r="B37" s="963"/>
      <c r="C37" s="964"/>
      <c r="D37" s="964"/>
      <c r="E37" s="964"/>
      <c r="F37" s="965"/>
    </row>
    <row r="38" spans="1:6" ht="15.75" thickBot="1" x14ac:dyDescent="0.3">
      <c r="A38" s="407" t="s">
        <v>101</v>
      </c>
      <c r="B38" s="966"/>
      <c r="C38" s="967"/>
      <c r="D38" s="967"/>
      <c r="E38" s="967"/>
      <c r="F38" s="968"/>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sheetData>
  <mergeCells count="38">
    <mergeCell ref="A12:E12"/>
    <mergeCell ref="A13:F13"/>
    <mergeCell ref="A14:F14"/>
    <mergeCell ref="B7:F7"/>
    <mergeCell ref="B8:F8"/>
    <mergeCell ref="A9:F9"/>
    <mergeCell ref="A11:E11"/>
    <mergeCell ref="B10:F10"/>
    <mergeCell ref="B6:F6"/>
    <mergeCell ref="B1:F1"/>
    <mergeCell ref="A2:F2"/>
    <mergeCell ref="B3:F3"/>
    <mergeCell ref="B4:F4"/>
    <mergeCell ref="B5:F5"/>
    <mergeCell ref="A15:F15"/>
    <mergeCell ref="B16:F16"/>
    <mergeCell ref="B17:F17"/>
    <mergeCell ref="B18:F18"/>
    <mergeCell ref="B19:F19"/>
    <mergeCell ref="B20:F20"/>
    <mergeCell ref="B21:F21"/>
    <mergeCell ref="B22:F22"/>
    <mergeCell ref="B23:F23"/>
    <mergeCell ref="B24:F24"/>
    <mergeCell ref="B25:F25"/>
    <mergeCell ref="B26:F26"/>
    <mergeCell ref="B27:F27"/>
    <mergeCell ref="B28:F28"/>
    <mergeCell ref="B29:F29"/>
    <mergeCell ref="B35:F35"/>
    <mergeCell ref="B36:F36"/>
    <mergeCell ref="B37:F37"/>
    <mergeCell ref="B38:F38"/>
    <mergeCell ref="B30:F30"/>
    <mergeCell ref="B31:F31"/>
    <mergeCell ref="B32:F32"/>
    <mergeCell ref="B33:F33"/>
    <mergeCell ref="B34:F34"/>
  </mergeCells>
  <conditionalFormatting sqref="B3:E3">
    <cfRule type="containsBlanks" dxfId="235" priority="6">
      <formula>LEN(TRIM(B3))=0</formula>
    </cfRule>
  </conditionalFormatting>
  <conditionalFormatting sqref="B5:E5">
    <cfRule type="containsBlanks" dxfId="234" priority="4">
      <formula>LEN(TRIM(B5))=0</formula>
    </cfRule>
  </conditionalFormatting>
  <conditionalFormatting sqref="B4:E4">
    <cfRule type="containsBlanks" dxfId="233" priority="5">
      <formula>LEN(TRIM(B4))=0</formula>
    </cfRule>
  </conditionalFormatting>
  <conditionalFormatting sqref="B6:E6">
    <cfRule type="containsBlanks" dxfId="232" priority="1">
      <formula>LEN(TRIM(B6))=0</formula>
    </cfRule>
  </conditionalFormatting>
  <conditionalFormatting sqref="B7:E7">
    <cfRule type="containsBlanks" dxfId="231" priority="3">
      <formula>LEN(TRIM(B7))=0</formula>
    </cfRule>
  </conditionalFormatting>
  <conditionalFormatting sqref="B8:E8">
    <cfRule type="containsBlanks" dxfId="230"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65922" r:id="rId5" name="Button 2">
              <controlPr defaultSize="0" print="0" autoFill="0" autoPict="0" macro="[0]!Schaltflaeche42_Klicken">
                <anchor moveWithCells="1" sizeWithCells="1">
                  <from>
                    <xdr:col>5</xdr:col>
                    <xdr:colOff>3228975</xdr:colOff>
                    <xdr:row>10</xdr:row>
                    <xdr:rowOff>285750</xdr:rowOff>
                  </from>
                  <to>
                    <xdr:col>5</xdr:col>
                    <xdr:colOff>4476750</xdr:colOff>
                    <xdr:row>10</xdr:row>
                    <xdr:rowOff>781050</xdr:rowOff>
                  </to>
                </anchor>
              </controlPr>
            </control>
          </mc:Choice>
        </mc:AlternateContent>
        <mc:AlternateContent xmlns:mc="http://schemas.openxmlformats.org/markup-compatibility/2006">
          <mc:Choice Requires="x14">
            <control shapeId="465923" r:id="rId6" name="Button 3">
              <controlPr defaultSize="0" print="0" autoFill="0" autoPict="0" macro="[0]!tab_sel_sys">
                <anchor moveWithCells="1" sizeWithCells="1">
                  <from>
                    <xdr:col>1</xdr:col>
                    <xdr:colOff>171450</xdr:colOff>
                    <xdr:row>0</xdr:row>
                    <xdr:rowOff>838200</xdr:rowOff>
                  </from>
                  <to>
                    <xdr:col>2</xdr:col>
                    <xdr:colOff>628650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DB1A8E9-BCF4-4FCC-8277-E649D8FACE30}">
          <x14:formula1>
            <xm:f>DATA_Checklist!$B$6:$B$7</xm:f>
          </x14:formula1>
          <xm:sqref>B17 B19:B20 B28:B29 B35:B36 B38 B22</xm:sqref>
        </x14:dataValidation>
        <x14:dataValidation type="list" allowBlank="1" showInputMessage="1" showErrorMessage="1" xr:uid="{9017303C-7EB6-4C1F-99FE-C95EF2F1CDD6}">
          <x14:formula1>
            <xm:f>DATA_Checklist!$BV$53:$BV$54</xm:f>
          </x14:formula1>
          <xm:sqref>B21</xm:sqref>
        </x14:dataValidation>
        <x14:dataValidation type="list" allowBlank="1" showInputMessage="1" showErrorMessage="1" xr:uid="{468A05C6-1BAA-4222-BE63-A6F060AFFD56}">
          <x14:formula1>
            <xm:f>DATA_Checklist!$CT$24:$CT$28</xm:f>
          </x14:formula1>
          <xm:sqref>B24</xm:sqref>
        </x14:dataValidation>
        <x14:dataValidation type="list" allowBlank="1" showInputMessage="1" showErrorMessage="1" xr:uid="{2E4AE392-784A-41B2-BCBC-2DFEE088E2A7}">
          <x14:formula1>
            <xm:f>DATA_Checklist!$CT$45:$CT$47</xm:f>
          </x14:formula1>
          <xm:sqref>B25</xm:sqref>
        </x14:dataValidation>
        <x14:dataValidation type="list" allowBlank="1" showInputMessage="1" showErrorMessage="1" xr:uid="{658A1AE5-2E19-4E07-8B69-DBCCF5269888}">
          <x14:formula1>
            <xm:f>DATA_Checklist!$B$144:$B$155</xm:f>
          </x14:formula1>
          <xm:sqref>B30</xm:sqref>
        </x14:dataValidation>
        <x14:dataValidation type="list" allowBlank="1" showInputMessage="1" showErrorMessage="1" xr:uid="{EEAFCB00-F6B0-4388-B5DE-C7AC30DC84A6}">
          <x14:formula1>
            <xm:f>DATA_Checklist!$B$104:$B$110</xm:f>
          </x14:formula1>
          <xm:sqref>B32</xm:sqref>
        </x14:dataValidation>
        <x14:dataValidation type="list" allowBlank="1" showInputMessage="1" showErrorMessage="1" xr:uid="{56480D59-99D2-4373-9441-2A79F61F2A98}">
          <x14:formula1>
            <xm:f>DATA_Checklist!$CT$66:$CT$68</xm:f>
          </x14:formula1>
          <xm:sqref>B33</xm:sqref>
        </x14:dataValidation>
        <x14:dataValidation type="list" allowBlank="1" showInputMessage="1" showErrorMessage="1" xr:uid="{739B1B2E-6717-41EB-AF81-C13448FE4009}">
          <x14:formula1>
            <xm:f>DATA_Checklist!$C$220:$C$221</xm:f>
          </x14:formula1>
          <xm:sqref>B34</xm:sqref>
        </x14:dataValidation>
        <x14:dataValidation type="list" allowBlank="1" showInputMessage="1" showErrorMessage="1" xr:uid="{9BB075D1-B0CE-40AC-9329-F18D45C8C00E}">
          <x14:formula1>
            <xm:f>DATA_Checklist!$C$215:$C$217</xm:f>
          </x14:formula1>
          <xm:sqref>B18</xm:sqref>
        </x14:dataValidation>
        <x14:dataValidation type="list" allowBlank="1" showInputMessage="1" xr:uid="{CB012DC5-93AA-4239-880E-86B87F11CA56}">
          <x14:formula1>
            <xm:f>DATA_Checklist!$CT$6:$CT$18</xm:f>
          </x14:formula1>
          <xm:sqref>B26:F27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E780F-B82D-4FAA-AF6F-AF7A2806123A}">
  <sheetPr codeName="Tabelle34"/>
  <dimension ref="A1:F136"/>
  <sheetViews>
    <sheetView zoomScale="85" zoomScaleNormal="85" workbookViewId="0">
      <selection activeCell="A15" sqref="A15:F15"/>
    </sheetView>
  </sheetViews>
  <sheetFormatPr defaultColWidth="11.42578125" defaultRowHeight="15" x14ac:dyDescent="0.25"/>
  <cols>
    <col min="1" max="1" width="34" style="286" bestFit="1" customWidth="1"/>
    <col min="2" max="5" width="10.42578125" style="296" customWidth="1"/>
    <col min="6" max="6" width="70.5703125" style="297" customWidth="1"/>
    <col min="7" max="16384" width="11.42578125" style="287"/>
  </cols>
  <sheetData>
    <row r="1" spans="1:6" ht="118.15" customHeight="1" x14ac:dyDescent="0.25">
      <c r="A1" s="298"/>
      <c r="B1" s="743" t="s">
        <v>260</v>
      </c>
      <c r="C1" s="744"/>
      <c r="D1" s="744"/>
      <c r="E1" s="744"/>
      <c r="F1" s="745"/>
    </row>
    <row r="2" spans="1:6" ht="26.25" customHeight="1" thickBot="1" x14ac:dyDescent="0.3">
      <c r="A2" s="748" t="s">
        <v>8</v>
      </c>
      <c r="B2" s="749"/>
      <c r="C2" s="749"/>
      <c r="D2" s="749"/>
      <c r="E2" s="749"/>
      <c r="F2" s="750"/>
    </row>
    <row r="3" spans="1:6" x14ac:dyDescent="0.25">
      <c r="A3" s="288" t="s">
        <v>9</v>
      </c>
      <c r="B3" s="746">
        <f>IF(ISBLANK('Main Info'!B3),"",'Main Info'!B3)</f>
        <v>30029017</v>
      </c>
      <c r="C3" s="746"/>
      <c r="D3" s="746"/>
      <c r="E3" s="746"/>
      <c r="F3" s="747"/>
    </row>
    <row r="4" spans="1:6" x14ac:dyDescent="0.25">
      <c r="A4" s="289" t="s">
        <v>11</v>
      </c>
      <c r="B4" s="726" t="str">
        <f>IF(ISBLANK('Main Info'!B5),"",'Main Info'!B5)</f>
        <v>VT Brazil V8567 OC</v>
      </c>
      <c r="C4" s="726"/>
      <c r="D4" s="726"/>
      <c r="E4" s="726"/>
      <c r="F4" s="727"/>
    </row>
    <row r="5" spans="1:6" x14ac:dyDescent="0.25">
      <c r="A5" s="289" t="s">
        <v>12</v>
      </c>
      <c r="B5" s="726" t="str">
        <f>IF(ISBLANK('Main Info'!B7),"",'Main Info'!B7)</f>
        <v>Volvo Truck</v>
      </c>
      <c r="C5" s="726"/>
      <c r="D5" s="726"/>
      <c r="E5" s="726"/>
      <c r="F5" s="727"/>
    </row>
    <row r="6" spans="1:6" x14ac:dyDescent="0.25">
      <c r="A6" s="289" t="s">
        <v>15</v>
      </c>
      <c r="B6" s="726" t="str">
        <f>IF(ISBLANK('Main Info'!B9),"",'Main Info'!B9)</f>
        <v>R. Römmele</v>
      </c>
      <c r="C6" s="726"/>
      <c r="D6" s="726"/>
      <c r="E6" s="726"/>
      <c r="F6" s="727"/>
    </row>
    <row r="7" spans="1:6" x14ac:dyDescent="0.25">
      <c r="A7" s="289" t="s">
        <v>16</v>
      </c>
      <c r="B7" s="726" t="str">
        <f>IF(ISBLANK('Main Info'!B10),"",'Main Info'!B10)</f>
        <v>25.03.2025</v>
      </c>
      <c r="C7" s="726"/>
      <c r="D7" s="726"/>
      <c r="E7" s="726"/>
      <c r="F7" s="727"/>
    </row>
    <row r="8" spans="1:6" ht="15.75" thickBot="1" x14ac:dyDescent="0.3">
      <c r="A8" s="290" t="s">
        <v>17</v>
      </c>
      <c r="B8" s="726" t="str">
        <f>IF(ISBLANK('Main Info'!B11),"",'Main Info'!B11)</f>
        <v>ENSO7000</v>
      </c>
      <c r="C8" s="726"/>
      <c r="D8" s="726"/>
      <c r="E8" s="726"/>
      <c r="F8" s="727"/>
    </row>
    <row r="9" spans="1:6" ht="26.25" customHeight="1" thickBot="1" x14ac:dyDescent="0.3">
      <c r="A9" s="731"/>
      <c r="B9" s="732"/>
      <c r="C9" s="732"/>
      <c r="D9" s="732"/>
      <c r="E9" s="732"/>
      <c r="F9" s="733"/>
    </row>
    <row r="10" spans="1:6" ht="31.5" customHeight="1" thickBot="1" x14ac:dyDescent="0.3">
      <c r="A10" s="155" t="s">
        <v>103</v>
      </c>
      <c r="B10" s="751"/>
      <c r="C10" s="752"/>
      <c r="D10" s="752"/>
      <c r="E10" s="752"/>
      <c r="F10" s="753"/>
    </row>
    <row r="11" spans="1:6" ht="70.5" customHeight="1" thickBot="1" x14ac:dyDescent="0.3">
      <c r="A11" s="731" t="s">
        <v>106</v>
      </c>
      <c r="B11" s="732"/>
      <c r="C11" s="732"/>
      <c r="D11" s="732"/>
      <c r="E11" s="732"/>
      <c r="F11" s="733"/>
    </row>
    <row r="12" spans="1:6" ht="117" customHeight="1" thickBot="1" x14ac:dyDescent="0.3">
      <c r="A12" s="734"/>
      <c r="B12" s="735"/>
      <c r="C12" s="735"/>
      <c r="D12" s="735"/>
      <c r="E12" s="735"/>
      <c r="F12" s="736"/>
    </row>
    <row r="13" spans="1:6" ht="28.5" customHeight="1" thickBot="1" x14ac:dyDescent="0.3">
      <c r="A13" s="897" t="s">
        <v>260</v>
      </c>
      <c r="B13" s="956"/>
      <c r="C13" s="956"/>
      <c r="D13" s="956"/>
      <c r="E13" s="956"/>
      <c r="F13" s="956"/>
    </row>
    <row r="14" spans="1:6" ht="137.25" customHeight="1" thickBot="1" x14ac:dyDescent="0.3">
      <c r="A14" s="315"/>
      <c r="B14" s="380" t="s">
        <v>261</v>
      </c>
      <c r="C14" s="731" t="s">
        <v>13</v>
      </c>
      <c r="D14" s="732"/>
      <c r="E14" s="732"/>
      <c r="F14" s="733"/>
    </row>
    <row r="15" spans="1:6" ht="19.899999999999999" customHeight="1" x14ac:dyDescent="0.25">
      <c r="A15" s="312" t="s">
        <v>141</v>
      </c>
      <c r="B15" s="379"/>
      <c r="C15" s="918"/>
      <c r="D15" s="919"/>
      <c r="E15" s="919"/>
      <c r="F15" s="920"/>
    </row>
    <row r="16" spans="1:6" ht="19.899999999999999" customHeight="1" x14ac:dyDescent="0.25">
      <c r="A16" s="313" t="s">
        <v>142</v>
      </c>
      <c r="B16" s="375"/>
      <c r="C16" s="921"/>
      <c r="D16" s="922"/>
      <c r="E16" s="922"/>
      <c r="F16" s="923"/>
    </row>
    <row r="17" spans="1:6" ht="19.899999999999999" customHeight="1" x14ac:dyDescent="0.25">
      <c r="A17" s="313" t="s">
        <v>143</v>
      </c>
      <c r="B17" s="375"/>
      <c r="C17" s="921"/>
      <c r="D17" s="922"/>
      <c r="E17" s="922"/>
      <c r="F17" s="923"/>
    </row>
    <row r="18" spans="1:6" ht="19.899999999999999" customHeight="1" x14ac:dyDescent="0.25">
      <c r="A18" s="313" t="s">
        <v>144</v>
      </c>
      <c r="B18" s="375"/>
      <c r="C18" s="921"/>
      <c r="D18" s="922"/>
      <c r="E18" s="922"/>
      <c r="F18" s="923"/>
    </row>
    <row r="19" spans="1:6" ht="19.899999999999999" customHeight="1" x14ac:dyDescent="0.25">
      <c r="A19" s="313" t="s">
        <v>115</v>
      </c>
      <c r="B19" s="375"/>
      <c r="C19" s="921"/>
      <c r="D19" s="922"/>
      <c r="E19" s="922"/>
      <c r="F19" s="923"/>
    </row>
    <row r="20" spans="1:6" ht="19.899999999999999" customHeight="1" thickBot="1" x14ac:dyDescent="0.3">
      <c r="A20" s="314" t="s">
        <v>116</v>
      </c>
      <c r="B20" s="378"/>
      <c r="C20" s="913"/>
      <c r="D20" s="914"/>
      <c r="E20" s="914"/>
      <c r="F20" s="915"/>
    </row>
    <row r="21" spans="1:6" x14ac:dyDescent="0.25">
      <c r="A21" s="292"/>
      <c r="B21" s="294"/>
      <c r="C21" s="294"/>
      <c r="D21" s="294"/>
      <c r="E21" s="294"/>
      <c r="F21" s="295"/>
    </row>
    <row r="22" spans="1:6" x14ac:dyDescent="0.25">
      <c r="A22" s="292"/>
      <c r="B22" s="294"/>
      <c r="C22" s="294"/>
      <c r="D22" s="294"/>
      <c r="E22" s="294"/>
      <c r="F22" s="295"/>
    </row>
    <row r="23" spans="1:6" x14ac:dyDescent="0.25">
      <c r="A23" s="292"/>
      <c r="B23" s="294"/>
      <c r="C23" s="294"/>
      <c r="D23" s="294"/>
      <c r="E23" s="294"/>
      <c r="F23" s="295"/>
    </row>
    <row r="24" spans="1:6" x14ac:dyDescent="0.25">
      <c r="A24" s="292"/>
      <c r="B24" s="294"/>
      <c r="C24" s="294"/>
      <c r="D24" s="294"/>
      <c r="E24" s="294"/>
      <c r="F24" s="295"/>
    </row>
    <row r="25" spans="1:6" x14ac:dyDescent="0.25">
      <c r="A25" s="292"/>
      <c r="B25" s="294"/>
      <c r="C25" s="294"/>
      <c r="D25" s="294"/>
      <c r="E25" s="294"/>
      <c r="F25" s="295"/>
    </row>
    <row r="26" spans="1:6" x14ac:dyDescent="0.25">
      <c r="A26" s="292"/>
      <c r="B26" s="294"/>
      <c r="C26" s="294"/>
      <c r="D26" s="294"/>
      <c r="E26" s="294"/>
      <c r="F26" s="295"/>
    </row>
    <row r="27" spans="1:6" x14ac:dyDescent="0.25">
      <c r="A27" s="292"/>
      <c r="B27" s="294"/>
      <c r="C27" s="294"/>
      <c r="D27" s="294"/>
      <c r="E27" s="294"/>
      <c r="F27" s="295"/>
    </row>
    <row r="28" spans="1:6" x14ac:dyDescent="0.25">
      <c r="A28" s="292"/>
      <c r="B28" s="294"/>
      <c r="C28" s="294"/>
      <c r="D28" s="294"/>
      <c r="E28" s="294"/>
      <c r="F28" s="295"/>
    </row>
    <row r="29" spans="1:6" x14ac:dyDescent="0.25">
      <c r="A29" s="292"/>
      <c r="B29" s="294"/>
      <c r="C29" s="294"/>
      <c r="D29" s="294"/>
      <c r="E29" s="294"/>
      <c r="F29" s="295"/>
    </row>
    <row r="30" spans="1:6" x14ac:dyDescent="0.25">
      <c r="A30" s="292"/>
      <c r="B30" s="294"/>
      <c r="C30" s="294"/>
      <c r="D30" s="294"/>
      <c r="E30" s="294"/>
      <c r="F30" s="295"/>
    </row>
    <row r="31" spans="1:6" x14ac:dyDescent="0.25">
      <c r="A31" s="292"/>
      <c r="B31" s="294"/>
      <c r="C31" s="294"/>
      <c r="D31" s="294"/>
      <c r="E31" s="294"/>
      <c r="F31" s="295"/>
    </row>
    <row r="32" spans="1:6" x14ac:dyDescent="0.25">
      <c r="A32" s="292"/>
      <c r="B32" s="294"/>
      <c r="C32" s="294"/>
      <c r="D32" s="294"/>
      <c r="E32" s="294"/>
      <c r="F32" s="295"/>
    </row>
    <row r="33" spans="1:6" x14ac:dyDescent="0.25">
      <c r="A33" s="292"/>
      <c r="B33" s="294"/>
      <c r="C33" s="294"/>
      <c r="D33" s="294"/>
      <c r="E33" s="294"/>
      <c r="F33" s="295"/>
    </row>
    <row r="34" spans="1:6" x14ac:dyDescent="0.25">
      <c r="A34" s="292"/>
      <c r="B34" s="294"/>
      <c r="C34" s="294"/>
      <c r="D34" s="294"/>
      <c r="E34" s="294"/>
      <c r="F34" s="295"/>
    </row>
    <row r="35" spans="1:6" x14ac:dyDescent="0.25">
      <c r="A35" s="292"/>
      <c r="B35" s="294"/>
      <c r="C35" s="294"/>
      <c r="D35" s="294"/>
      <c r="E35" s="294"/>
      <c r="F35" s="295"/>
    </row>
    <row r="36" spans="1:6" x14ac:dyDescent="0.25">
      <c r="A36" s="292"/>
      <c r="B36" s="294"/>
      <c r="C36" s="294"/>
      <c r="D36" s="294"/>
      <c r="E36" s="294"/>
      <c r="F36" s="295"/>
    </row>
    <row r="37" spans="1:6" x14ac:dyDescent="0.25">
      <c r="A37" s="292"/>
      <c r="B37" s="294"/>
      <c r="C37" s="294"/>
      <c r="D37" s="294"/>
      <c r="E37" s="294"/>
      <c r="F37" s="295"/>
    </row>
    <row r="38" spans="1:6" x14ac:dyDescent="0.25">
      <c r="A38" s="292"/>
      <c r="B38" s="294"/>
      <c r="C38" s="294"/>
      <c r="D38" s="294"/>
      <c r="E38" s="294"/>
      <c r="F38" s="295"/>
    </row>
    <row r="39" spans="1:6" x14ac:dyDescent="0.25">
      <c r="A39" s="292"/>
      <c r="B39" s="294"/>
      <c r="C39" s="294"/>
      <c r="D39" s="294"/>
      <c r="E39" s="294"/>
      <c r="F39" s="295"/>
    </row>
    <row r="40" spans="1:6" x14ac:dyDescent="0.25">
      <c r="A40" s="292"/>
      <c r="B40" s="294"/>
      <c r="C40" s="294"/>
      <c r="D40" s="294"/>
      <c r="E40" s="294"/>
      <c r="F40" s="295"/>
    </row>
    <row r="41" spans="1:6" x14ac:dyDescent="0.25">
      <c r="A41" s="292"/>
      <c r="B41" s="294"/>
      <c r="C41" s="294"/>
      <c r="D41" s="294"/>
      <c r="E41" s="294"/>
      <c r="F41" s="295"/>
    </row>
    <row r="42" spans="1:6" x14ac:dyDescent="0.25">
      <c r="A42" s="292"/>
      <c r="B42" s="294"/>
      <c r="C42" s="294"/>
      <c r="D42" s="294"/>
      <c r="E42" s="294"/>
      <c r="F42" s="295"/>
    </row>
    <row r="43" spans="1:6" x14ac:dyDescent="0.25">
      <c r="A43" s="292"/>
      <c r="B43" s="294"/>
      <c r="C43" s="294"/>
      <c r="D43" s="294"/>
      <c r="E43" s="294"/>
      <c r="F43" s="295"/>
    </row>
    <row r="44" spans="1:6" x14ac:dyDescent="0.25">
      <c r="A44" s="292"/>
      <c r="B44" s="294"/>
      <c r="C44" s="294"/>
      <c r="D44" s="294"/>
      <c r="E44" s="294"/>
      <c r="F44" s="295"/>
    </row>
    <row r="45" spans="1:6" x14ac:dyDescent="0.25">
      <c r="A45" s="292"/>
      <c r="B45" s="294"/>
      <c r="C45" s="294"/>
      <c r="D45" s="294"/>
      <c r="E45" s="294"/>
      <c r="F45" s="295"/>
    </row>
    <row r="46" spans="1:6" x14ac:dyDescent="0.25">
      <c r="A46" s="292"/>
      <c r="B46" s="294"/>
      <c r="C46" s="294"/>
      <c r="D46" s="294"/>
      <c r="E46" s="294"/>
      <c r="F46" s="295"/>
    </row>
    <row r="47" spans="1:6" x14ac:dyDescent="0.25">
      <c r="A47" s="292"/>
      <c r="B47" s="294"/>
      <c r="C47" s="294"/>
      <c r="D47" s="294"/>
      <c r="E47" s="294"/>
      <c r="F47" s="295"/>
    </row>
    <row r="48" spans="1:6" x14ac:dyDescent="0.25">
      <c r="A48" s="292"/>
      <c r="B48" s="294"/>
      <c r="C48" s="294"/>
      <c r="D48" s="294"/>
      <c r="E48" s="294"/>
      <c r="F48" s="295"/>
    </row>
    <row r="49" spans="1:6" x14ac:dyDescent="0.25">
      <c r="A49" s="292"/>
      <c r="B49" s="294"/>
      <c r="C49" s="294"/>
      <c r="D49" s="294"/>
      <c r="E49" s="294"/>
      <c r="F49" s="295"/>
    </row>
    <row r="50" spans="1:6" x14ac:dyDescent="0.25">
      <c r="A50" s="292"/>
      <c r="B50" s="294"/>
      <c r="C50" s="294"/>
      <c r="D50" s="294"/>
      <c r="E50" s="294"/>
      <c r="F50" s="295"/>
    </row>
    <row r="51" spans="1:6" x14ac:dyDescent="0.25">
      <c r="A51" s="292"/>
      <c r="B51" s="294"/>
      <c r="C51" s="294"/>
      <c r="D51" s="294"/>
      <c r="E51" s="294"/>
      <c r="F51" s="295"/>
    </row>
    <row r="52" spans="1:6" x14ac:dyDescent="0.25">
      <c r="A52" s="292"/>
      <c r="B52" s="294"/>
      <c r="C52" s="294"/>
      <c r="D52" s="294"/>
      <c r="E52" s="294"/>
      <c r="F52" s="295"/>
    </row>
    <row r="53" spans="1:6" x14ac:dyDescent="0.25">
      <c r="A53" s="292"/>
      <c r="B53" s="294"/>
      <c r="C53" s="294"/>
      <c r="D53" s="294"/>
      <c r="E53" s="294"/>
      <c r="F53" s="295"/>
    </row>
    <row r="54" spans="1:6" x14ac:dyDescent="0.25">
      <c r="A54" s="292"/>
      <c r="B54" s="294"/>
      <c r="C54" s="294"/>
      <c r="D54" s="294"/>
      <c r="E54" s="294"/>
      <c r="F54" s="295"/>
    </row>
    <row r="55" spans="1:6" x14ac:dyDescent="0.25">
      <c r="A55" s="292"/>
      <c r="B55" s="294"/>
      <c r="C55" s="294"/>
      <c r="D55" s="294"/>
      <c r="E55" s="294"/>
      <c r="F55" s="295"/>
    </row>
    <row r="56" spans="1:6" x14ac:dyDescent="0.25">
      <c r="A56" s="292"/>
      <c r="B56" s="294"/>
      <c r="C56" s="294"/>
      <c r="D56" s="294"/>
      <c r="E56" s="294"/>
      <c r="F56" s="295"/>
    </row>
    <row r="57" spans="1:6" x14ac:dyDescent="0.25">
      <c r="A57" s="292"/>
      <c r="B57" s="294"/>
      <c r="C57" s="294"/>
      <c r="D57" s="294"/>
      <c r="E57" s="294"/>
      <c r="F57" s="295"/>
    </row>
    <row r="58" spans="1:6" x14ac:dyDescent="0.25">
      <c r="A58" s="292"/>
      <c r="B58" s="294"/>
      <c r="C58" s="294"/>
      <c r="D58" s="294"/>
      <c r="E58" s="294"/>
      <c r="F58" s="295"/>
    </row>
    <row r="59" spans="1:6" x14ac:dyDescent="0.25">
      <c r="A59" s="292"/>
      <c r="B59" s="294"/>
      <c r="C59" s="294"/>
      <c r="D59" s="294"/>
      <c r="E59" s="294"/>
      <c r="F59" s="295"/>
    </row>
    <row r="60" spans="1:6" x14ac:dyDescent="0.25">
      <c r="A60" s="292"/>
      <c r="B60" s="294"/>
      <c r="C60" s="294"/>
      <c r="D60" s="294"/>
      <c r="E60" s="294"/>
      <c r="F60" s="295"/>
    </row>
    <row r="61" spans="1:6" x14ac:dyDescent="0.25">
      <c r="A61" s="292"/>
      <c r="B61" s="294"/>
      <c r="C61" s="294"/>
      <c r="D61" s="294"/>
      <c r="E61" s="294"/>
      <c r="F61" s="295"/>
    </row>
    <row r="62" spans="1:6" x14ac:dyDescent="0.25">
      <c r="A62" s="292"/>
      <c r="B62" s="294"/>
      <c r="C62" s="294"/>
      <c r="D62" s="294"/>
      <c r="E62" s="294"/>
      <c r="F62" s="295"/>
    </row>
    <row r="63" spans="1:6" x14ac:dyDescent="0.25">
      <c r="A63" s="292"/>
      <c r="B63" s="294"/>
      <c r="C63" s="294"/>
      <c r="D63" s="294"/>
      <c r="E63" s="294"/>
      <c r="F63" s="295"/>
    </row>
    <row r="64" spans="1:6" x14ac:dyDescent="0.25">
      <c r="A64" s="292"/>
      <c r="B64" s="294"/>
      <c r="C64" s="294"/>
      <c r="D64" s="294"/>
      <c r="E64" s="294"/>
      <c r="F64" s="295"/>
    </row>
    <row r="65" spans="1:6" x14ac:dyDescent="0.25">
      <c r="A65" s="292"/>
      <c r="B65" s="294"/>
      <c r="C65" s="294"/>
      <c r="D65" s="294"/>
      <c r="E65" s="294"/>
      <c r="F65" s="295"/>
    </row>
    <row r="66" spans="1:6" x14ac:dyDescent="0.25">
      <c r="A66" s="292"/>
      <c r="B66" s="294"/>
      <c r="C66" s="294"/>
      <c r="D66" s="294"/>
      <c r="E66" s="294"/>
      <c r="F66" s="295"/>
    </row>
    <row r="67" spans="1:6" x14ac:dyDescent="0.25">
      <c r="A67" s="292"/>
      <c r="B67" s="294"/>
      <c r="C67" s="294"/>
      <c r="D67" s="294"/>
      <c r="E67" s="294"/>
      <c r="F67" s="295"/>
    </row>
    <row r="68" spans="1:6" x14ac:dyDescent="0.25">
      <c r="A68" s="292"/>
      <c r="B68" s="294"/>
      <c r="C68" s="294"/>
      <c r="D68" s="294"/>
      <c r="E68" s="294"/>
      <c r="F68" s="295"/>
    </row>
    <row r="69" spans="1:6" x14ac:dyDescent="0.25">
      <c r="A69" s="292"/>
      <c r="B69" s="294"/>
      <c r="C69" s="294"/>
      <c r="D69" s="294"/>
      <c r="E69" s="294"/>
      <c r="F69" s="295"/>
    </row>
    <row r="70" spans="1:6" x14ac:dyDescent="0.25">
      <c r="A70" s="292"/>
      <c r="B70" s="294"/>
      <c r="C70" s="294"/>
      <c r="D70" s="294"/>
      <c r="E70" s="294"/>
      <c r="F70" s="295"/>
    </row>
    <row r="71" spans="1:6" x14ac:dyDescent="0.25">
      <c r="A71" s="292"/>
      <c r="B71" s="294"/>
      <c r="C71" s="294"/>
      <c r="D71" s="294"/>
      <c r="E71" s="294"/>
      <c r="F71" s="295"/>
    </row>
    <row r="72" spans="1:6" x14ac:dyDescent="0.25">
      <c r="A72" s="292"/>
      <c r="B72" s="294"/>
      <c r="C72" s="294"/>
      <c r="D72" s="294"/>
      <c r="E72" s="294"/>
      <c r="F72" s="295"/>
    </row>
    <row r="73" spans="1:6" x14ac:dyDescent="0.25">
      <c r="A73" s="292"/>
      <c r="B73" s="294"/>
      <c r="C73" s="294"/>
      <c r="D73" s="294"/>
      <c r="E73" s="294"/>
      <c r="F73" s="295"/>
    </row>
    <row r="74" spans="1:6" x14ac:dyDescent="0.25">
      <c r="A74" s="292"/>
      <c r="B74" s="294"/>
      <c r="C74" s="294"/>
      <c r="D74" s="294"/>
      <c r="E74" s="294"/>
      <c r="F74" s="295"/>
    </row>
    <row r="75" spans="1:6" x14ac:dyDescent="0.25">
      <c r="A75" s="292"/>
      <c r="B75" s="294"/>
      <c r="C75" s="294"/>
      <c r="D75" s="294"/>
      <c r="E75" s="294"/>
      <c r="F75" s="295"/>
    </row>
    <row r="76" spans="1:6" x14ac:dyDescent="0.25">
      <c r="A76" s="292"/>
      <c r="B76" s="294"/>
      <c r="C76" s="294"/>
      <c r="D76" s="294"/>
      <c r="E76" s="294"/>
      <c r="F76" s="295"/>
    </row>
    <row r="77" spans="1:6" x14ac:dyDescent="0.25">
      <c r="A77" s="292"/>
      <c r="B77" s="294"/>
      <c r="C77" s="294"/>
      <c r="D77" s="294"/>
      <c r="E77" s="294"/>
      <c r="F77" s="295"/>
    </row>
    <row r="78" spans="1:6" x14ac:dyDescent="0.25">
      <c r="A78" s="292"/>
      <c r="B78" s="294"/>
      <c r="C78" s="294"/>
      <c r="D78" s="294"/>
      <c r="E78" s="294"/>
      <c r="F78" s="295"/>
    </row>
    <row r="79" spans="1:6" x14ac:dyDescent="0.25">
      <c r="A79" s="292"/>
      <c r="B79" s="294"/>
      <c r="C79" s="294"/>
      <c r="D79" s="294"/>
      <c r="E79" s="294"/>
      <c r="F79" s="295"/>
    </row>
    <row r="80" spans="1:6" x14ac:dyDescent="0.25">
      <c r="A80" s="292"/>
      <c r="B80" s="294"/>
      <c r="C80" s="294"/>
      <c r="D80" s="294"/>
      <c r="E80" s="294"/>
      <c r="F80" s="295"/>
    </row>
    <row r="81" spans="1:6" x14ac:dyDescent="0.25">
      <c r="A81" s="292"/>
      <c r="B81" s="294"/>
      <c r="C81" s="294"/>
      <c r="D81" s="294"/>
      <c r="E81" s="294"/>
      <c r="F81" s="295"/>
    </row>
    <row r="82" spans="1:6" x14ac:dyDescent="0.25">
      <c r="A82" s="292"/>
      <c r="B82" s="294"/>
      <c r="C82" s="294"/>
      <c r="D82" s="294"/>
      <c r="E82" s="294"/>
      <c r="F82" s="295"/>
    </row>
    <row r="83" spans="1:6" x14ac:dyDescent="0.25">
      <c r="A83" s="292"/>
      <c r="B83" s="294"/>
      <c r="C83" s="294"/>
      <c r="D83" s="294"/>
      <c r="E83" s="294"/>
      <c r="F83" s="295"/>
    </row>
    <row r="84" spans="1:6" x14ac:dyDescent="0.25">
      <c r="A84" s="292"/>
      <c r="B84" s="294"/>
      <c r="C84" s="294"/>
      <c r="D84" s="294"/>
      <c r="E84" s="294"/>
      <c r="F84" s="295"/>
    </row>
    <row r="85" spans="1:6" x14ac:dyDescent="0.25">
      <c r="A85" s="292"/>
      <c r="B85" s="294"/>
      <c r="C85" s="294"/>
      <c r="D85" s="294"/>
      <c r="E85" s="294"/>
      <c r="F85" s="295"/>
    </row>
    <row r="86" spans="1:6" x14ac:dyDescent="0.25">
      <c r="A86" s="292"/>
      <c r="B86" s="294"/>
      <c r="C86" s="294"/>
      <c r="D86" s="294"/>
      <c r="E86" s="294"/>
      <c r="F86" s="295"/>
    </row>
    <row r="87" spans="1:6" x14ac:dyDescent="0.25">
      <c r="A87" s="292"/>
      <c r="B87" s="294"/>
      <c r="C87" s="294"/>
      <c r="D87" s="294"/>
      <c r="E87" s="294"/>
      <c r="F87" s="295"/>
    </row>
    <row r="88" spans="1:6" x14ac:dyDescent="0.25">
      <c r="A88" s="292"/>
      <c r="B88" s="294"/>
      <c r="C88" s="294"/>
      <c r="D88" s="294"/>
      <c r="E88" s="294"/>
      <c r="F88" s="295"/>
    </row>
    <row r="89" spans="1:6" x14ac:dyDescent="0.25">
      <c r="A89" s="292"/>
      <c r="B89" s="294"/>
      <c r="C89" s="294"/>
      <c r="D89" s="294"/>
      <c r="E89" s="294"/>
      <c r="F89" s="295"/>
    </row>
    <row r="90" spans="1:6" x14ac:dyDescent="0.25">
      <c r="A90" s="292"/>
      <c r="B90" s="294"/>
      <c r="C90" s="294"/>
      <c r="D90" s="294"/>
      <c r="E90" s="294"/>
      <c r="F90" s="295"/>
    </row>
    <row r="91" spans="1:6" x14ac:dyDescent="0.25">
      <c r="A91" s="292"/>
      <c r="B91" s="294"/>
      <c r="C91" s="294"/>
      <c r="D91" s="294"/>
      <c r="E91" s="294"/>
      <c r="F91" s="295"/>
    </row>
    <row r="92" spans="1:6" x14ac:dyDescent="0.25">
      <c r="A92" s="292"/>
      <c r="B92" s="294"/>
      <c r="C92" s="294"/>
      <c r="D92" s="294"/>
      <c r="E92" s="294"/>
      <c r="F92" s="295"/>
    </row>
    <row r="93" spans="1:6" x14ac:dyDescent="0.25">
      <c r="A93" s="292"/>
      <c r="B93" s="294"/>
      <c r="C93" s="294"/>
      <c r="D93" s="294"/>
      <c r="E93" s="294"/>
      <c r="F93" s="295"/>
    </row>
    <row r="94" spans="1:6" x14ac:dyDescent="0.25">
      <c r="A94" s="292"/>
      <c r="B94" s="294"/>
      <c r="C94" s="294"/>
      <c r="D94" s="294"/>
      <c r="E94" s="294"/>
      <c r="F94" s="295"/>
    </row>
    <row r="95" spans="1:6" x14ac:dyDescent="0.25">
      <c r="A95" s="292"/>
      <c r="B95" s="294"/>
      <c r="C95" s="294"/>
      <c r="D95" s="294"/>
      <c r="E95" s="294"/>
      <c r="F95" s="295"/>
    </row>
    <row r="96" spans="1:6" x14ac:dyDescent="0.25">
      <c r="A96" s="292"/>
      <c r="B96" s="294"/>
      <c r="C96" s="294"/>
      <c r="D96" s="294"/>
      <c r="E96" s="294"/>
      <c r="F96" s="295"/>
    </row>
    <row r="97" spans="1:6" x14ac:dyDescent="0.25">
      <c r="A97" s="292"/>
      <c r="B97" s="294"/>
      <c r="C97" s="294"/>
      <c r="D97" s="294"/>
      <c r="E97" s="294"/>
      <c r="F97" s="295"/>
    </row>
    <row r="98" spans="1:6" x14ac:dyDescent="0.25">
      <c r="A98" s="292"/>
      <c r="B98" s="294"/>
      <c r="C98" s="294"/>
      <c r="D98" s="294"/>
      <c r="E98" s="294"/>
      <c r="F98" s="295"/>
    </row>
    <row r="99" spans="1:6" x14ac:dyDescent="0.25">
      <c r="A99" s="292"/>
      <c r="B99" s="294"/>
      <c r="C99" s="294"/>
      <c r="D99" s="294"/>
      <c r="E99" s="294"/>
      <c r="F99" s="295"/>
    </row>
    <row r="100" spans="1:6" x14ac:dyDescent="0.25">
      <c r="A100" s="292"/>
      <c r="B100" s="294"/>
      <c r="C100" s="294"/>
      <c r="D100" s="294"/>
      <c r="E100" s="294"/>
      <c r="F100" s="295"/>
    </row>
    <row r="101" spans="1:6" x14ac:dyDescent="0.25">
      <c r="A101" s="292"/>
      <c r="B101" s="294"/>
      <c r="C101" s="294"/>
      <c r="D101" s="294"/>
      <c r="E101" s="294"/>
      <c r="F101" s="295"/>
    </row>
    <row r="102" spans="1:6" x14ac:dyDescent="0.25">
      <c r="A102" s="292"/>
      <c r="B102" s="294"/>
      <c r="C102" s="294"/>
      <c r="D102" s="294"/>
      <c r="E102" s="294"/>
      <c r="F102" s="295"/>
    </row>
    <row r="103" spans="1:6" x14ac:dyDescent="0.25">
      <c r="A103" s="292"/>
      <c r="B103" s="294"/>
      <c r="C103" s="294"/>
      <c r="D103" s="294"/>
      <c r="E103" s="294"/>
      <c r="F103" s="295"/>
    </row>
    <row r="104" spans="1:6" x14ac:dyDescent="0.25">
      <c r="A104" s="292"/>
      <c r="B104" s="294"/>
      <c r="C104" s="294"/>
      <c r="D104" s="294"/>
      <c r="E104" s="294"/>
      <c r="F104" s="295"/>
    </row>
    <row r="105" spans="1:6" x14ac:dyDescent="0.25">
      <c r="A105" s="292"/>
      <c r="B105" s="294"/>
      <c r="C105" s="294"/>
      <c r="D105" s="294"/>
      <c r="E105" s="294"/>
      <c r="F105" s="295"/>
    </row>
    <row r="106" spans="1:6" x14ac:dyDescent="0.25">
      <c r="A106" s="292"/>
      <c r="B106" s="294"/>
      <c r="C106" s="294"/>
      <c r="D106" s="294"/>
      <c r="E106" s="294"/>
      <c r="F106" s="295"/>
    </row>
    <row r="107" spans="1:6" x14ac:dyDescent="0.25">
      <c r="A107" s="292"/>
      <c r="B107" s="294"/>
      <c r="C107" s="294"/>
      <c r="D107" s="294"/>
      <c r="E107" s="294"/>
      <c r="F107" s="295"/>
    </row>
    <row r="108" spans="1:6" x14ac:dyDescent="0.25">
      <c r="A108" s="292"/>
      <c r="B108" s="294"/>
      <c r="C108" s="294"/>
      <c r="D108" s="294"/>
      <c r="E108" s="294"/>
      <c r="F108" s="295"/>
    </row>
    <row r="109" spans="1:6" x14ac:dyDescent="0.25">
      <c r="A109" s="292"/>
      <c r="B109" s="294"/>
      <c r="C109" s="294"/>
      <c r="D109" s="294"/>
      <c r="E109" s="294"/>
      <c r="F109" s="295"/>
    </row>
    <row r="110" spans="1:6" x14ac:dyDescent="0.25">
      <c r="A110" s="292"/>
      <c r="B110" s="294"/>
      <c r="C110" s="294"/>
      <c r="D110" s="294"/>
      <c r="E110" s="294"/>
      <c r="F110" s="295"/>
    </row>
    <row r="111" spans="1:6" x14ac:dyDescent="0.25">
      <c r="A111" s="292"/>
      <c r="B111" s="294"/>
      <c r="C111" s="294"/>
      <c r="D111" s="294"/>
      <c r="E111" s="294"/>
      <c r="F111" s="295"/>
    </row>
    <row r="112" spans="1:6" x14ac:dyDescent="0.25">
      <c r="A112" s="292"/>
      <c r="B112" s="294"/>
      <c r="C112" s="294"/>
      <c r="D112" s="294"/>
      <c r="E112" s="294"/>
      <c r="F112" s="295"/>
    </row>
    <row r="113" spans="1:6" x14ac:dyDescent="0.25">
      <c r="A113" s="292"/>
      <c r="B113" s="294"/>
      <c r="C113" s="294"/>
      <c r="D113" s="294"/>
      <c r="E113" s="294"/>
      <c r="F113" s="295"/>
    </row>
    <row r="114" spans="1:6" x14ac:dyDescent="0.25">
      <c r="A114" s="292"/>
      <c r="B114" s="294"/>
      <c r="C114" s="294"/>
      <c r="D114" s="294"/>
      <c r="E114" s="294"/>
      <c r="F114" s="295"/>
    </row>
    <row r="115" spans="1:6" x14ac:dyDescent="0.25">
      <c r="A115" s="292"/>
      <c r="B115" s="294"/>
      <c r="C115" s="294"/>
      <c r="D115" s="294"/>
      <c r="E115" s="294"/>
      <c r="F115" s="295"/>
    </row>
    <row r="116" spans="1:6" x14ac:dyDescent="0.25">
      <c r="A116" s="292"/>
      <c r="B116" s="294"/>
      <c r="C116" s="294"/>
      <c r="D116" s="294"/>
      <c r="E116" s="294"/>
      <c r="F116" s="295"/>
    </row>
    <row r="117" spans="1:6" x14ac:dyDescent="0.25">
      <c r="A117" s="292"/>
      <c r="B117" s="294"/>
      <c r="C117" s="294"/>
      <c r="D117" s="294"/>
      <c r="E117" s="294"/>
      <c r="F117" s="295"/>
    </row>
    <row r="118" spans="1:6" x14ac:dyDescent="0.25">
      <c r="A118" s="292"/>
      <c r="B118" s="294"/>
      <c r="C118" s="294"/>
      <c r="D118" s="294"/>
      <c r="E118" s="294"/>
      <c r="F118" s="295"/>
    </row>
    <row r="119" spans="1:6" x14ac:dyDescent="0.25">
      <c r="A119" s="292"/>
      <c r="B119" s="294"/>
      <c r="C119" s="294"/>
      <c r="D119" s="294"/>
      <c r="E119" s="294"/>
      <c r="F119" s="295"/>
    </row>
    <row r="120" spans="1:6" x14ac:dyDescent="0.25">
      <c r="A120" s="292"/>
      <c r="B120" s="294"/>
      <c r="C120" s="294"/>
      <c r="D120" s="294"/>
      <c r="E120" s="294"/>
      <c r="F120" s="295"/>
    </row>
    <row r="121" spans="1:6" x14ac:dyDescent="0.25">
      <c r="A121" s="292"/>
      <c r="B121" s="294"/>
      <c r="C121" s="294"/>
      <c r="D121" s="294"/>
      <c r="E121" s="294"/>
      <c r="F121" s="295"/>
    </row>
    <row r="122" spans="1:6" x14ac:dyDescent="0.25">
      <c r="A122" s="292"/>
      <c r="B122" s="294"/>
      <c r="C122" s="294"/>
      <c r="D122" s="294"/>
      <c r="E122" s="294"/>
      <c r="F122" s="295"/>
    </row>
    <row r="123" spans="1:6" x14ac:dyDescent="0.25">
      <c r="A123" s="292"/>
      <c r="B123" s="294"/>
      <c r="C123" s="294"/>
      <c r="D123" s="294"/>
      <c r="E123" s="294"/>
      <c r="F123" s="295"/>
    </row>
    <row r="124" spans="1:6" x14ac:dyDescent="0.25">
      <c r="A124" s="292"/>
      <c r="B124" s="294"/>
      <c r="C124" s="294"/>
      <c r="D124" s="294"/>
      <c r="E124" s="294"/>
      <c r="F124" s="295"/>
    </row>
    <row r="125" spans="1:6" x14ac:dyDescent="0.25">
      <c r="A125" s="292"/>
      <c r="B125" s="294"/>
      <c r="C125" s="294"/>
      <c r="D125" s="294"/>
      <c r="E125" s="294"/>
      <c r="F125" s="295"/>
    </row>
    <row r="126" spans="1:6" x14ac:dyDescent="0.25">
      <c r="A126" s="292"/>
      <c r="B126" s="294"/>
      <c r="C126" s="294"/>
      <c r="D126" s="294"/>
      <c r="E126" s="294"/>
      <c r="F126" s="295"/>
    </row>
    <row r="127" spans="1:6" x14ac:dyDescent="0.25">
      <c r="A127" s="292"/>
      <c r="B127" s="294"/>
      <c r="C127" s="294"/>
      <c r="D127" s="294"/>
      <c r="E127" s="294"/>
      <c r="F127" s="295"/>
    </row>
    <row r="128" spans="1:6" x14ac:dyDescent="0.25">
      <c r="A128" s="292"/>
      <c r="B128" s="294"/>
      <c r="C128" s="294"/>
      <c r="D128" s="294"/>
      <c r="E128" s="294"/>
      <c r="F128" s="295"/>
    </row>
    <row r="129" spans="1:6" x14ac:dyDescent="0.25">
      <c r="A129" s="292"/>
      <c r="B129" s="294"/>
      <c r="C129" s="294"/>
      <c r="D129" s="294"/>
      <c r="E129" s="294"/>
      <c r="F129" s="295"/>
    </row>
    <row r="130" spans="1:6" x14ac:dyDescent="0.25">
      <c r="A130" s="292"/>
      <c r="B130" s="294"/>
      <c r="C130" s="294"/>
      <c r="D130" s="294"/>
      <c r="E130" s="294"/>
      <c r="F130" s="295"/>
    </row>
    <row r="131" spans="1:6" x14ac:dyDescent="0.25">
      <c r="A131" s="292"/>
      <c r="B131" s="294"/>
      <c r="C131" s="294"/>
      <c r="D131" s="294"/>
      <c r="E131" s="294"/>
      <c r="F131" s="295"/>
    </row>
    <row r="132" spans="1:6" x14ac:dyDescent="0.25">
      <c r="A132" s="292"/>
      <c r="B132" s="294"/>
      <c r="C132" s="294"/>
      <c r="D132" s="294"/>
      <c r="E132" s="294"/>
      <c r="F132" s="295"/>
    </row>
    <row r="133" spans="1:6" x14ac:dyDescent="0.25">
      <c r="A133" s="292"/>
      <c r="B133" s="294"/>
      <c r="C133" s="294"/>
      <c r="D133" s="294"/>
      <c r="E133" s="294"/>
      <c r="F133" s="295"/>
    </row>
    <row r="134" spans="1:6" x14ac:dyDescent="0.25">
      <c r="A134" s="292"/>
      <c r="B134" s="294"/>
      <c r="C134" s="294"/>
      <c r="D134" s="294"/>
      <c r="E134" s="294"/>
      <c r="F134" s="295"/>
    </row>
    <row r="135" spans="1:6" x14ac:dyDescent="0.25">
      <c r="A135" s="292"/>
      <c r="B135" s="294"/>
      <c r="C135" s="294"/>
      <c r="D135" s="294"/>
      <c r="E135" s="294"/>
      <c r="F135" s="295"/>
    </row>
    <row r="136" spans="1:6" x14ac:dyDescent="0.25">
      <c r="A136" s="292"/>
      <c r="B136" s="294"/>
      <c r="C136" s="294"/>
      <c r="D136" s="294"/>
      <c r="E136" s="294"/>
      <c r="F136" s="295"/>
    </row>
  </sheetData>
  <mergeCells count="20">
    <mergeCell ref="C14:F14"/>
    <mergeCell ref="C15:F15"/>
    <mergeCell ref="A13:F13"/>
    <mergeCell ref="B7:F7"/>
    <mergeCell ref="B8:F8"/>
    <mergeCell ref="A9:F9"/>
    <mergeCell ref="A11:F11"/>
    <mergeCell ref="A12:F12"/>
    <mergeCell ref="B10:F10"/>
    <mergeCell ref="B6:F6"/>
    <mergeCell ref="B1:F1"/>
    <mergeCell ref="A2:F2"/>
    <mergeCell ref="B3:F3"/>
    <mergeCell ref="B4:F4"/>
    <mergeCell ref="B5:F5"/>
    <mergeCell ref="C16:F16"/>
    <mergeCell ref="C17:F17"/>
    <mergeCell ref="C18:F18"/>
    <mergeCell ref="C19:F19"/>
    <mergeCell ref="C20:F20"/>
  </mergeCells>
  <phoneticPr fontId="11" type="noConversion"/>
  <conditionalFormatting sqref="B3:E3">
    <cfRule type="containsBlanks" dxfId="229" priority="6">
      <formula>LEN(TRIM(B3))=0</formula>
    </cfRule>
  </conditionalFormatting>
  <conditionalFormatting sqref="B5:E5">
    <cfRule type="containsBlanks" dxfId="228" priority="4">
      <formula>LEN(TRIM(B5))=0</formula>
    </cfRule>
  </conditionalFormatting>
  <conditionalFormatting sqref="B4:E4">
    <cfRule type="containsBlanks" dxfId="227" priority="5">
      <formula>LEN(TRIM(B4))=0</formula>
    </cfRule>
  </conditionalFormatting>
  <conditionalFormatting sqref="B6:E6">
    <cfRule type="containsBlanks" dxfId="226" priority="1">
      <formula>LEN(TRIM(B6))=0</formula>
    </cfRule>
  </conditionalFormatting>
  <conditionalFormatting sqref="B7:E7">
    <cfRule type="containsBlanks" dxfId="225" priority="3">
      <formula>LEN(TRIM(B7))=0</formula>
    </cfRule>
  </conditionalFormatting>
  <conditionalFormatting sqref="B8:E8">
    <cfRule type="containsBlanks" dxfId="224"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4657" r:id="rId4" name="Button 1">
              <controlPr defaultSize="0" print="0" autoFill="0" autoPict="0" macro="[0]!Delet">
                <anchor moveWithCells="1" sizeWithCells="1">
                  <from>
                    <xdr:col>5</xdr:col>
                    <xdr:colOff>2828925</xdr:colOff>
                    <xdr:row>0</xdr:row>
                    <xdr:rowOff>800100</xdr:rowOff>
                  </from>
                  <to>
                    <xdr:col>5</xdr:col>
                    <xdr:colOff>4495800</xdr:colOff>
                    <xdr:row>0</xdr:row>
                    <xdr:rowOff>1352550</xdr:rowOff>
                  </to>
                </anchor>
              </controlPr>
            </control>
          </mc:Choice>
        </mc:AlternateContent>
        <mc:AlternateContent xmlns:mc="http://schemas.openxmlformats.org/markup-compatibility/2006">
          <mc:Choice Requires="x14">
            <control shapeId="454659" r:id="rId5" name="Button 3">
              <controlPr defaultSize="0" print="0" autoFill="0" autoPict="0" macro="[0]!tab_sel_sys">
                <anchor moveWithCells="1" sizeWithCells="1">
                  <from>
                    <xdr:col>1</xdr:col>
                    <xdr:colOff>171450</xdr:colOff>
                    <xdr:row>0</xdr:row>
                    <xdr:rowOff>838200</xdr:rowOff>
                  </from>
                  <to>
                    <xdr:col>2</xdr:col>
                    <xdr:colOff>781050</xdr:colOff>
                    <xdr:row>0</xdr:row>
                    <xdr:rowOff>1333500</xdr:rowOff>
                  </to>
                </anchor>
              </controlPr>
            </control>
          </mc:Choice>
        </mc:AlternateContent>
        <mc:AlternateContent xmlns:mc="http://schemas.openxmlformats.org/markup-compatibility/2006">
          <mc:Choice Requires="x14">
            <control shapeId="454658" r:id="rId6" name="Button 2">
              <controlPr defaultSize="0" print="0" autoFill="0" autoPict="0" macro="[0]!Schaltflaeche42_Klicken">
                <anchor moveWithCells="1" sizeWithCells="1">
                  <from>
                    <xdr:col>5</xdr:col>
                    <xdr:colOff>3228975</xdr:colOff>
                    <xdr:row>10</xdr:row>
                    <xdr:rowOff>247650</xdr:rowOff>
                  </from>
                  <to>
                    <xdr:col>5</xdr:col>
                    <xdr:colOff>4467225</xdr:colOff>
                    <xdr:row>10</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62813B9-5164-4BF4-9FCD-CA6C403AB0CB}">
          <x14:formula1>
            <xm:f>DATA_Checklist!$B$256:$B$257</xm:f>
          </x14:formula1>
          <xm:sqref>B15:B20</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279A-6F03-477F-A150-02420D42BA29}">
  <sheetPr codeName="Tabelle37"/>
  <dimension ref="A1:D155"/>
  <sheetViews>
    <sheetView zoomScale="70" zoomScaleNormal="70" workbookViewId="0">
      <selection activeCell="A15" sqref="A15:F15"/>
    </sheetView>
  </sheetViews>
  <sheetFormatPr defaultColWidth="11.42578125" defaultRowHeight="15" x14ac:dyDescent="0.25"/>
  <cols>
    <col min="1" max="1" width="32.28515625" style="286" bestFit="1" customWidth="1"/>
    <col min="2" max="2" width="30.85546875" style="296" bestFit="1" customWidth="1"/>
    <col min="3" max="3" width="30.85546875" style="296" customWidth="1"/>
    <col min="4" max="4" width="70.5703125" style="297" customWidth="1"/>
    <col min="5" max="16384" width="11.42578125" style="287"/>
  </cols>
  <sheetData>
    <row r="1" spans="1:4" ht="118.5" customHeight="1" x14ac:dyDescent="0.25">
      <c r="A1" s="298"/>
      <c r="B1" s="743" t="s">
        <v>266</v>
      </c>
      <c r="C1" s="744"/>
      <c r="D1" s="745"/>
    </row>
    <row r="2" spans="1:4" ht="26.25" customHeight="1" thickBot="1" x14ac:dyDescent="0.3">
      <c r="A2" s="748" t="s">
        <v>8</v>
      </c>
      <c r="B2" s="749"/>
      <c r="C2" s="749"/>
      <c r="D2" s="750"/>
    </row>
    <row r="3" spans="1:4" x14ac:dyDescent="0.25">
      <c r="A3" s="288" t="s">
        <v>9</v>
      </c>
      <c r="B3" s="746">
        <f>IF(ISBLANK('Main Info'!B3),"",'Main Info'!B3)</f>
        <v>30029017</v>
      </c>
      <c r="C3" s="746"/>
      <c r="D3" s="747"/>
    </row>
    <row r="4" spans="1:4" x14ac:dyDescent="0.25">
      <c r="A4" s="289" t="s">
        <v>11</v>
      </c>
      <c r="B4" s="726" t="str">
        <f>IF(ISBLANK('Main Info'!B5),"",'Main Info'!B5)</f>
        <v>VT Brazil V8567 OC</v>
      </c>
      <c r="C4" s="726"/>
      <c r="D4" s="727"/>
    </row>
    <row r="5" spans="1:4" x14ac:dyDescent="0.25">
      <c r="A5" s="289" t="s">
        <v>12</v>
      </c>
      <c r="B5" s="726" t="str">
        <f>IF(ISBLANK('Main Info'!B7),"",'Main Info'!B7)</f>
        <v>Volvo Truck</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25.03.2025</v>
      </c>
      <c r="C7" s="726"/>
      <c r="D7" s="727"/>
    </row>
    <row r="8" spans="1:4" ht="15.75" thickBot="1" x14ac:dyDescent="0.3">
      <c r="A8" s="290" t="s">
        <v>17</v>
      </c>
      <c r="B8" s="726" t="str">
        <f>IF(ISBLANK('Main Info'!B11),"",'Main Info'!B11)</f>
        <v>ENSO7000</v>
      </c>
      <c r="C8" s="726"/>
      <c r="D8" s="727"/>
    </row>
    <row r="9" spans="1:4" ht="26.25" customHeight="1" thickBot="1" x14ac:dyDescent="0.3">
      <c r="A9" s="731"/>
      <c r="B9" s="732"/>
      <c r="C9" s="732"/>
      <c r="D9" s="733"/>
    </row>
    <row r="10" spans="1:4" ht="31.5" customHeight="1" thickBot="1" x14ac:dyDescent="0.3">
      <c r="A10" s="155" t="s">
        <v>103</v>
      </c>
      <c r="B10" s="751"/>
      <c r="C10" s="752"/>
      <c r="D10" s="753"/>
    </row>
    <row r="11" spans="1:4" ht="26.25" customHeight="1" thickBot="1" x14ac:dyDescent="0.3">
      <c r="A11" s="731" t="s">
        <v>104</v>
      </c>
      <c r="B11" s="732"/>
      <c r="C11" s="732"/>
      <c r="D11" s="733"/>
    </row>
    <row r="12" spans="1:4" ht="99" customHeight="1" thickBot="1" x14ac:dyDescent="0.3">
      <c r="A12" s="728"/>
      <c r="B12" s="729"/>
      <c r="C12" s="729"/>
      <c r="D12" s="730"/>
    </row>
    <row r="13" spans="1:4" ht="79.5" customHeight="1" thickBot="1" x14ac:dyDescent="0.3">
      <c r="A13" s="731" t="s">
        <v>105</v>
      </c>
      <c r="B13" s="732"/>
      <c r="C13" s="733"/>
      <c r="D13" s="299" t="s">
        <v>106</v>
      </c>
    </row>
    <row r="14" spans="1:4" ht="127.5" customHeight="1" thickBot="1" x14ac:dyDescent="0.3">
      <c r="A14" s="734"/>
      <c r="B14" s="735"/>
      <c r="C14" s="736"/>
      <c r="D14" s="291"/>
    </row>
    <row r="15" spans="1:4" ht="26.25" customHeight="1" thickBot="1" x14ac:dyDescent="0.3">
      <c r="A15" s="737" t="s">
        <v>107</v>
      </c>
      <c r="B15" s="738"/>
      <c r="C15" s="738"/>
      <c r="D15" s="739"/>
    </row>
    <row r="16" spans="1:4" ht="99" customHeight="1" x14ac:dyDescent="0.25">
      <c r="A16" s="740"/>
      <c r="B16" s="741"/>
      <c r="C16" s="741"/>
      <c r="D16" s="742"/>
    </row>
    <row r="17" spans="1:4" ht="31.5" customHeight="1" thickBot="1" x14ac:dyDescent="0.3">
      <c r="A17" s="737" t="s">
        <v>59</v>
      </c>
      <c r="B17" s="738"/>
      <c r="C17" s="738"/>
      <c r="D17" s="739"/>
    </row>
    <row r="18" spans="1:4" ht="144" customHeight="1" thickBot="1" x14ac:dyDescent="0.3">
      <c r="A18" s="723"/>
      <c r="B18" s="724"/>
      <c r="C18" s="724"/>
      <c r="D18" s="725"/>
    </row>
    <row r="19" spans="1:4" ht="31.5" customHeight="1" thickBot="1" x14ac:dyDescent="0.3">
      <c r="A19" s="783" t="s">
        <v>263</v>
      </c>
      <c r="B19" s="784"/>
      <c r="C19" s="784"/>
      <c r="D19" s="984"/>
    </row>
    <row r="20" spans="1:4" ht="31.5" customHeight="1" x14ac:dyDescent="0.25">
      <c r="A20" s="318"/>
      <c r="B20" s="311" t="s">
        <v>125</v>
      </c>
      <c r="C20" s="311" t="s">
        <v>126</v>
      </c>
      <c r="D20" s="319" t="s">
        <v>13</v>
      </c>
    </row>
    <row r="21" spans="1:4" ht="19.899999999999999" customHeight="1" x14ac:dyDescent="0.25">
      <c r="A21" s="308" t="s">
        <v>79</v>
      </c>
      <c r="B21" s="305"/>
      <c r="C21" s="305"/>
      <c r="D21" s="301"/>
    </row>
    <row r="22" spans="1:4" ht="19.899999999999999" customHeight="1" x14ac:dyDescent="0.25">
      <c r="A22" s="308" t="s">
        <v>80</v>
      </c>
      <c r="B22" s="305"/>
      <c r="C22" s="305"/>
      <c r="D22" s="301"/>
    </row>
    <row r="23" spans="1:4" ht="19.899999999999999" customHeight="1" x14ac:dyDescent="0.25">
      <c r="A23" s="308" t="s">
        <v>81</v>
      </c>
      <c r="B23" s="305"/>
      <c r="C23" s="305"/>
      <c r="D23" s="301"/>
    </row>
    <row r="24" spans="1:4" ht="19.899999999999999" customHeight="1" x14ac:dyDescent="0.25">
      <c r="A24" s="308" t="s">
        <v>82</v>
      </c>
      <c r="B24" s="305"/>
      <c r="C24" s="305"/>
      <c r="D24" s="301"/>
    </row>
    <row r="25" spans="1:4" ht="19.899999999999999" customHeight="1" x14ac:dyDescent="0.25">
      <c r="A25" s="308" t="s">
        <v>267</v>
      </c>
      <c r="B25" s="305"/>
      <c r="C25" s="305"/>
      <c r="D25" s="301"/>
    </row>
    <row r="26" spans="1:4" ht="19.899999999999999" customHeight="1" thickBot="1" x14ac:dyDescent="0.3">
      <c r="A26" s="310" t="s">
        <v>268</v>
      </c>
      <c r="B26" s="306"/>
      <c r="C26" s="306"/>
      <c r="D26" s="302"/>
    </row>
    <row r="27" spans="1:4" ht="19.899999999999999" customHeight="1" x14ac:dyDescent="0.25">
      <c r="A27" s="307" t="s">
        <v>119</v>
      </c>
      <c r="B27" s="304"/>
      <c r="C27" s="304"/>
      <c r="D27" s="303"/>
    </row>
    <row r="28" spans="1:4" x14ac:dyDescent="0.25">
      <c r="A28" s="308" t="s">
        <v>120</v>
      </c>
      <c r="B28" s="305"/>
      <c r="C28" s="305"/>
      <c r="D28" s="301"/>
    </row>
    <row r="29" spans="1:4" ht="28.15" customHeight="1" x14ac:dyDescent="0.25">
      <c r="A29" s="309" t="s">
        <v>269</v>
      </c>
      <c r="B29" s="305"/>
      <c r="C29" s="305"/>
      <c r="D29" s="301"/>
    </row>
    <row r="30" spans="1:4" ht="28.15" customHeight="1" thickBot="1" x14ac:dyDescent="0.3">
      <c r="A30" s="310" t="s">
        <v>270</v>
      </c>
      <c r="B30" s="306"/>
      <c r="C30" s="306"/>
      <c r="D30" s="302"/>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sheetData>
  <mergeCells count="19">
    <mergeCell ref="A19:D19"/>
    <mergeCell ref="A14:C14"/>
    <mergeCell ref="A15:D15"/>
    <mergeCell ref="A16:D16"/>
    <mergeCell ref="A17:D17"/>
    <mergeCell ref="A18:D18"/>
    <mergeCell ref="A13:C13"/>
    <mergeCell ref="B1:D1"/>
    <mergeCell ref="A2:D2"/>
    <mergeCell ref="B3:D3"/>
    <mergeCell ref="B4:D4"/>
    <mergeCell ref="B5:D5"/>
    <mergeCell ref="B6:D6"/>
    <mergeCell ref="B7:D7"/>
    <mergeCell ref="B8:D8"/>
    <mergeCell ref="A9:D9"/>
    <mergeCell ref="A11:D11"/>
    <mergeCell ref="A12:D12"/>
    <mergeCell ref="B10:D10"/>
  </mergeCells>
  <conditionalFormatting sqref="B3:C3">
    <cfRule type="containsBlanks" dxfId="223" priority="6">
      <formula>LEN(TRIM(B3))=0</formula>
    </cfRule>
  </conditionalFormatting>
  <conditionalFormatting sqref="B5:C5">
    <cfRule type="containsBlanks" dxfId="222" priority="4">
      <formula>LEN(TRIM(B5))=0</formula>
    </cfRule>
  </conditionalFormatting>
  <conditionalFormatting sqref="B4:C4">
    <cfRule type="containsBlanks" dxfId="221" priority="5">
      <formula>LEN(TRIM(B4))=0</formula>
    </cfRule>
  </conditionalFormatting>
  <conditionalFormatting sqref="B6:C6">
    <cfRule type="containsBlanks" dxfId="220" priority="1">
      <formula>LEN(TRIM(B6))=0</formula>
    </cfRule>
  </conditionalFormatting>
  <conditionalFormatting sqref="B7:C7">
    <cfRule type="containsBlanks" dxfId="219" priority="3">
      <formula>LEN(TRIM(B7))=0</formula>
    </cfRule>
  </conditionalFormatting>
  <conditionalFormatting sqref="B8:C8">
    <cfRule type="containsBlanks" dxfId="218"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7665" r:id="rId4" name="Button 1">
              <controlPr defaultSize="0" print="0" autoFill="0" autoPict="0" macro="[0]!Delet">
                <anchor moveWithCells="1" sizeWithCells="1">
                  <from>
                    <xdr:col>3</xdr:col>
                    <xdr:colOff>2828925</xdr:colOff>
                    <xdr:row>0</xdr:row>
                    <xdr:rowOff>800100</xdr:rowOff>
                  </from>
                  <to>
                    <xdr:col>3</xdr:col>
                    <xdr:colOff>4495800</xdr:colOff>
                    <xdr:row>0</xdr:row>
                    <xdr:rowOff>1352550</xdr:rowOff>
                  </to>
                </anchor>
              </controlPr>
            </control>
          </mc:Choice>
        </mc:AlternateContent>
        <mc:AlternateContent xmlns:mc="http://schemas.openxmlformats.org/markup-compatibility/2006">
          <mc:Choice Requires="x14">
            <control shapeId="497667" r:id="rId5"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mc:AlternateContent xmlns:mc="http://schemas.openxmlformats.org/markup-compatibility/2006">
          <mc:Choice Requires="x14">
            <control shapeId="497666" r:id="rId6" name="Button 2">
              <controlPr defaultSize="0" print="0" autoFill="0" autoPict="0" macro="[0]!Schaltflaeche42_Klicken">
                <anchor moveWithCells="1" sizeWithCells="1">
                  <from>
                    <xdr:col>3</xdr:col>
                    <xdr:colOff>3276600</xdr:colOff>
                    <xdr:row>12</xdr:row>
                    <xdr:rowOff>276225</xdr:rowOff>
                  </from>
                  <to>
                    <xdr:col>3</xdr:col>
                    <xdr:colOff>4514850</xdr:colOff>
                    <xdr:row>12</xdr:row>
                    <xdr:rowOff>771525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1C3A1472-4F6C-49E5-B5A2-6D619A368637}">
          <x14:formula1>
            <xm:f>DATA_Checklist!$AN$253:$AN$256</xm:f>
          </x14:formula1>
          <xm:sqref>B30</xm:sqref>
        </x14:dataValidation>
        <x14:dataValidation type="list" allowBlank="1" showInputMessage="1" showErrorMessage="1" xr:uid="{84478730-40FB-4E0C-A7EA-9F1513E1CB0F}">
          <x14:formula1>
            <xm:f>DATA_Checklist!$AN$245:$AN$248</xm:f>
          </x14:formula1>
          <xm:sqref>B29:C29</xm:sqref>
        </x14:dataValidation>
        <x14:dataValidation type="list" allowBlank="1" showInputMessage="1" showErrorMessage="1" xr:uid="{6F610F4D-845F-4B34-8691-1867F084D472}">
          <x14:formula1>
            <xm:f>DATA_Checklist!$AN$253:$AN$255</xm:f>
          </x14:formula1>
          <xm:sqref>C30</xm:sqref>
        </x14:dataValidation>
        <x14:dataValidation type="list" allowBlank="1" showInputMessage="1" showErrorMessage="1" xr:uid="{D1D9C3A3-7AE7-40C8-8600-29B8F1C1C20B}">
          <x14:formula1>
            <xm:f>DATA_Checklist!$BV$53:$BV$54</xm:f>
          </x14:formula1>
          <xm:sqref>B24:C24</xm:sqref>
        </x14:dataValidation>
        <x14:dataValidation type="list" allowBlank="1" showInputMessage="1" showErrorMessage="1" xr:uid="{D8E1DE70-DD4E-4851-A053-DE7AF0DFF2B8}">
          <x14:formula1>
            <xm:f>DATA_Checklist!$C$215:$C$216</xm:f>
          </x14:formula1>
          <xm:sqref>B21:C21</xm:sqref>
        </x14:dataValidation>
        <x14:dataValidation type="list" allowBlank="1" showInputMessage="1" showErrorMessage="1" xr:uid="{CCA979E1-F57C-4D1A-B63B-F6FF0A7674D3}">
          <x14:formula1>
            <xm:f>DATA_Checklist!$B$6:$B$7</xm:f>
          </x14:formula1>
          <xm:sqref>B22:C23 B25:C26</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D7960-954B-47B5-AAEA-2F94CFE80F55}">
  <sheetPr codeName="Tabelle38"/>
  <dimension ref="A1:D157"/>
  <sheetViews>
    <sheetView zoomScale="70" zoomScaleNormal="70" workbookViewId="0">
      <selection activeCell="A15" sqref="A15:F15"/>
    </sheetView>
  </sheetViews>
  <sheetFormatPr defaultColWidth="11.42578125" defaultRowHeight="15" x14ac:dyDescent="0.25"/>
  <cols>
    <col min="1" max="1" width="32.28515625" style="286" bestFit="1" customWidth="1"/>
    <col min="2" max="3" width="40" style="296" customWidth="1"/>
    <col min="4" max="4" width="64.7109375" style="297" customWidth="1"/>
    <col min="5" max="16384" width="11.42578125" style="287"/>
  </cols>
  <sheetData>
    <row r="1" spans="1:4" ht="118.5" customHeight="1" x14ac:dyDescent="0.25">
      <c r="A1" s="298"/>
      <c r="B1" s="743" t="s">
        <v>271</v>
      </c>
      <c r="C1" s="744"/>
      <c r="D1" s="745"/>
    </row>
    <row r="2" spans="1:4" ht="26.25" customHeight="1" thickBot="1" x14ac:dyDescent="0.3">
      <c r="A2" s="748" t="s">
        <v>8</v>
      </c>
      <c r="B2" s="749"/>
      <c r="C2" s="749"/>
      <c r="D2" s="750"/>
    </row>
    <row r="3" spans="1:4" x14ac:dyDescent="0.25">
      <c r="A3" s="288" t="s">
        <v>9</v>
      </c>
      <c r="B3" s="746">
        <f>IF(ISBLANK('Main Info'!B3),"",'Main Info'!B3)</f>
        <v>30029017</v>
      </c>
      <c r="C3" s="746"/>
      <c r="D3" s="747"/>
    </row>
    <row r="4" spans="1:4" x14ac:dyDescent="0.25">
      <c r="A4" s="289" t="s">
        <v>11</v>
      </c>
      <c r="B4" s="726" t="str">
        <f>IF(ISBLANK('Main Info'!B5),"",'Main Info'!B5)</f>
        <v>VT Brazil V8567 OC</v>
      </c>
      <c r="C4" s="726"/>
      <c r="D4" s="727"/>
    </row>
    <row r="5" spans="1:4" x14ac:dyDescent="0.25">
      <c r="A5" s="289" t="s">
        <v>12</v>
      </c>
      <c r="B5" s="726" t="str">
        <f>IF(ISBLANK('Main Info'!B7),"",'Main Info'!B7)</f>
        <v>Volvo Truck</v>
      </c>
      <c r="C5" s="726"/>
      <c r="D5" s="727"/>
    </row>
    <row r="6" spans="1:4" x14ac:dyDescent="0.25">
      <c r="A6" s="289" t="s">
        <v>15</v>
      </c>
      <c r="B6" s="726" t="str">
        <f>IF(ISBLANK('Main Info'!B9),"",'Main Info'!B9)</f>
        <v>R. Römmele</v>
      </c>
      <c r="C6" s="726"/>
      <c r="D6" s="727"/>
    </row>
    <row r="7" spans="1:4" x14ac:dyDescent="0.25">
      <c r="A7" s="289" t="s">
        <v>16</v>
      </c>
      <c r="B7" s="726" t="str">
        <f>IF(ISBLANK('Main Info'!B10),"",'Main Info'!B10)</f>
        <v>25.03.2025</v>
      </c>
      <c r="C7" s="726"/>
      <c r="D7" s="727"/>
    </row>
    <row r="8" spans="1:4" ht="15.75" thickBot="1" x14ac:dyDescent="0.3">
      <c r="A8" s="290" t="s">
        <v>17</v>
      </c>
      <c r="B8" s="726" t="str">
        <f>IF(ISBLANK('Main Info'!B11),"",'Main Info'!B11)</f>
        <v>ENSO7000</v>
      </c>
      <c r="C8" s="726"/>
      <c r="D8" s="727"/>
    </row>
    <row r="9" spans="1:4" ht="26.25" customHeight="1" thickBot="1" x14ac:dyDescent="0.3">
      <c r="A9" s="731"/>
      <c r="B9" s="732"/>
      <c r="C9" s="732"/>
      <c r="D9" s="733"/>
    </row>
    <row r="10" spans="1:4" ht="31.5" customHeight="1" thickBot="1" x14ac:dyDescent="0.3">
      <c r="A10" s="155" t="s">
        <v>103</v>
      </c>
      <c r="B10" s="751"/>
      <c r="C10" s="752"/>
      <c r="D10" s="753"/>
    </row>
    <row r="11" spans="1:4" ht="60" customHeight="1" thickBot="1" x14ac:dyDescent="0.3">
      <c r="A11" s="731" t="s">
        <v>106</v>
      </c>
      <c r="B11" s="732"/>
      <c r="C11" s="732"/>
      <c r="D11" s="733"/>
    </row>
    <row r="12" spans="1:4" ht="72.75" customHeight="1" thickBot="1" x14ac:dyDescent="0.3">
      <c r="A12" s="734"/>
      <c r="B12" s="735"/>
      <c r="C12" s="735"/>
      <c r="D12" s="736"/>
    </row>
    <row r="13" spans="1:4" ht="31.5" customHeight="1" thickBot="1" x14ac:dyDescent="0.3">
      <c r="A13" s="783" t="s">
        <v>263</v>
      </c>
      <c r="B13" s="784"/>
      <c r="C13" s="784"/>
      <c r="D13" s="984"/>
    </row>
    <row r="14" spans="1:4" ht="31.5" customHeight="1" x14ac:dyDescent="0.25">
      <c r="A14" s="318"/>
      <c r="B14" s="311" t="s">
        <v>125</v>
      </c>
      <c r="C14" s="311" t="s">
        <v>126</v>
      </c>
      <c r="D14" s="319" t="s">
        <v>13</v>
      </c>
    </row>
    <row r="15" spans="1:4" ht="19.899999999999999" customHeight="1" x14ac:dyDescent="0.25">
      <c r="A15" s="308" t="s">
        <v>79</v>
      </c>
      <c r="B15" s="305"/>
      <c r="C15" s="305"/>
      <c r="D15" s="301"/>
    </row>
    <row r="16" spans="1:4" ht="19.899999999999999" customHeight="1" x14ac:dyDescent="0.25">
      <c r="A16" s="308" t="s">
        <v>80</v>
      </c>
      <c r="B16" s="305"/>
      <c r="C16" s="305"/>
      <c r="D16" s="301"/>
    </row>
    <row r="17" spans="1:4" ht="19.899999999999999" customHeight="1" x14ac:dyDescent="0.25">
      <c r="A17" s="308" t="s">
        <v>81</v>
      </c>
      <c r="B17" s="305"/>
      <c r="C17" s="305"/>
      <c r="D17" s="301"/>
    </row>
    <row r="18" spans="1:4" ht="19.899999999999999" customHeight="1" x14ac:dyDescent="0.25">
      <c r="A18" s="308" t="s">
        <v>82</v>
      </c>
      <c r="B18" s="305"/>
      <c r="C18" s="305"/>
      <c r="D18" s="301"/>
    </row>
    <row r="19" spans="1:4" ht="19.899999999999999" customHeight="1" x14ac:dyDescent="0.25">
      <c r="A19" s="308" t="s">
        <v>267</v>
      </c>
      <c r="B19" s="305"/>
      <c r="C19" s="305"/>
      <c r="D19" s="301"/>
    </row>
    <row r="20" spans="1:4" ht="19.899999999999999" customHeight="1" thickBot="1" x14ac:dyDescent="0.3">
      <c r="A20" s="310" t="s">
        <v>268</v>
      </c>
      <c r="B20" s="306"/>
      <c r="C20" s="306"/>
      <c r="D20" s="302"/>
    </row>
    <row r="21" spans="1:4" ht="19.899999999999999" customHeight="1" x14ac:dyDescent="0.25">
      <c r="A21" s="307" t="s">
        <v>119</v>
      </c>
      <c r="B21" s="304"/>
      <c r="C21" s="304"/>
      <c r="D21" s="303"/>
    </row>
    <row r="22" spans="1:4" x14ac:dyDescent="0.25">
      <c r="A22" s="308" t="s">
        <v>120</v>
      </c>
      <c r="B22" s="305"/>
      <c r="C22" s="305"/>
      <c r="D22" s="301"/>
    </row>
    <row r="23" spans="1:4" ht="28.15" customHeight="1" x14ac:dyDescent="0.25">
      <c r="A23" s="309" t="s">
        <v>269</v>
      </c>
      <c r="B23" s="305"/>
      <c r="C23" s="305"/>
      <c r="D23" s="301"/>
    </row>
    <row r="24" spans="1:4" ht="28.15" customHeight="1" thickBot="1" x14ac:dyDescent="0.3">
      <c r="A24" s="310" t="s">
        <v>270</v>
      </c>
      <c r="B24" s="306"/>
      <c r="C24" s="306"/>
      <c r="D24" s="302"/>
    </row>
    <row r="25" spans="1:4" x14ac:dyDescent="0.25">
      <c r="A25" s="292"/>
      <c r="B25" s="294"/>
      <c r="C25" s="294"/>
      <c r="D25" s="295"/>
    </row>
    <row r="26" spans="1:4" x14ac:dyDescent="0.25">
      <c r="A26" s="292"/>
      <c r="B26" s="294"/>
      <c r="C26" s="294"/>
      <c r="D26" s="295"/>
    </row>
    <row r="27" spans="1:4" x14ac:dyDescent="0.25">
      <c r="A27" s="292"/>
      <c r="B27" s="294"/>
      <c r="C27" s="294"/>
      <c r="D27" s="295"/>
    </row>
    <row r="28" spans="1:4" x14ac:dyDescent="0.25">
      <c r="A28" s="292"/>
      <c r="B28" s="294"/>
      <c r="C28" s="294"/>
      <c r="D28" s="295"/>
    </row>
    <row r="29" spans="1:4" x14ac:dyDescent="0.25">
      <c r="A29" s="292"/>
      <c r="B29" s="294"/>
      <c r="C29" s="294"/>
      <c r="D29" s="295"/>
    </row>
    <row r="30" spans="1:4" x14ac:dyDescent="0.25">
      <c r="A30" s="292"/>
      <c r="B30" s="294"/>
      <c r="C30" s="294"/>
      <c r="D30" s="295"/>
    </row>
    <row r="31" spans="1:4" x14ac:dyDescent="0.25">
      <c r="A31" s="292"/>
      <c r="B31" s="294"/>
      <c r="C31" s="294"/>
      <c r="D31" s="295"/>
    </row>
    <row r="32" spans="1:4" x14ac:dyDescent="0.25">
      <c r="A32" s="292"/>
      <c r="B32" s="294"/>
      <c r="C32" s="294"/>
      <c r="D32" s="295"/>
    </row>
    <row r="33" spans="1:4" x14ac:dyDescent="0.25">
      <c r="A33" s="292"/>
      <c r="B33" s="294"/>
      <c r="C33" s="294"/>
      <c r="D33" s="295"/>
    </row>
    <row r="34" spans="1:4" x14ac:dyDescent="0.25">
      <c r="A34" s="292"/>
      <c r="B34" s="294"/>
      <c r="C34" s="294"/>
      <c r="D34" s="295"/>
    </row>
    <row r="35" spans="1:4" x14ac:dyDescent="0.25">
      <c r="A35" s="292"/>
      <c r="B35" s="294"/>
      <c r="C35" s="294"/>
      <c r="D35" s="295"/>
    </row>
    <row r="36" spans="1:4" x14ac:dyDescent="0.25">
      <c r="A36" s="292"/>
      <c r="B36" s="294"/>
      <c r="C36" s="294"/>
      <c r="D36" s="295"/>
    </row>
    <row r="37" spans="1:4" x14ac:dyDescent="0.25">
      <c r="A37" s="292"/>
      <c r="B37" s="294"/>
      <c r="C37" s="294"/>
      <c r="D37" s="295"/>
    </row>
    <row r="38" spans="1:4" x14ac:dyDescent="0.25">
      <c r="A38" s="292"/>
      <c r="B38" s="294"/>
      <c r="C38" s="294"/>
      <c r="D38" s="295"/>
    </row>
    <row r="39" spans="1:4" x14ac:dyDescent="0.25">
      <c r="A39" s="292"/>
      <c r="B39" s="294"/>
      <c r="C39" s="294"/>
      <c r="D39" s="295"/>
    </row>
    <row r="40" spans="1:4" x14ac:dyDescent="0.25">
      <c r="A40" s="292"/>
      <c r="B40" s="294"/>
      <c r="C40" s="294"/>
      <c r="D40" s="295"/>
    </row>
    <row r="41" spans="1:4" x14ac:dyDescent="0.25">
      <c r="A41" s="292"/>
      <c r="B41" s="294"/>
      <c r="C41" s="294"/>
      <c r="D41" s="295"/>
    </row>
    <row r="42" spans="1:4" x14ac:dyDescent="0.25">
      <c r="A42" s="292"/>
      <c r="B42" s="294"/>
      <c r="C42" s="294"/>
      <c r="D42" s="295"/>
    </row>
    <row r="43" spans="1:4" x14ac:dyDescent="0.25">
      <c r="A43" s="292"/>
      <c r="B43" s="294"/>
      <c r="C43" s="294"/>
      <c r="D43" s="295"/>
    </row>
    <row r="44" spans="1:4" x14ac:dyDescent="0.25">
      <c r="A44" s="292"/>
      <c r="B44" s="294"/>
      <c r="C44" s="294"/>
      <c r="D44" s="295"/>
    </row>
    <row r="45" spans="1:4" x14ac:dyDescent="0.25">
      <c r="A45" s="292"/>
      <c r="B45" s="294"/>
      <c r="C45" s="294"/>
      <c r="D45" s="295"/>
    </row>
    <row r="46" spans="1:4" x14ac:dyDescent="0.25">
      <c r="A46" s="292"/>
      <c r="B46" s="294"/>
      <c r="C46" s="294"/>
      <c r="D46" s="295"/>
    </row>
    <row r="47" spans="1:4" x14ac:dyDescent="0.25">
      <c r="A47" s="292"/>
      <c r="B47" s="294"/>
      <c r="C47" s="294"/>
      <c r="D47" s="295"/>
    </row>
    <row r="48" spans="1:4" x14ac:dyDescent="0.25">
      <c r="A48" s="292"/>
      <c r="B48" s="294"/>
      <c r="C48" s="294"/>
      <c r="D48" s="295"/>
    </row>
    <row r="49" spans="1:4" x14ac:dyDescent="0.25">
      <c r="A49" s="292"/>
      <c r="B49" s="294"/>
      <c r="C49" s="294"/>
      <c r="D49" s="295"/>
    </row>
    <row r="50" spans="1:4" x14ac:dyDescent="0.25">
      <c r="A50" s="292"/>
      <c r="B50" s="294"/>
      <c r="C50" s="294"/>
      <c r="D50" s="295"/>
    </row>
    <row r="51" spans="1:4" x14ac:dyDescent="0.25">
      <c r="A51" s="292"/>
      <c r="B51" s="294"/>
      <c r="C51" s="294"/>
      <c r="D51" s="295"/>
    </row>
    <row r="52" spans="1:4" x14ac:dyDescent="0.25">
      <c r="A52" s="292"/>
      <c r="B52" s="294"/>
      <c r="C52" s="294"/>
      <c r="D52" s="295"/>
    </row>
    <row r="53" spans="1:4" x14ac:dyDescent="0.25">
      <c r="A53" s="292"/>
      <c r="B53" s="294"/>
      <c r="C53" s="294"/>
      <c r="D53" s="295"/>
    </row>
    <row r="54" spans="1:4" x14ac:dyDescent="0.25">
      <c r="A54" s="292"/>
      <c r="B54" s="294"/>
      <c r="C54" s="294"/>
      <c r="D54" s="295"/>
    </row>
    <row r="55" spans="1:4" x14ac:dyDescent="0.25">
      <c r="A55" s="292"/>
      <c r="B55" s="294"/>
      <c r="C55" s="294"/>
      <c r="D55" s="295"/>
    </row>
    <row r="56" spans="1:4" x14ac:dyDescent="0.25">
      <c r="A56" s="292"/>
      <c r="B56" s="294"/>
      <c r="C56" s="294"/>
      <c r="D56" s="295"/>
    </row>
    <row r="57" spans="1:4" x14ac:dyDescent="0.25">
      <c r="A57" s="292"/>
      <c r="B57" s="294"/>
      <c r="C57" s="294"/>
      <c r="D57" s="295"/>
    </row>
    <row r="58" spans="1:4" x14ac:dyDescent="0.25">
      <c r="A58" s="292"/>
      <c r="B58" s="294"/>
      <c r="C58" s="294"/>
      <c r="D58" s="295"/>
    </row>
    <row r="59" spans="1:4" x14ac:dyDescent="0.25">
      <c r="A59" s="292"/>
      <c r="B59" s="294"/>
      <c r="C59" s="294"/>
      <c r="D59" s="295"/>
    </row>
    <row r="60" spans="1:4" x14ac:dyDescent="0.25">
      <c r="A60" s="292"/>
      <c r="B60" s="294"/>
      <c r="C60" s="294"/>
      <c r="D60" s="295"/>
    </row>
    <row r="61" spans="1:4" x14ac:dyDescent="0.25">
      <c r="A61" s="292"/>
      <c r="B61" s="294"/>
      <c r="C61" s="294"/>
      <c r="D61" s="295"/>
    </row>
    <row r="62" spans="1:4" x14ac:dyDescent="0.25">
      <c r="A62" s="292"/>
      <c r="B62" s="294"/>
      <c r="C62" s="294"/>
      <c r="D62" s="295"/>
    </row>
    <row r="63" spans="1:4" x14ac:dyDescent="0.25">
      <c r="A63" s="292"/>
      <c r="B63" s="294"/>
      <c r="C63" s="294"/>
      <c r="D63" s="295"/>
    </row>
    <row r="64" spans="1:4" x14ac:dyDescent="0.25">
      <c r="A64" s="292"/>
      <c r="B64" s="294"/>
      <c r="C64" s="294"/>
      <c r="D64" s="295"/>
    </row>
    <row r="65" spans="1:4" x14ac:dyDescent="0.25">
      <c r="A65" s="292"/>
      <c r="B65" s="294"/>
      <c r="C65" s="294"/>
      <c r="D65" s="295"/>
    </row>
    <row r="66" spans="1:4" x14ac:dyDescent="0.25">
      <c r="A66" s="292"/>
      <c r="B66" s="294"/>
      <c r="C66" s="294"/>
      <c r="D66" s="295"/>
    </row>
    <row r="67" spans="1:4" x14ac:dyDescent="0.25">
      <c r="A67" s="292"/>
      <c r="B67" s="294"/>
      <c r="C67" s="294"/>
      <c r="D67" s="295"/>
    </row>
    <row r="68" spans="1:4" x14ac:dyDescent="0.25">
      <c r="A68" s="292"/>
      <c r="B68" s="294"/>
      <c r="C68" s="294"/>
      <c r="D68" s="295"/>
    </row>
    <row r="69" spans="1:4" x14ac:dyDescent="0.25">
      <c r="A69" s="292"/>
      <c r="B69" s="294"/>
      <c r="C69" s="294"/>
      <c r="D69" s="295"/>
    </row>
    <row r="70" spans="1:4" x14ac:dyDescent="0.25">
      <c r="A70" s="292"/>
      <c r="B70" s="294"/>
      <c r="C70" s="294"/>
      <c r="D70" s="295"/>
    </row>
    <row r="71" spans="1:4" x14ac:dyDescent="0.25">
      <c r="A71" s="292"/>
      <c r="B71" s="294"/>
      <c r="C71" s="294"/>
      <c r="D71" s="295"/>
    </row>
    <row r="72" spans="1:4" x14ac:dyDescent="0.25">
      <c r="A72" s="292"/>
      <c r="B72" s="294"/>
      <c r="C72" s="294"/>
      <c r="D72" s="295"/>
    </row>
    <row r="73" spans="1:4" x14ac:dyDescent="0.25">
      <c r="A73" s="292"/>
      <c r="B73" s="294"/>
      <c r="C73" s="294"/>
      <c r="D73" s="295"/>
    </row>
    <row r="74" spans="1:4" x14ac:dyDescent="0.25">
      <c r="A74" s="292"/>
      <c r="B74" s="294"/>
      <c r="C74" s="294"/>
      <c r="D74" s="295"/>
    </row>
    <row r="75" spans="1:4" x14ac:dyDescent="0.25">
      <c r="A75" s="292"/>
      <c r="B75" s="294"/>
      <c r="C75" s="294"/>
      <c r="D75" s="295"/>
    </row>
    <row r="76" spans="1:4" x14ac:dyDescent="0.25">
      <c r="A76" s="292"/>
      <c r="B76" s="294"/>
      <c r="C76" s="294"/>
      <c r="D76" s="295"/>
    </row>
    <row r="77" spans="1:4" x14ac:dyDescent="0.25">
      <c r="A77" s="292"/>
      <c r="B77" s="294"/>
      <c r="C77" s="294"/>
      <c r="D77" s="295"/>
    </row>
    <row r="78" spans="1:4" x14ac:dyDescent="0.25">
      <c r="A78" s="292"/>
      <c r="B78" s="294"/>
      <c r="C78" s="294"/>
      <c r="D78" s="295"/>
    </row>
    <row r="79" spans="1:4" x14ac:dyDescent="0.25">
      <c r="A79" s="292"/>
      <c r="B79" s="294"/>
      <c r="C79" s="294"/>
      <c r="D79" s="295"/>
    </row>
    <row r="80" spans="1:4" x14ac:dyDescent="0.25">
      <c r="A80" s="292"/>
      <c r="B80" s="294"/>
      <c r="C80" s="294"/>
      <c r="D80" s="295"/>
    </row>
    <row r="81" spans="1:4" x14ac:dyDescent="0.25">
      <c r="A81" s="292"/>
      <c r="B81" s="294"/>
      <c r="C81" s="294"/>
      <c r="D81" s="295"/>
    </row>
    <row r="82" spans="1:4" x14ac:dyDescent="0.25">
      <c r="A82" s="292"/>
      <c r="B82" s="294"/>
      <c r="C82" s="294"/>
      <c r="D82" s="295"/>
    </row>
    <row r="83" spans="1:4" x14ac:dyDescent="0.25">
      <c r="A83" s="292"/>
      <c r="B83" s="294"/>
      <c r="C83" s="294"/>
      <c r="D83" s="295"/>
    </row>
    <row r="84" spans="1:4" x14ac:dyDescent="0.25">
      <c r="A84" s="292"/>
      <c r="B84" s="294"/>
      <c r="C84" s="294"/>
      <c r="D84" s="295"/>
    </row>
    <row r="85" spans="1:4" x14ac:dyDescent="0.25">
      <c r="A85" s="292"/>
      <c r="B85" s="294"/>
      <c r="C85" s="294"/>
      <c r="D85" s="295"/>
    </row>
    <row r="86" spans="1:4" x14ac:dyDescent="0.25">
      <c r="A86" s="292"/>
      <c r="B86" s="294"/>
      <c r="C86" s="294"/>
      <c r="D86" s="295"/>
    </row>
    <row r="87" spans="1:4" x14ac:dyDescent="0.25">
      <c r="A87" s="292"/>
      <c r="B87" s="294"/>
      <c r="C87" s="294"/>
      <c r="D87" s="295"/>
    </row>
    <row r="88" spans="1:4" x14ac:dyDescent="0.25">
      <c r="A88" s="292"/>
      <c r="B88" s="294"/>
      <c r="C88" s="294"/>
      <c r="D88" s="295"/>
    </row>
    <row r="89" spans="1:4" x14ac:dyDescent="0.25">
      <c r="A89" s="292"/>
      <c r="B89" s="294"/>
      <c r="C89" s="294"/>
      <c r="D89" s="295"/>
    </row>
    <row r="90" spans="1:4" x14ac:dyDescent="0.25">
      <c r="A90" s="292"/>
      <c r="B90" s="294"/>
      <c r="C90" s="294"/>
      <c r="D90" s="295"/>
    </row>
    <row r="91" spans="1:4" x14ac:dyDescent="0.25">
      <c r="A91" s="292"/>
      <c r="B91" s="294"/>
      <c r="C91" s="294"/>
      <c r="D91" s="295"/>
    </row>
    <row r="92" spans="1:4" x14ac:dyDescent="0.25">
      <c r="A92" s="292"/>
      <c r="B92" s="294"/>
      <c r="C92" s="294"/>
      <c r="D92" s="295"/>
    </row>
    <row r="93" spans="1:4" x14ac:dyDescent="0.25">
      <c r="A93" s="292"/>
      <c r="B93" s="294"/>
      <c r="C93" s="294"/>
      <c r="D93" s="295"/>
    </row>
    <row r="94" spans="1:4" x14ac:dyDescent="0.25">
      <c r="A94" s="292"/>
      <c r="B94" s="294"/>
      <c r="C94" s="294"/>
      <c r="D94" s="295"/>
    </row>
    <row r="95" spans="1:4" x14ac:dyDescent="0.25">
      <c r="A95" s="292"/>
      <c r="B95" s="294"/>
      <c r="C95" s="294"/>
      <c r="D95" s="295"/>
    </row>
    <row r="96" spans="1:4" x14ac:dyDescent="0.25">
      <c r="A96" s="292"/>
      <c r="B96" s="294"/>
      <c r="C96" s="294"/>
      <c r="D96" s="295"/>
    </row>
    <row r="97" spans="1:4" x14ac:dyDescent="0.25">
      <c r="A97" s="292"/>
      <c r="B97" s="294"/>
      <c r="C97" s="294"/>
      <c r="D97" s="295"/>
    </row>
    <row r="98" spans="1:4" x14ac:dyDescent="0.25">
      <c r="A98" s="292"/>
      <c r="B98" s="294"/>
      <c r="C98" s="294"/>
      <c r="D98" s="295"/>
    </row>
    <row r="99" spans="1:4" x14ac:dyDescent="0.25">
      <c r="A99" s="292"/>
      <c r="B99" s="294"/>
      <c r="C99" s="294"/>
      <c r="D99" s="295"/>
    </row>
    <row r="100" spans="1:4" x14ac:dyDescent="0.25">
      <c r="A100" s="292"/>
      <c r="B100" s="294"/>
      <c r="C100" s="294"/>
      <c r="D100" s="295"/>
    </row>
    <row r="101" spans="1:4" x14ac:dyDescent="0.25">
      <c r="A101" s="292"/>
      <c r="B101" s="294"/>
      <c r="C101" s="294"/>
      <c r="D101" s="295"/>
    </row>
    <row r="102" spans="1:4" x14ac:dyDescent="0.25">
      <c r="A102" s="292"/>
      <c r="B102" s="294"/>
      <c r="C102" s="294"/>
      <c r="D102" s="295"/>
    </row>
    <row r="103" spans="1:4" x14ac:dyDescent="0.25">
      <c r="A103" s="292"/>
      <c r="B103" s="294"/>
      <c r="C103" s="294"/>
      <c r="D103" s="295"/>
    </row>
    <row r="104" spans="1:4" x14ac:dyDescent="0.25">
      <c r="A104" s="292"/>
      <c r="B104" s="294"/>
      <c r="C104" s="294"/>
      <c r="D104" s="295"/>
    </row>
    <row r="105" spans="1:4" x14ac:dyDescent="0.25">
      <c r="A105" s="292"/>
      <c r="B105" s="294"/>
      <c r="C105" s="294"/>
      <c r="D105" s="295"/>
    </row>
    <row r="106" spans="1:4" x14ac:dyDescent="0.25">
      <c r="A106" s="292"/>
      <c r="B106" s="294"/>
      <c r="C106" s="294"/>
      <c r="D106" s="295"/>
    </row>
    <row r="107" spans="1:4" x14ac:dyDescent="0.25">
      <c r="A107" s="292"/>
      <c r="B107" s="294"/>
      <c r="C107" s="294"/>
      <c r="D107" s="295"/>
    </row>
    <row r="108" spans="1:4" x14ac:dyDescent="0.25">
      <c r="A108" s="292"/>
      <c r="B108" s="294"/>
      <c r="C108" s="294"/>
      <c r="D108" s="295"/>
    </row>
    <row r="109" spans="1:4" x14ac:dyDescent="0.25">
      <c r="A109" s="292"/>
      <c r="B109" s="294"/>
      <c r="C109" s="294"/>
      <c r="D109" s="295"/>
    </row>
    <row r="110" spans="1:4" x14ac:dyDescent="0.25">
      <c r="A110" s="292"/>
      <c r="B110" s="294"/>
      <c r="C110" s="294"/>
      <c r="D110" s="295"/>
    </row>
    <row r="111" spans="1:4" x14ac:dyDescent="0.25">
      <c r="A111" s="292"/>
      <c r="B111" s="294"/>
      <c r="C111" s="294"/>
      <c r="D111" s="295"/>
    </row>
    <row r="112" spans="1:4" x14ac:dyDescent="0.25">
      <c r="A112" s="292"/>
      <c r="B112" s="294"/>
      <c r="C112" s="294"/>
      <c r="D112" s="295"/>
    </row>
    <row r="113" spans="1:4" x14ac:dyDescent="0.25">
      <c r="A113" s="292"/>
      <c r="B113" s="294"/>
      <c r="C113" s="294"/>
      <c r="D113" s="295"/>
    </row>
    <row r="114" spans="1:4" x14ac:dyDescent="0.25">
      <c r="A114" s="292"/>
      <c r="B114" s="294"/>
      <c r="C114" s="294"/>
      <c r="D114" s="295"/>
    </row>
    <row r="115" spans="1:4" x14ac:dyDescent="0.25">
      <c r="A115" s="292"/>
      <c r="B115" s="294"/>
      <c r="C115" s="294"/>
      <c r="D115" s="295"/>
    </row>
    <row r="116" spans="1:4" x14ac:dyDescent="0.25">
      <c r="A116" s="292"/>
      <c r="B116" s="294"/>
      <c r="C116" s="294"/>
      <c r="D116" s="295"/>
    </row>
    <row r="117" spans="1:4" x14ac:dyDescent="0.25">
      <c r="A117" s="292"/>
      <c r="B117" s="294"/>
      <c r="C117" s="294"/>
      <c r="D117" s="295"/>
    </row>
    <row r="118" spans="1:4" x14ac:dyDescent="0.25">
      <c r="A118" s="292"/>
      <c r="B118" s="294"/>
      <c r="C118" s="294"/>
      <c r="D118" s="295"/>
    </row>
    <row r="119" spans="1:4" x14ac:dyDescent="0.25">
      <c r="A119" s="292"/>
      <c r="B119" s="294"/>
      <c r="C119" s="294"/>
      <c r="D119" s="295"/>
    </row>
    <row r="120" spans="1:4" x14ac:dyDescent="0.25">
      <c r="A120" s="292"/>
      <c r="B120" s="294"/>
      <c r="C120" s="294"/>
      <c r="D120" s="295"/>
    </row>
    <row r="121" spans="1:4" x14ac:dyDescent="0.25">
      <c r="A121" s="292"/>
      <c r="B121" s="294"/>
      <c r="C121" s="294"/>
      <c r="D121" s="295"/>
    </row>
    <row r="122" spans="1:4" x14ac:dyDescent="0.25">
      <c r="A122" s="292"/>
      <c r="B122" s="294"/>
      <c r="C122" s="294"/>
      <c r="D122" s="295"/>
    </row>
    <row r="123" spans="1:4" x14ac:dyDescent="0.25">
      <c r="A123" s="292"/>
      <c r="B123" s="294"/>
      <c r="C123" s="294"/>
      <c r="D123" s="295"/>
    </row>
    <row r="124" spans="1:4" x14ac:dyDescent="0.25">
      <c r="A124" s="292"/>
      <c r="B124" s="294"/>
      <c r="C124" s="294"/>
      <c r="D124" s="295"/>
    </row>
    <row r="125" spans="1:4" x14ac:dyDescent="0.25">
      <c r="A125" s="292"/>
      <c r="B125" s="294"/>
      <c r="C125" s="294"/>
      <c r="D125" s="295"/>
    </row>
    <row r="126" spans="1:4" x14ac:dyDescent="0.25">
      <c r="A126" s="292"/>
      <c r="B126" s="294"/>
      <c r="C126" s="294"/>
      <c r="D126" s="295"/>
    </row>
    <row r="127" spans="1:4" x14ac:dyDescent="0.25">
      <c r="A127" s="292"/>
      <c r="B127" s="294"/>
      <c r="C127" s="294"/>
      <c r="D127" s="295"/>
    </row>
    <row r="128" spans="1:4" x14ac:dyDescent="0.25">
      <c r="A128" s="292"/>
      <c r="B128" s="294"/>
      <c r="C128" s="294"/>
      <c r="D128" s="295"/>
    </row>
    <row r="129" spans="1:4" x14ac:dyDescent="0.25">
      <c r="A129" s="292"/>
      <c r="B129" s="294"/>
      <c r="C129" s="294"/>
      <c r="D129" s="295"/>
    </row>
    <row r="130" spans="1:4" x14ac:dyDescent="0.25">
      <c r="A130" s="292"/>
      <c r="B130" s="294"/>
      <c r="C130" s="294"/>
      <c r="D130" s="295"/>
    </row>
    <row r="131" spans="1:4" x14ac:dyDescent="0.25">
      <c r="A131" s="292"/>
      <c r="B131" s="294"/>
      <c r="C131" s="294"/>
      <c r="D131" s="295"/>
    </row>
    <row r="132" spans="1:4" x14ac:dyDescent="0.25">
      <c r="A132" s="292"/>
      <c r="B132" s="294"/>
      <c r="C132" s="294"/>
      <c r="D132" s="295"/>
    </row>
    <row r="133" spans="1:4" x14ac:dyDescent="0.25">
      <c r="A133" s="292"/>
      <c r="B133" s="294"/>
      <c r="C133" s="294"/>
      <c r="D133" s="295"/>
    </row>
    <row r="134" spans="1:4" x14ac:dyDescent="0.25">
      <c r="A134" s="292"/>
      <c r="B134" s="294"/>
      <c r="C134" s="294"/>
      <c r="D134" s="295"/>
    </row>
    <row r="135" spans="1:4" x14ac:dyDescent="0.25">
      <c r="A135" s="292"/>
      <c r="B135" s="294"/>
      <c r="C135" s="294"/>
      <c r="D135" s="295"/>
    </row>
    <row r="136" spans="1:4" x14ac:dyDescent="0.25">
      <c r="A136" s="292"/>
      <c r="B136" s="294"/>
      <c r="C136" s="294"/>
      <c r="D136" s="295"/>
    </row>
    <row r="137" spans="1:4" x14ac:dyDescent="0.25">
      <c r="A137" s="292"/>
      <c r="B137" s="294"/>
      <c r="C137" s="294"/>
      <c r="D137" s="295"/>
    </row>
    <row r="138" spans="1:4" x14ac:dyDescent="0.25">
      <c r="A138" s="292"/>
      <c r="B138" s="294"/>
      <c r="C138" s="294"/>
      <c r="D138" s="295"/>
    </row>
    <row r="139" spans="1:4" x14ac:dyDescent="0.25">
      <c r="A139" s="292"/>
      <c r="B139" s="294"/>
      <c r="C139" s="294"/>
      <c r="D139" s="295"/>
    </row>
    <row r="140" spans="1:4" x14ac:dyDescent="0.25">
      <c r="A140" s="292"/>
      <c r="B140" s="294"/>
      <c r="C140" s="294"/>
      <c r="D140" s="295"/>
    </row>
    <row r="141" spans="1:4" x14ac:dyDescent="0.25">
      <c r="A141" s="292"/>
      <c r="B141" s="294"/>
      <c r="C141" s="294"/>
      <c r="D141" s="295"/>
    </row>
    <row r="142" spans="1:4" x14ac:dyDescent="0.25">
      <c r="A142" s="292"/>
      <c r="B142" s="294"/>
      <c r="C142" s="294"/>
      <c r="D142" s="295"/>
    </row>
    <row r="143" spans="1:4" x14ac:dyDescent="0.25">
      <c r="A143" s="292"/>
      <c r="B143" s="294"/>
      <c r="C143" s="294"/>
      <c r="D143" s="295"/>
    </row>
    <row r="144" spans="1:4" x14ac:dyDescent="0.25">
      <c r="A144" s="292"/>
      <c r="B144" s="294"/>
      <c r="C144" s="294"/>
      <c r="D144" s="295"/>
    </row>
    <row r="145" spans="1:4" x14ac:dyDescent="0.25">
      <c r="A145" s="292"/>
      <c r="B145" s="294"/>
      <c r="C145" s="294"/>
      <c r="D145" s="295"/>
    </row>
    <row r="146" spans="1:4" x14ac:dyDescent="0.25">
      <c r="A146" s="292"/>
      <c r="B146" s="294"/>
      <c r="C146" s="294"/>
      <c r="D146" s="295"/>
    </row>
    <row r="147" spans="1:4" x14ac:dyDescent="0.25">
      <c r="A147" s="292"/>
      <c r="B147" s="294"/>
      <c r="C147" s="294"/>
      <c r="D147" s="295"/>
    </row>
    <row r="148" spans="1:4" x14ac:dyDescent="0.25">
      <c r="A148" s="292"/>
      <c r="B148" s="294"/>
      <c r="C148" s="294"/>
      <c r="D148" s="295"/>
    </row>
    <row r="149" spans="1:4" x14ac:dyDescent="0.25">
      <c r="A149" s="292"/>
      <c r="B149" s="294"/>
      <c r="C149" s="294"/>
      <c r="D149" s="295"/>
    </row>
    <row r="150" spans="1:4" x14ac:dyDescent="0.25">
      <c r="A150" s="292"/>
      <c r="B150" s="294"/>
      <c r="C150" s="294"/>
      <c r="D150" s="295"/>
    </row>
    <row r="151" spans="1:4" x14ac:dyDescent="0.25">
      <c r="A151" s="292"/>
      <c r="B151" s="294"/>
      <c r="C151" s="294"/>
      <c r="D151" s="295"/>
    </row>
    <row r="152" spans="1:4" x14ac:dyDescent="0.25">
      <c r="A152" s="292"/>
      <c r="B152" s="294"/>
      <c r="C152" s="294"/>
      <c r="D152" s="295"/>
    </row>
    <row r="153" spans="1:4" x14ac:dyDescent="0.25">
      <c r="A153" s="292"/>
      <c r="B153" s="294"/>
      <c r="C153" s="294"/>
      <c r="D153" s="295"/>
    </row>
    <row r="154" spans="1:4" x14ac:dyDescent="0.25">
      <c r="A154" s="292"/>
      <c r="B154" s="294"/>
      <c r="C154" s="294"/>
      <c r="D154" s="295"/>
    </row>
    <row r="155" spans="1:4" x14ac:dyDescent="0.25">
      <c r="A155" s="292"/>
      <c r="B155" s="294"/>
      <c r="C155" s="294"/>
      <c r="D155" s="295"/>
    </row>
    <row r="156" spans="1:4" x14ac:dyDescent="0.25">
      <c r="A156" s="292"/>
      <c r="B156" s="294"/>
      <c r="C156" s="294"/>
      <c r="D156" s="295"/>
    </row>
    <row r="157" spans="1:4" x14ac:dyDescent="0.25">
      <c r="A157" s="292"/>
      <c r="B157" s="294"/>
      <c r="C157" s="294"/>
      <c r="D157" s="295"/>
    </row>
  </sheetData>
  <mergeCells count="13">
    <mergeCell ref="A13:D13"/>
    <mergeCell ref="B7:D7"/>
    <mergeCell ref="B8:D8"/>
    <mergeCell ref="A9:D9"/>
    <mergeCell ref="B10:D10"/>
    <mergeCell ref="A11:D11"/>
    <mergeCell ref="A12:D12"/>
    <mergeCell ref="B6:D6"/>
    <mergeCell ref="B1:D1"/>
    <mergeCell ref="A2:D2"/>
    <mergeCell ref="B3:D3"/>
    <mergeCell ref="B4:D4"/>
    <mergeCell ref="B5:D5"/>
  </mergeCells>
  <conditionalFormatting sqref="B3:C3">
    <cfRule type="containsBlanks" dxfId="217" priority="6">
      <formula>LEN(TRIM(B3))=0</formula>
    </cfRule>
  </conditionalFormatting>
  <conditionalFormatting sqref="B5:C5">
    <cfRule type="containsBlanks" dxfId="216" priority="4">
      <formula>LEN(TRIM(B5))=0</formula>
    </cfRule>
  </conditionalFormatting>
  <conditionalFormatting sqref="B4:C4">
    <cfRule type="containsBlanks" dxfId="215" priority="5">
      <formula>LEN(TRIM(B4))=0</formula>
    </cfRule>
  </conditionalFormatting>
  <conditionalFormatting sqref="B6:C6">
    <cfRule type="containsBlanks" dxfId="214" priority="1">
      <formula>LEN(TRIM(B6))=0</formula>
    </cfRule>
  </conditionalFormatting>
  <conditionalFormatting sqref="B7:C7">
    <cfRule type="containsBlanks" dxfId="213" priority="3">
      <formula>LEN(TRIM(B7))=0</formula>
    </cfRule>
  </conditionalFormatting>
  <conditionalFormatting sqref="B8:C8">
    <cfRule type="containsBlanks" dxfId="212" priority="2">
      <formula>LEN(TRIM(B8))=0</formula>
    </cfRule>
  </conditionalFormatting>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8689" r:id="rId4" name="Button 1">
              <controlPr defaultSize="0" print="0" autoFill="0" autoPict="0" macro="[0]!Delet">
                <anchor moveWithCells="1" sizeWithCells="1">
                  <from>
                    <xdr:col>3</xdr:col>
                    <xdr:colOff>1504950</xdr:colOff>
                    <xdr:row>0</xdr:row>
                    <xdr:rowOff>819150</xdr:rowOff>
                  </from>
                  <to>
                    <xdr:col>3</xdr:col>
                    <xdr:colOff>3162300</xdr:colOff>
                    <xdr:row>0</xdr:row>
                    <xdr:rowOff>1371600</xdr:rowOff>
                  </to>
                </anchor>
              </controlPr>
            </control>
          </mc:Choice>
        </mc:AlternateContent>
        <mc:AlternateContent xmlns:mc="http://schemas.openxmlformats.org/markup-compatibility/2006">
          <mc:Choice Requires="x14">
            <control shapeId="498690" r:id="rId5" name="Button 2">
              <controlPr defaultSize="0" print="0" autoFill="0" autoPict="0" macro="[0]!Schaltflaeche42_Klicken">
                <anchor moveWithCells="1" sizeWithCells="1">
                  <from>
                    <xdr:col>3</xdr:col>
                    <xdr:colOff>2914650</xdr:colOff>
                    <xdr:row>10</xdr:row>
                    <xdr:rowOff>142875</xdr:rowOff>
                  </from>
                  <to>
                    <xdr:col>3</xdr:col>
                    <xdr:colOff>4152900</xdr:colOff>
                    <xdr:row>10</xdr:row>
                    <xdr:rowOff>638175</xdr:rowOff>
                  </to>
                </anchor>
              </controlPr>
            </control>
          </mc:Choice>
        </mc:AlternateContent>
        <mc:AlternateContent xmlns:mc="http://schemas.openxmlformats.org/markup-compatibility/2006">
          <mc:Choice Requires="x14">
            <control shapeId="498691" r:id="rId6" name="Button 3">
              <controlPr defaultSize="0" print="0" autoFill="0" autoPict="0" macro="[0]!tab_sel_sys">
                <anchor moveWithCells="1" sizeWithCells="1">
                  <from>
                    <xdr:col>1</xdr:col>
                    <xdr:colOff>171450</xdr:colOff>
                    <xdr:row>0</xdr:row>
                    <xdr:rowOff>838200</xdr:rowOff>
                  </from>
                  <to>
                    <xdr:col>1</xdr:col>
                    <xdr:colOff>1409700</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A7985443-9EA6-47D9-BAAF-FD93C354C758}">
          <x14:formula1>
            <xm:f>DATA_Checklist!$AN$253:$AN$256</xm:f>
          </x14:formula1>
          <xm:sqref>B24</xm:sqref>
        </x14:dataValidation>
        <x14:dataValidation type="list" allowBlank="1" showInputMessage="1" showErrorMessage="1" xr:uid="{84AB9F3F-0581-4550-9A36-B72145AE9EEF}">
          <x14:formula1>
            <xm:f>DATA_Checklist!$B$6:$B$7</xm:f>
          </x14:formula1>
          <xm:sqref>B16:C17 B19:C20</xm:sqref>
        </x14:dataValidation>
        <x14:dataValidation type="list" allowBlank="1" showInputMessage="1" showErrorMessage="1" xr:uid="{FD7A1341-4AD9-4C76-A78A-22A693F24E1A}">
          <x14:formula1>
            <xm:f>DATA_Checklist!$C$215:$C$216</xm:f>
          </x14:formula1>
          <xm:sqref>B15:C15</xm:sqref>
        </x14:dataValidation>
        <x14:dataValidation type="list" allowBlank="1" showInputMessage="1" showErrorMessage="1" xr:uid="{E1E7A8F4-B260-4007-B26F-61458E4F547D}">
          <x14:formula1>
            <xm:f>DATA_Checklist!$BV$53:$BV$54</xm:f>
          </x14:formula1>
          <xm:sqref>B18:C18</xm:sqref>
        </x14:dataValidation>
        <x14:dataValidation type="list" allowBlank="1" showInputMessage="1" showErrorMessage="1" xr:uid="{E60DA68C-2BF9-4733-B58A-988A8DC02ADE}">
          <x14:formula1>
            <xm:f>DATA_Checklist!$AN$253:$AN$255</xm:f>
          </x14:formula1>
          <xm:sqref>C24</xm:sqref>
        </x14:dataValidation>
        <x14:dataValidation type="list" allowBlank="1" showInputMessage="1" showErrorMessage="1" xr:uid="{A97D3CE3-6B6B-4282-B26B-0865DE825682}">
          <x14:formula1>
            <xm:f>DATA_Checklist!$AN$245:$AN$248</xm:f>
          </x14:formula1>
          <xm:sqref>B23:C23</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DE008-A42D-43A9-AA93-385A9AA4182D}">
  <sheetPr codeName="Tabelle41"/>
  <dimension ref="A1:T268"/>
  <sheetViews>
    <sheetView workbookViewId="0">
      <selection activeCell="A15" sqref="A15:F15"/>
    </sheetView>
  </sheetViews>
  <sheetFormatPr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18.15" customHeight="1" thickBot="1" x14ac:dyDescent="0.3">
      <c r="A1" s="589"/>
      <c r="B1" s="1043" t="s">
        <v>272</v>
      </c>
      <c r="C1" s="1043"/>
      <c r="D1" s="1043"/>
      <c r="E1" s="1043"/>
      <c r="F1" s="1043"/>
      <c r="G1" s="1043"/>
      <c r="H1" s="1043"/>
      <c r="I1" s="1043"/>
      <c r="J1" s="1043"/>
      <c r="K1" s="1044"/>
    </row>
    <row r="2" spans="1:11" ht="26.25" customHeight="1" x14ac:dyDescent="0.25">
      <c r="A2" s="1040" t="s">
        <v>8</v>
      </c>
      <c r="B2" s="1041"/>
      <c r="C2" s="1041"/>
      <c r="D2" s="1041"/>
      <c r="E2" s="1041"/>
      <c r="F2" s="1041"/>
      <c r="G2" s="1041"/>
      <c r="H2" s="1041"/>
      <c r="I2" s="1041"/>
      <c r="J2" s="1041"/>
      <c r="K2" s="1042"/>
    </row>
    <row r="3" spans="1:11" ht="18" customHeight="1" x14ac:dyDescent="0.25">
      <c r="A3" s="598" t="s">
        <v>9</v>
      </c>
      <c r="B3" s="726">
        <f>IF(ISBLANK('Main Info'!B3),"",'Main Info'!B3)</f>
        <v>30029017</v>
      </c>
      <c r="C3" s="726"/>
      <c r="D3" s="726"/>
      <c r="E3" s="726"/>
      <c r="F3" s="726"/>
      <c r="G3" s="726"/>
      <c r="H3" s="726"/>
      <c r="I3" s="726"/>
      <c r="J3" s="726"/>
      <c r="K3" s="727"/>
    </row>
    <row r="4" spans="1:11" ht="18" customHeight="1" x14ac:dyDescent="0.25">
      <c r="A4" s="598" t="s">
        <v>11</v>
      </c>
      <c r="B4" s="726" t="str">
        <f>IF(ISBLANK('Main Info'!B5),"",'Main Info'!B5)</f>
        <v>VT Brazil V8567 OC</v>
      </c>
      <c r="C4" s="726"/>
      <c r="D4" s="726"/>
      <c r="E4" s="726"/>
      <c r="F4" s="726"/>
      <c r="G4" s="726"/>
      <c r="H4" s="726"/>
      <c r="I4" s="726"/>
      <c r="J4" s="726"/>
      <c r="K4" s="727"/>
    </row>
    <row r="5" spans="1:11" ht="18" customHeight="1" x14ac:dyDescent="0.25">
      <c r="A5" s="598" t="s">
        <v>12</v>
      </c>
      <c r="B5" s="726" t="str">
        <f>IF(ISBLANK('Main Info'!B7),"",'Main Info'!B7)</f>
        <v>Volvo Truck</v>
      </c>
      <c r="C5" s="726"/>
      <c r="D5" s="726"/>
      <c r="E5" s="726"/>
      <c r="F5" s="726"/>
      <c r="G5" s="726"/>
      <c r="H5" s="726"/>
      <c r="I5" s="726"/>
      <c r="J5" s="726"/>
      <c r="K5" s="727"/>
    </row>
    <row r="6" spans="1:11" ht="18" customHeight="1" x14ac:dyDescent="0.25">
      <c r="A6" s="598" t="s">
        <v>15</v>
      </c>
      <c r="B6" s="726" t="str">
        <f>IF(ISBLANK('Main Info'!B9),"",'Main Info'!B9)</f>
        <v>R. Römmele</v>
      </c>
      <c r="C6" s="726"/>
      <c r="D6" s="726"/>
      <c r="E6" s="726"/>
      <c r="F6" s="726"/>
      <c r="G6" s="726"/>
      <c r="H6" s="726"/>
      <c r="I6" s="726"/>
      <c r="J6" s="726"/>
      <c r="K6" s="727"/>
    </row>
    <row r="7" spans="1:11" ht="18" customHeight="1" x14ac:dyDescent="0.25">
      <c r="A7" s="598" t="s">
        <v>16</v>
      </c>
      <c r="B7" s="726" t="str">
        <f>IF(ISBLANK('Main Info'!B10),"",'Main Info'!B10)</f>
        <v>25.03.2025</v>
      </c>
      <c r="C7" s="726"/>
      <c r="D7" s="726"/>
      <c r="E7" s="726"/>
      <c r="F7" s="726"/>
      <c r="G7" s="726"/>
      <c r="H7" s="726"/>
      <c r="I7" s="726"/>
      <c r="J7" s="726"/>
      <c r="K7" s="727"/>
    </row>
    <row r="8" spans="1:11" ht="18" customHeight="1" thickBot="1" x14ac:dyDescent="0.3">
      <c r="A8" s="290" t="s">
        <v>17</v>
      </c>
      <c r="B8" s="1060" t="str">
        <f>IF(ISBLANK('Main Info'!B11),"",'Main Info'!B11)</f>
        <v>ENSO7000</v>
      </c>
      <c r="C8" s="1060"/>
      <c r="D8" s="1060"/>
      <c r="E8" s="1060"/>
      <c r="F8" s="1060"/>
      <c r="G8" s="1060"/>
      <c r="H8" s="1060"/>
      <c r="I8" s="1060"/>
      <c r="J8" s="1060"/>
      <c r="K8" s="1061"/>
    </row>
    <row r="9" spans="1:11" ht="26.25" customHeight="1" thickBot="1" x14ac:dyDescent="0.3">
      <c r="A9" s="785"/>
      <c r="B9" s="786"/>
      <c r="C9" s="786"/>
      <c r="D9" s="786"/>
      <c r="E9" s="786"/>
      <c r="F9" s="786"/>
      <c r="G9" s="786"/>
      <c r="H9" s="786"/>
      <c r="I9" s="786"/>
      <c r="J9" s="786"/>
      <c r="K9" s="788"/>
    </row>
    <row r="10" spans="1:11" ht="31.5" customHeight="1" x14ac:dyDescent="0.25">
      <c r="A10" s="599" t="s">
        <v>103</v>
      </c>
      <c r="B10" s="1058"/>
      <c r="C10" s="1058"/>
      <c r="D10" s="1058"/>
      <c r="E10" s="1058"/>
      <c r="F10" s="1058"/>
      <c r="G10" s="1058"/>
      <c r="H10" s="1058"/>
      <c r="I10" s="1058"/>
      <c r="J10" s="1058"/>
      <c r="K10" s="1059"/>
    </row>
    <row r="11" spans="1:11" ht="60" customHeight="1" x14ac:dyDescent="0.25">
      <c r="A11" s="1055" t="s">
        <v>106</v>
      </c>
      <c r="B11" s="1056"/>
      <c r="C11" s="1056"/>
      <c r="D11" s="1056"/>
      <c r="E11" s="1056"/>
      <c r="F11" s="1056"/>
      <c r="G11" s="1056"/>
      <c r="H11" s="1056"/>
      <c r="I11" s="1056"/>
      <c r="J11" s="1056"/>
      <c r="K11" s="1057"/>
    </row>
    <row r="12" spans="1:11" ht="72.75" customHeight="1" thickBot="1" x14ac:dyDescent="0.3">
      <c r="A12" s="1052"/>
      <c r="B12" s="1053"/>
      <c r="C12" s="1053"/>
      <c r="D12" s="1053"/>
      <c r="E12" s="1053"/>
      <c r="F12" s="1053"/>
      <c r="G12" s="1053"/>
      <c r="H12" s="1053"/>
      <c r="I12" s="1053"/>
      <c r="J12" s="1053"/>
      <c r="K12" s="1054"/>
    </row>
    <row r="13" spans="1:11" customFormat="1" ht="24.6" customHeight="1" x14ac:dyDescent="0.25">
      <c r="A13" s="1031" t="s">
        <v>117</v>
      </c>
      <c r="B13" s="1032"/>
      <c r="C13" s="1032"/>
      <c r="D13" s="1032"/>
      <c r="E13" s="1032"/>
      <c r="F13" s="1032"/>
      <c r="G13" s="1032"/>
      <c r="H13" s="1032"/>
      <c r="I13" s="1032"/>
      <c r="J13" s="1032"/>
      <c r="K13" s="1033"/>
    </row>
    <row r="14" spans="1:11" customFormat="1" ht="21.6" customHeight="1" x14ac:dyDescent="0.25">
      <c r="A14" s="1036" t="s">
        <v>118</v>
      </c>
      <c r="B14" s="1034"/>
      <c r="C14" s="1034"/>
      <c r="D14" s="1034"/>
      <c r="E14" s="1034"/>
      <c r="F14" s="1034"/>
      <c r="G14" s="1034"/>
      <c r="H14" s="1034"/>
      <c r="I14" s="1034"/>
      <c r="J14" s="1034" t="s">
        <v>13</v>
      </c>
      <c r="K14" s="1035"/>
    </row>
    <row r="15" spans="1:11" customFormat="1" ht="21.6" customHeight="1" x14ac:dyDescent="0.25">
      <c r="A15" s="600" t="s">
        <v>119</v>
      </c>
      <c r="B15" s="1037"/>
      <c r="C15" s="1037"/>
      <c r="D15" s="1037"/>
      <c r="E15" s="1037"/>
      <c r="F15" s="1037"/>
      <c r="G15" s="1037"/>
      <c r="H15" s="1037"/>
      <c r="I15" s="1037"/>
      <c r="J15" s="1038"/>
      <c r="K15" s="1039"/>
    </row>
    <row r="16" spans="1:11" customFormat="1" ht="21.6" customHeight="1" x14ac:dyDescent="0.25">
      <c r="A16" s="600" t="s">
        <v>120</v>
      </c>
      <c r="B16" s="1037"/>
      <c r="C16" s="1037"/>
      <c r="D16" s="1037"/>
      <c r="E16" s="1037"/>
      <c r="F16" s="1037"/>
      <c r="G16" s="1037"/>
      <c r="H16" s="1037"/>
      <c r="I16" s="1037"/>
      <c r="J16" s="1038"/>
      <c r="K16" s="1039"/>
    </row>
    <row r="17" spans="1:12" customFormat="1" x14ac:dyDescent="0.25">
      <c r="A17" s="601" t="s">
        <v>121</v>
      </c>
      <c r="B17" s="998" t="s">
        <v>122</v>
      </c>
      <c r="C17" s="998"/>
      <c r="D17" s="998" t="s">
        <v>123</v>
      </c>
      <c r="E17" s="998"/>
      <c r="F17" s="998" t="s">
        <v>273</v>
      </c>
      <c r="G17" s="998"/>
      <c r="H17" s="998" t="s">
        <v>274</v>
      </c>
      <c r="I17" s="998"/>
      <c r="J17" s="998" t="s">
        <v>13</v>
      </c>
      <c r="K17" s="1026"/>
    </row>
    <row r="18" spans="1:12" customFormat="1" ht="15.75" thickBot="1" x14ac:dyDescent="0.3">
      <c r="A18" s="612" t="s">
        <v>124</v>
      </c>
      <c r="B18" s="999"/>
      <c r="C18" s="999"/>
      <c r="D18" s="999"/>
      <c r="E18" s="999"/>
      <c r="F18" s="999"/>
      <c r="G18" s="999"/>
      <c r="H18" s="999"/>
      <c r="I18" s="999"/>
      <c r="J18" s="1027"/>
      <c r="K18" s="1028"/>
    </row>
    <row r="19" spans="1:12" customFormat="1" x14ac:dyDescent="0.25">
      <c r="A19" s="1000"/>
      <c r="B19" s="1002" t="s">
        <v>125</v>
      </c>
      <c r="C19" s="1002"/>
      <c r="D19" s="1002" t="s">
        <v>126</v>
      </c>
      <c r="E19" s="1002"/>
      <c r="F19" s="1002" t="s">
        <v>169</v>
      </c>
      <c r="G19" s="1002"/>
      <c r="H19" s="1002" t="s">
        <v>170</v>
      </c>
      <c r="I19" s="1002"/>
      <c r="J19" s="1029"/>
      <c r="K19" s="1030"/>
    </row>
    <row r="20" spans="1:12" customFormat="1" ht="97.9" customHeight="1" thickBot="1" x14ac:dyDescent="0.3">
      <c r="A20" s="1001"/>
      <c r="B20" s="615" t="s">
        <v>128</v>
      </c>
      <c r="C20" s="616" t="s">
        <v>129</v>
      </c>
      <c r="D20" s="615" t="s">
        <v>128</v>
      </c>
      <c r="E20" s="616" t="s">
        <v>129</v>
      </c>
      <c r="F20" s="615" t="s">
        <v>128</v>
      </c>
      <c r="G20" s="616" t="s">
        <v>129</v>
      </c>
      <c r="H20" s="615" t="s">
        <v>128</v>
      </c>
      <c r="I20" s="616" t="s">
        <v>129</v>
      </c>
      <c r="J20" s="1007" t="s">
        <v>127</v>
      </c>
      <c r="K20" s="1008"/>
      <c r="L20" s="287"/>
    </row>
    <row r="21" spans="1:12" customFormat="1" ht="18" customHeight="1" x14ac:dyDescent="0.25">
      <c r="A21" s="613" t="s">
        <v>130</v>
      </c>
      <c r="B21" s="614"/>
      <c r="C21" s="614"/>
      <c r="D21" s="614"/>
      <c r="E21" s="614"/>
      <c r="F21" s="614"/>
      <c r="G21" s="614"/>
      <c r="H21" s="614"/>
      <c r="I21" s="614"/>
      <c r="J21" s="1048"/>
      <c r="K21" s="1049"/>
    </row>
    <row r="22" spans="1:12" customFormat="1" ht="18" customHeight="1" x14ac:dyDescent="0.25">
      <c r="A22" s="602" t="s">
        <v>131</v>
      </c>
      <c r="B22" s="468"/>
      <c r="C22" s="468"/>
      <c r="D22" s="468"/>
      <c r="E22" s="468"/>
      <c r="F22" s="468"/>
      <c r="G22" s="468"/>
      <c r="H22" s="468"/>
      <c r="I22" s="468"/>
      <c r="J22" s="1050"/>
      <c r="K22" s="1051"/>
    </row>
    <row r="23" spans="1:12" customFormat="1" ht="18" customHeight="1" x14ac:dyDescent="0.25">
      <c r="A23" s="602" t="s">
        <v>132</v>
      </c>
      <c r="B23" s="468"/>
      <c r="C23" s="468"/>
      <c r="D23" s="468"/>
      <c r="E23" s="468"/>
      <c r="F23" s="468"/>
      <c r="G23" s="468"/>
      <c r="H23" s="468"/>
      <c r="I23" s="468"/>
      <c r="J23" s="1050"/>
      <c r="K23" s="1051"/>
    </row>
    <row r="24" spans="1:12" customFormat="1" ht="18" customHeight="1" x14ac:dyDescent="0.25">
      <c r="A24" s="602" t="s">
        <v>133</v>
      </c>
      <c r="B24" s="468"/>
      <c r="C24" s="468"/>
      <c r="D24" s="468"/>
      <c r="E24" s="468"/>
      <c r="F24" s="468"/>
      <c r="G24" s="468"/>
      <c r="H24" s="468"/>
      <c r="I24" s="468"/>
      <c r="J24" s="1050"/>
      <c r="K24" s="1051"/>
    </row>
    <row r="25" spans="1:12" customFormat="1" ht="18" customHeight="1" x14ac:dyDescent="0.25">
      <c r="A25" s="602" t="s">
        <v>134</v>
      </c>
      <c r="B25" s="468"/>
      <c r="C25" s="468"/>
      <c r="D25" s="468"/>
      <c r="E25" s="468"/>
      <c r="F25" s="468"/>
      <c r="G25" s="468"/>
      <c r="H25" s="468"/>
      <c r="I25" s="468"/>
      <c r="J25" s="1050"/>
      <c r="K25" s="1051"/>
    </row>
    <row r="26" spans="1:12" customFormat="1" ht="18" customHeight="1" x14ac:dyDescent="0.25">
      <c r="A26" s="602" t="s">
        <v>135</v>
      </c>
      <c r="B26" s="468"/>
      <c r="C26" s="468"/>
      <c r="D26" s="468"/>
      <c r="E26" s="468"/>
      <c r="F26" s="468"/>
      <c r="G26" s="468"/>
      <c r="H26" s="468"/>
      <c r="I26" s="468"/>
      <c r="J26" s="1050"/>
      <c r="K26" s="1051"/>
    </row>
    <row r="27" spans="1:12" customFormat="1" ht="18" customHeight="1" x14ac:dyDescent="0.25">
      <c r="A27" s="602" t="s">
        <v>136</v>
      </c>
      <c r="B27" s="468"/>
      <c r="C27" s="468"/>
      <c r="D27" s="468"/>
      <c r="E27" s="468"/>
      <c r="F27" s="468"/>
      <c r="G27" s="468"/>
      <c r="H27" s="468"/>
      <c r="I27" s="468"/>
      <c r="J27" s="1050"/>
      <c r="K27" s="1051"/>
    </row>
    <row r="28" spans="1:12" customFormat="1" ht="18" customHeight="1" x14ac:dyDescent="0.25">
      <c r="A28" s="602"/>
      <c r="B28" s="468"/>
      <c r="C28" s="468"/>
      <c r="D28" s="468"/>
      <c r="E28" s="468"/>
      <c r="F28" s="468"/>
      <c r="G28" s="468"/>
      <c r="H28" s="468"/>
      <c r="I28" s="468"/>
      <c r="J28" s="1050"/>
      <c r="K28" s="1051"/>
    </row>
    <row r="29" spans="1:12" customFormat="1" ht="18" customHeight="1" x14ac:dyDescent="0.25">
      <c r="A29" s="602"/>
      <c r="B29" s="468"/>
      <c r="C29" s="468"/>
      <c r="D29" s="468"/>
      <c r="E29" s="468"/>
      <c r="F29" s="468"/>
      <c r="G29" s="468"/>
      <c r="H29" s="468"/>
      <c r="I29" s="468"/>
      <c r="J29" s="1050"/>
      <c r="K29" s="1051"/>
    </row>
    <row r="30" spans="1:12" customFormat="1" ht="191.45" customHeight="1" thickBot="1" x14ac:dyDescent="0.3">
      <c r="A30" s="600" t="s">
        <v>137</v>
      </c>
      <c r="B30" s="604" t="s">
        <v>138</v>
      </c>
      <c r="C30" s="604" t="s">
        <v>138</v>
      </c>
      <c r="D30" s="604" t="s">
        <v>138</v>
      </c>
      <c r="E30" s="604" t="s">
        <v>138</v>
      </c>
      <c r="F30" s="604" t="s">
        <v>138</v>
      </c>
      <c r="G30" s="604" t="s">
        <v>138</v>
      </c>
      <c r="H30" s="604" t="s">
        <v>138</v>
      </c>
      <c r="I30" s="604" t="s">
        <v>138</v>
      </c>
      <c r="J30" s="1045"/>
      <c r="K30" s="1046"/>
    </row>
    <row r="31" spans="1:12" s="127" customFormat="1" ht="18" customHeight="1" x14ac:dyDescent="0.25">
      <c r="A31" s="605" t="s">
        <v>199</v>
      </c>
      <c r="B31" s="1005" t="s">
        <v>275</v>
      </c>
      <c r="C31" s="1005"/>
      <c r="D31" s="1005"/>
      <c r="E31" s="1006" t="s">
        <v>276</v>
      </c>
      <c r="F31" s="1006"/>
      <c r="G31" s="1005" t="s">
        <v>277</v>
      </c>
      <c r="H31" s="1005"/>
      <c r="I31" s="1005"/>
      <c r="J31" s="1005"/>
      <c r="K31" s="1047"/>
    </row>
    <row r="32" spans="1:12" s="127" customFormat="1" ht="15" customHeight="1" x14ac:dyDescent="0.25">
      <c r="A32" s="139"/>
      <c r="B32" s="1003"/>
      <c r="C32" s="1003"/>
      <c r="D32" s="1003"/>
      <c r="E32" s="1003"/>
      <c r="F32" s="1003"/>
      <c r="G32" s="996"/>
      <c r="H32" s="996"/>
      <c r="I32" s="996"/>
      <c r="J32" s="996"/>
      <c r="K32" s="997"/>
    </row>
    <row r="33" spans="1:20" x14ac:dyDescent="0.25">
      <c r="A33" s="139"/>
      <c r="B33" s="1003"/>
      <c r="C33" s="1003"/>
      <c r="D33" s="1003"/>
      <c r="E33" s="1003"/>
      <c r="F33" s="1003"/>
      <c r="G33" s="996"/>
      <c r="H33" s="996"/>
      <c r="I33" s="996"/>
      <c r="J33" s="996"/>
      <c r="K33" s="997"/>
    </row>
    <row r="34" spans="1:20" x14ac:dyDescent="0.25">
      <c r="A34" s="139"/>
      <c r="B34" s="1003"/>
      <c r="C34" s="1003"/>
      <c r="D34" s="1003"/>
      <c r="E34" s="1003"/>
      <c r="F34" s="1003"/>
      <c r="G34" s="996"/>
      <c r="H34" s="996"/>
      <c r="I34" s="996"/>
      <c r="J34" s="996"/>
      <c r="K34" s="997"/>
    </row>
    <row r="35" spans="1:20" ht="15.75" thickBot="1" x14ac:dyDescent="0.3">
      <c r="A35" s="445"/>
      <c r="B35" s="1004"/>
      <c r="C35" s="1004"/>
      <c r="D35" s="1004"/>
      <c r="E35" s="1004"/>
      <c r="F35" s="1004"/>
      <c r="G35" s="1009"/>
      <c r="H35" s="1009"/>
      <c r="I35" s="1009"/>
      <c r="J35" s="1009"/>
      <c r="K35" s="1010"/>
    </row>
    <row r="36" spans="1:20" s="558" customFormat="1" ht="15.75" x14ac:dyDescent="0.25">
      <c r="A36" s="624" t="s">
        <v>121</v>
      </c>
      <c r="B36" s="924" t="s">
        <v>232</v>
      </c>
      <c r="C36" s="924"/>
      <c r="D36" s="924"/>
      <c r="E36" s="924"/>
      <c r="F36" s="924"/>
      <c r="G36" s="924" t="s">
        <v>233</v>
      </c>
      <c r="H36" s="924"/>
      <c r="I36" s="924"/>
      <c r="J36" s="924"/>
      <c r="K36" s="1117"/>
    </row>
    <row r="37" spans="1:20" s="558" customFormat="1" ht="15.75" thickBot="1" x14ac:dyDescent="0.3">
      <c r="A37" s="628" t="s">
        <v>234</v>
      </c>
      <c r="B37" s="1118"/>
      <c r="C37" s="1118"/>
      <c r="D37" s="1118"/>
      <c r="E37" s="1118"/>
      <c r="F37" s="1118"/>
      <c r="G37" s="985"/>
      <c r="H37" s="985"/>
      <c r="I37" s="985"/>
      <c r="J37" s="985"/>
      <c r="K37" s="988"/>
    </row>
    <row r="38" spans="1:20" s="28" customFormat="1" ht="18" customHeight="1" x14ac:dyDescent="0.25">
      <c r="A38" s="929" t="s">
        <v>235</v>
      </c>
      <c r="B38" s="930"/>
      <c r="C38" s="930"/>
      <c r="D38" s="930"/>
      <c r="E38" s="930"/>
      <c r="F38" s="930"/>
      <c r="G38" s="675" t="s">
        <v>233</v>
      </c>
      <c r="H38" s="675"/>
      <c r="I38" s="675"/>
      <c r="J38" s="675"/>
      <c r="K38" s="986"/>
      <c r="T38" s="108"/>
    </row>
    <row r="39" spans="1:20" s="28" customFormat="1" ht="18" customHeight="1" x14ac:dyDescent="0.25">
      <c r="A39" s="630" t="s">
        <v>236</v>
      </c>
      <c r="B39" s="928" t="s">
        <v>237</v>
      </c>
      <c r="C39" s="928"/>
      <c r="D39" s="928"/>
      <c r="E39" s="928"/>
      <c r="F39" s="928"/>
      <c r="G39" s="928"/>
      <c r="H39" s="928"/>
      <c r="I39" s="928"/>
      <c r="J39" s="928"/>
      <c r="K39" s="987"/>
      <c r="T39" s="124"/>
    </row>
    <row r="40" spans="1:20" s="127" customFormat="1" ht="18" customHeight="1" x14ac:dyDescent="0.25">
      <c r="A40" s="473" t="s">
        <v>238</v>
      </c>
      <c r="B40" s="928" t="s">
        <v>239</v>
      </c>
      <c r="C40" s="928"/>
      <c r="D40" s="928"/>
      <c r="E40" s="928"/>
      <c r="F40" s="928"/>
      <c r="G40" s="928"/>
      <c r="H40" s="928"/>
      <c r="I40" s="928"/>
      <c r="J40" s="928"/>
      <c r="K40" s="987"/>
    </row>
    <row r="41" spans="1:20" s="127" customFormat="1" ht="18" customHeight="1" x14ac:dyDescent="0.25">
      <c r="A41" s="473" t="s">
        <v>240</v>
      </c>
      <c r="B41" s="928" t="s">
        <v>241</v>
      </c>
      <c r="C41" s="928"/>
      <c r="D41" s="928"/>
      <c r="E41" s="928"/>
      <c r="F41" s="928"/>
      <c r="G41" s="928"/>
      <c r="H41" s="928"/>
      <c r="I41" s="928"/>
      <c r="J41" s="928"/>
      <c r="K41" s="987"/>
    </row>
    <row r="42" spans="1:20" s="127" customFormat="1" ht="18" customHeight="1" x14ac:dyDescent="0.25">
      <c r="A42" s="473" t="s">
        <v>242</v>
      </c>
      <c r="B42" s="928" t="s">
        <v>243</v>
      </c>
      <c r="C42" s="928"/>
      <c r="D42" s="928"/>
      <c r="E42" s="928"/>
      <c r="F42" s="928"/>
      <c r="G42" s="928"/>
      <c r="H42" s="928"/>
      <c r="I42" s="928"/>
      <c r="J42" s="928"/>
      <c r="K42" s="987"/>
    </row>
    <row r="43" spans="1:20" s="127" customFormat="1" ht="18" customHeight="1" x14ac:dyDescent="0.25">
      <c r="A43" s="473" t="s">
        <v>244</v>
      </c>
      <c r="B43" s="928"/>
      <c r="C43" s="928"/>
      <c r="D43" s="928"/>
      <c r="E43" s="928"/>
      <c r="F43" s="928"/>
      <c r="G43" s="928"/>
      <c r="H43" s="928"/>
      <c r="I43" s="928"/>
      <c r="J43" s="928"/>
      <c r="K43" s="987"/>
    </row>
    <row r="44" spans="1:20" s="28" customFormat="1" ht="18" customHeight="1" x14ac:dyDescent="0.25">
      <c r="A44" s="473" t="s">
        <v>245</v>
      </c>
      <c r="B44" s="985"/>
      <c r="C44" s="985"/>
      <c r="D44" s="985"/>
      <c r="E44" s="985"/>
      <c r="F44" s="985"/>
      <c r="G44" s="985"/>
      <c r="H44" s="985"/>
      <c r="I44" s="985"/>
      <c r="J44" s="985"/>
      <c r="K44" s="988"/>
    </row>
    <row r="45" spans="1:20" s="558" customFormat="1" x14ac:dyDescent="0.25">
      <c r="A45" s="649" t="s">
        <v>246</v>
      </c>
      <c r="B45" s="912"/>
      <c r="C45" s="912"/>
      <c r="D45" s="912"/>
      <c r="E45" s="912"/>
      <c r="F45" s="912"/>
      <c r="G45" s="928"/>
      <c r="H45" s="928"/>
      <c r="I45" s="928"/>
      <c r="J45" s="928"/>
      <c r="K45" s="987"/>
    </row>
    <row r="46" spans="1:20" s="558" customFormat="1" ht="30" x14ac:dyDescent="0.25">
      <c r="A46" s="650" t="s">
        <v>247</v>
      </c>
      <c r="B46" s="912"/>
      <c r="C46" s="912"/>
      <c r="D46" s="912"/>
      <c r="E46" s="912"/>
      <c r="F46" s="912"/>
      <c r="G46" s="928"/>
      <c r="H46" s="928"/>
      <c r="I46" s="928"/>
      <c r="J46" s="928"/>
      <c r="K46" s="987"/>
    </row>
    <row r="47" spans="1:20" s="558" customFormat="1" ht="30" x14ac:dyDescent="0.25">
      <c r="A47" s="650" t="s">
        <v>248</v>
      </c>
      <c r="B47" s="912"/>
      <c r="C47" s="912"/>
      <c r="D47" s="912"/>
      <c r="E47" s="912"/>
      <c r="F47" s="912"/>
      <c r="G47" s="928"/>
      <c r="H47" s="928"/>
      <c r="I47" s="928"/>
      <c r="J47" s="928"/>
      <c r="K47" s="987"/>
    </row>
    <row r="48" spans="1:20" s="558" customFormat="1" ht="30" x14ac:dyDescent="0.25">
      <c r="A48" s="650" t="s">
        <v>249</v>
      </c>
      <c r="B48" s="912"/>
      <c r="C48" s="912"/>
      <c r="D48" s="912"/>
      <c r="E48" s="912"/>
      <c r="F48" s="912"/>
      <c r="G48" s="928"/>
      <c r="H48" s="928"/>
      <c r="I48" s="928"/>
      <c r="J48" s="928"/>
      <c r="K48" s="987"/>
    </row>
    <row r="49" spans="1:11" s="558" customFormat="1" ht="15.75" thickBot="1" x14ac:dyDescent="0.3">
      <c r="A49" s="631" t="s">
        <v>250</v>
      </c>
      <c r="B49" s="925"/>
      <c r="C49" s="925"/>
      <c r="D49" s="925"/>
      <c r="E49" s="925"/>
      <c r="F49" s="925"/>
      <c r="G49" s="909"/>
      <c r="H49" s="909"/>
      <c r="I49" s="909"/>
      <c r="J49" s="909"/>
      <c r="K49" s="1130"/>
    </row>
    <row r="50" spans="1:11" s="28" customFormat="1" ht="18" customHeight="1" x14ac:dyDescent="0.25">
      <c r="A50" s="385"/>
      <c r="B50" s="385"/>
      <c r="C50" s="385"/>
      <c r="D50" s="622"/>
      <c r="E50" s="622"/>
      <c r="F50" s="622"/>
      <c r="G50" s="622"/>
      <c r="H50" s="622"/>
      <c r="I50" s="622"/>
      <c r="J50" s="622"/>
      <c r="K50" s="622"/>
    </row>
    <row r="51" spans="1:11" s="28" customFormat="1" ht="18" customHeight="1" x14ac:dyDescent="0.25">
      <c r="A51" s="385"/>
      <c r="B51" s="385"/>
      <c r="C51" s="385"/>
      <c r="D51" s="622"/>
      <c r="E51" s="622"/>
      <c r="F51" s="622"/>
      <c r="G51" s="622"/>
      <c r="H51" s="622"/>
      <c r="I51" s="622"/>
      <c r="J51" s="622"/>
      <c r="K51" s="622"/>
    </row>
    <row r="52" spans="1:11" s="28" customFormat="1" ht="18" customHeight="1" x14ac:dyDescent="0.25">
      <c r="A52" s="385"/>
      <c r="B52" s="385"/>
      <c r="C52" s="385"/>
      <c r="D52" s="622"/>
      <c r="E52" s="622"/>
      <c r="F52" s="622"/>
      <c r="G52" s="622"/>
      <c r="H52" s="622"/>
      <c r="I52" s="622"/>
      <c r="J52" s="622"/>
      <c r="K52" s="622"/>
    </row>
    <row r="53" spans="1:11" s="558" customFormat="1" x14ac:dyDescent="0.25">
      <c r="A53" s="627"/>
      <c r="B53" s="621"/>
      <c r="C53" s="621"/>
      <c r="D53" s="621"/>
      <c r="E53" s="621"/>
      <c r="F53" s="621"/>
      <c r="G53" s="622"/>
      <c r="H53" s="622"/>
      <c r="I53" s="622"/>
      <c r="J53" s="622"/>
      <c r="K53" s="622"/>
    </row>
    <row r="54" spans="1:11" x14ac:dyDescent="0.25">
      <c r="A54" s="702"/>
      <c r="B54" s="702"/>
      <c r="C54" s="702"/>
      <c r="D54" s="702"/>
      <c r="E54" s="702"/>
      <c r="F54" s="702"/>
      <c r="G54" s="702"/>
      <c r="H54" s="702"/>
      <c r="I54" s="702"/>
      <c r="J54" s="702"/>
      <c r="K54" s="702"/>
    </row>
    <row r="55" spans="1:11" ht="15.75" thickBot="1" x14ac:dyDescent="0.3">
      <c r="A55" s="702"/>
      <c r="B55" s="702"/>
      <c r="C55" s="702"/>
      <c r="D55" s="702"/>
      <c r="E55" s="702"/>
      <c r="F55" s="702"/>
      <c r="G55" s="702"/>
      <c r="H55" s="702"/>
      <c r="I55" s="702"/>
      <c r="J55" s="702"/>
      <c r="K55" s="702"/>
    </row>
    <row r="56" spans="1:11" s="558" customFormat="1" ht="14.45" customHeight="1" x14ac:dyDescent="0.25">
      <c r="A56" s="989" t="s">
        <v>8</v>
      </c>
      <c r="B56" s="990"/>
      <c r="C56" s="990"/>
      <c r="D56" s="990"/>
      <c r="E56" s="990"/>
      <c r="F56" s="990"/>
      <c r="G56" s="990"/>
      <c r="H56" s="990"/>
      <c r="I56" s="990"/>
      <c r="J56" s="990"/>
      <c r="K56" s="991"/>
    </row>
    <row r="57" spans="1:11" s="558" customFormat="1" ht="14.45" customHeight="1" x14ac:dyDescent="0.25">
      <c r="A57" s="992"/>
      <c r="B57" s="993"/>
      <c r="C57" s="993"/>
      <c r="D57" s="993"/>
      <c r="E57" s="993"/>
      <c r="F57" s="993"/>
      <c r="G57" s="993"/>
      <c r="H57" s="993"/>
      <c r="I57" s="993"/>
      <c r="J57" s="993"/>
      <c r="K57" s="994"/>
    </row>
    <row r="58" spans="1:11" s="558" customFormat="1" x14ac:dyDescent="0.25">
      <c r="A58" s="995"/>
      <c r="B58" s="996"/>
      <c r="C58" s="996"/>
      <c r="D58" s="996"/>
      <c r="E58" s="996"/>
      <c r="F58" s="996"/>
      <c r="G58" s="996"/>
      <c r="H58" s="996"/>
      <c r="I58" s="996"/>
      <c r="J58" s="996"/>
      <c r="K58" s="997"/>
    </row>
    <row r="59" spans="1:11" s="573" customFormat="1" ht="24.95" customHeight="1" x14ac:dyDescent="0.25">
      <c r="A59" s="1119" t="s">
        <v>146</v>
      </c>
      <c r="B59" s="1120"/>
      <c r="C59" s="1120"/>
      <c r="D59" s="1120"/>
      <c r="E59" s="1120"/>
      <c r="F59" s="1120"/>
      <c r="G59" s="1120"/>
      <c r="H59" s="1120"/>
      <c r="I59" s="1120"/>
      <c r="J59" s="1120"/>
      <c r="K59" s="1121"/>
    </row>
    <row r="60" spans="1:11" s="558" customFormat="1" ht="9.9499999999999993" customHeight="1" x14ac:dyDescent="0.25">
      <c r="A60" s="995"/>
      <c r="B60" s="996"/>
      <c r="C60" s="996"/>
      <c r="D60" s="996"/>
      <c r="E60" s="996"/>
      <c r="F60" s="996"/>
      <c r="G60" s="996"/>
      <c r="H60" s="996"/>
      <c r="I60" s="996"/>
      <c r="J60" s="996"/>
      <c r="K60" s="997"/>
    </row>
    <row r="61" spans="1:11" s="558" customFormat="1" ht="51" x14ac:dyDescent="0.25">
      <c r="A61" s="865" t="s">
        <v>147</v>
      </c>
      <c r="B61" s="866"/>
      <c r="C61" s="258" t="s">
        <v>148</v>
      </c>
      <c r="D61" s="258"/>
      <c r="E61" s="258" t="s">
        <v>149</v>
      </c>
      <c r="F61" s="258" t="s">
        <v>150</v>
      </c>
      <c r="G61" s="1012" t="s">
        <v>13</v>
      </c>
      <c r="H61" s="1012"/>
      <c r="I61" s="1012"/>
      <c r="J61" s="1012"/>
      <c r="K61" s="1016"/>
    </row>
    <row r="62" spans="1:11" s="558" customFormat="1" ht="18" customHeight="1" x14ac:dyDescent="0.25">
      <c r="A62" s="839" t="s">
        <v>151</v>
      </c>
      <c r="B62" s="840"/>
      <c r="C62" s="236" t="s">
        <v>23</v>
      </c>
      <c r="D62" s="580"/>
      <c r="E62" s="280"/>
      <c r="F62" s="237"/>
      <c r="G62" s="1122"/>
      <c r="H62" s="1122"/>
      <c r="I62" s="1122"/>
      <c r="J62" s="1122"/>
      <c r="K62" s="1123"/>
    </row>
    <row r="63" spans="1:11" s="558" customFormat="1" ht="18" customHeight="1" x14ac:dyDescent="0.25">
      <c r="A63" s="839" t="s">
        <v>49</v>
      </c>
      <c r="B63" s="840"/>
      <c r="C63" s="236" t="s">
        <v>23</v>
      </c>
      <c r="D63" s="580"/>
      <c r="E63" s="280"/>
      <c r="F63" s="237"/>
      <c r="G63" s="1122"/>
      <c r="H63" s="1122"/>
      <c r="I63" s="1122"/>
      <c r="J63" s="1122"/>
      <c r="K63" s="1123"/>
    </row>
    <row r="64" spans="1:11" s="558" customFormat="1" ht="18" customHeight="1" x14ac:dyDescent="0.25">
      <c r="A64" s="839" t="s">
        <v>152</v>
      </c>
      <c r="B64" s="840"/>
      <c r="C64" s="236"/>
      <c r="D64" s="581"/>
      <c r="E64" s="280"/>
      <c r="F64" s="282"/>
      <c r="G64" s="1122"/>
      <c r="H64" s="1122"/>
      <c r="I64" s="1122"/>
      <c r="J64" s="1122"/>
      <c r="K64" s="1123"/>
    </row>
    <row r="65" spans="1:11" s="558" customFormat="1" ht="14.45" customHeight="1" x14ac:dyDescent="0.25">
      <c r="A65" s="1124" t="s">
        <v>153</v>
      </c>
      <c r="B65" s="1125"/>
      <c r="C65" s="1125"/>
      <c r="D65" s="1125"/>
      <c r="E65" s="1125"/>
      <c r="F65" s="1125"/>
      <c r="G65" s="1125"/>
      <c r="H65" s="1125"/>
      <c r="I65" s="1125"/>
      <c r="J65" s="1125"/>
      <c r="K65" s="1126"/>
    </row>
    <row r="66" spans="1:11" s="558" customFormat="1" x14ac:dyDescent="0.25">
      <c r="A66" s="1124"/>
      <c r="B66" s="1125"/>
      <c r="C66" s="1125"/>
      <c r="D66" s="1125"/>
      <c r="E66" s="1125"/>
      <c r="F66" s="1125"/>
      <c r="G66" s="1125"/>
      <c r="H66" s="1125"/>
      <c r="I66" s="1125"/>
      <c r="J66" s="1125"/>
      <c r="K66" s="1126"/>
    </row>
    <row r="67" spans="1:11" s="558" customFormat="1" ht="14.45" customHeight="1" x14ac:dyDescent="0.25">
      <c r="A67" s="1124" t="s">
        <v>154</v>
      </c>
      <c r="B67" s="1125"/>
      <c r="C67" s="1125"/>
      <c r="D67" s="1125"/>
      <c r="E67" s="1125"/>
      <c r="F67" s="1125"/>
      <c r="G67" s="1125"/>
      <c r="H67" s="1125"/>
      <c r="I67" s="1125"/>
      <c r="J67" s="1125"/>
      <c r="K67" s="1126"/>
    </row>
    <row r="68" spans="1:11" s="558" customFormat="1" x14ac:dyDescent="0.25">
      <c r="A68" s="1124"/>
      <c r="B68" s="1125"/>
      <c r="C68" s="1125"/>
      <c r="D68" s="1125"/>
      <c r="E68" s="1125"/>
      <c r="F68" s="1125"/>
      <c r="G68" s="1125"/>
      <c r="H68" s="1125"/>
      <c r="I68" s="1125"/>
      <c r="J68" s="1125"/>
      <c r="K68" s="1126"/>
    </row>
    <row r="69" spans="1:11" s="558" customFormat="1" ht="15.75" thickBot="1" x14ac:dyDescent="0.3">
      <c r="A69" s="1127"/>
      <c r="B69" s="1128"/>
      <c r="C69" s="1128"/>
      <c r="D69" s="1128"/>
      <c r="E69" s="1128"/>
      <c r="F69" s="1128"/>
      <c r="G69" s="1128"/>
      <c r="H69" s="1128"/>
      <c r="I69" s="1128"/>
      <c r="J69" s="1128"/>
      <c r="K69" s="1129"/>
    </row>
    <row r="70" spans="1:11" s="573" customFormat="1" ht="24.95" customHeight="1" x14ac:dyDescent="0.25">
      <c r="A70" s="1062" t="s">
        <v>155</v>
      </c>
      <c r="B70" s="1063"/>
      <c r="C70" s="1063"/>
      <c r="D70" s="1063"/>
      <c r="E70" s="1063"/>
      <c r="F70" s="1063"/>
      <c r="G70" s="1063"/>
      <c r="H70" s="1063"/>
      <c r="I70" s="1063"/>
      <c r="J70" s="1063"/>
      <c r="K70" s="1064"/>
    </row>
    <row r="71" spans="1:11" s="558" customFormat="1" ht="9.9499999999999993" customHeight="1" x14ac:dyDescent="0.25">
      <c r="A71" s="995"/>
      <c r="B71" s="996"/>
      <c r="C71" s="996"/>
      <c r="D71" s="996"/>
      <c r="E71" s="996"/>
      <c r="F71" s="996"/>
      <c r="G71" s="996"/>
      <c r="H71" s="996"/>
      <c r="I71" s="996"/>
      <c r="J71" s="996"/>
      <c r="K71" s="997"/>
    </row>
    <row r="72" spans="1:11" s="558" customFormat="1" x14ac:dyDescent="0.25">
      <c r="A72" s="850" t="s">
        <v>156</v>
      </c>
      <c r="B72" s="851"/>
      <c r="C72" s="1012"/>
      <c r="D72" s="1012"/>
      <c r="E72" s="1012"/>
      <c r="F72" s="1012"/>
      <c r="G72" s="581" t="s">
        <v>13</v>
      </c>
      <c r="H72" s="828"/>
      <c r="I72" s="829"/>
      <c r="J72" s="829"/>
      <c r="K72" s="1021"/>
    </row>
    <row r="73" spans="1:11" s="558" customFormat="1" ht="18" customHeight="1" x14ac:dyDescent="0.25">
      <c r="A73" s="841" t="s">
        <v>157</v>
      </c>
      <c r="B73" s="842"/>
      <c r="C73" s="1011" t="s">
        <v>158</v>
      </c>
      <c r="D73" s="1011"/>
      <c r="E73" s="1011"/>
      <c r="F73" s="1011"/>
      <c r="G73" s="1013"/>
      <c r="H73" s="1013"/>
      <c r="I73" s="1013"/>
      <c r="J73" s="1013"/>
      <c r="K73" s="862"/>
    </row>
    <row r="74" spans="1:11" s="558" customFormat="1" ht="18" customHeight="1" x14ac:dyDescent="0.25">
      <c r="A74" s="841" t="s">
        <v>159</v>
      </c>
      <c r="B74" s="842"/>
      <c r="C74" s="1011" t="s">
        <v>160</v>
      </c>
      <c r="D74" s="1011"/>
      <c r="E74" s="1011"/>
      <c r="F74" s="1011"/>
      <c r="G74" s="1013"/>
      <c r="H74" s="1013"/>
      <c r="I74" s="1013"/>
      <c r="J74" s="1013"/>
      <c r="K74" s="862"/>
    </row>
    <row r="75" spans="1:11" s="558" customFormat="1" x14ac:dyDescent="0.25">
      <c r="A75" s="1017"/>
      <c r="B75" s="1018"/>
      <c r="C75" s="1019"/>
      <c r="D75" s="1020"/>
      <c r="E75" s="1020"/>
      <c r="F75" s="1018"/>
      <c r="G75" s="1014"/>
      <c r="H75" s="1014"/>
      <c r="I75" s="1014"/>
      <c r="J75" s="1014"/>
      <c r="K75" s="1015"/>
    </row>
    <row r="76" spans="1:11" s="558" customFormat="1" x14ac:dyDescent="0.25">
      <c r="A76" s="850" t="s">
        <v>161</v>
      </c>
      <c r="B76" s="851"/>
      <c r="C76" s="1012"/>
      <c r="D76" s="1012"/>
      <c r="E76" s="1012"/>
      <c r="F76" s="1012"/>
      <c r="G76" s="1012" t="s">
        <v>13</v>
      </c>
      <c r="H76" s="1012"/>
      <c r="I76" s="1012"/>
      <c r="J76" s="1012"/>
      <c r="K76" s="1016"/>
    </row>
    <row r="77" spans="1:11" s="558" customFormat="1" ht="18" customHeight="1" x14ac:dyDescent="0.25">
      <c r="A77" s="841" t="s">
        <v>162</v>
      </c>
      <c r="B77" s="842"/>
      <c r="C77" s="1024"/>
      <c r="D77" s="1024"/>
      <c r="E77" s="1024"/>
      <c r="F77" s="1024"/>
      <c r="G77" s="1013"/>
      <c r="H77" s="1013"/>
      <c r="I77" s="1013"/>
      <c r="J77" s="1013"/>
      <c r="K77" s="862"/>
    </row>
    <row r="78" spans="1:11" s="558" customFormat="1" ht="18" customHeight="1" x14ac:dyDescent="0.25">
      <c r="A78" s="841" t="s">
        <v>163</v>
      </c>
      <c r="B78" s="842"/>
      <c r="C78" s="1024"/>
      <c r="D78" s="1024"/>
      <c r="E78" s="1024"/>
      <c r="F78" s="1024"/>
      <c r="G78" s="1013"/>
      <c r="H78" s="1013"/>
      <c r="I78" s="1013"/>
      <c r="J78" s="1013"/>
      <c r="K78" s="862"/>
    </row>
    <row r="79" spans="1:11" s="558" customFormat="1" ht="18" customHeight="1" x14ac:dyDescent="0.25">
      <c r="A79" s="841" t="s">
        <v>164</v>
      </c>
      <c r="B79" s="842"/>
      <c r="C79" s="1024"/>
      <c r="D79" s="1024"/>
      <c r="E79" s="1024"/>
      <c r="F79" s="1024"/>
      <c r="G79" s="1013"/>
      <c r="H79" s="1013"/>
      <c r="I79" s="1013"/>
      <c r="J79" s="1013"/>
      <c r="K79" s="862"/>
    </row>
    <row r="80" spans="1:11" s="558" customFormat="1" ht="15.75" thickBot="1" x14ac:dyDescent="0.3">
      <c r="A80" s="1107"/>
      <c r="B80" s="1108"/>
      <c r="C80" s="1109"/>
      <c r="D80" s="1110"/>
      <c r="E80" s="1110"/>
      <c r="F80" s="1111"/>
      <c r="G80" s="1105"/>
      <c r="H80" s="1105"/>
      <c r="I80" s="1105"/>
      <c r="J80" s="1105"/>
      <c r="K80" s="1106"/>
    </row>
    <row r="81" spans="1:11" s="573" customFormat="1" ht="24.95" customHeight="1" x14ac:dyDescent="0.25">
      <c r="A81" s="1062" t="s">
        <v>165</v>
      </c>
      <c r="B81" s="1063"/>
      <c r="C81" s="1063"/>
      <c r="D81" s="1063"/>
      <c r="E81" s="1063"/>
      <c r="F81" s="1063"/>
      <c r="G81" s="1063"/>
      <c r="H81" s="1063"/>
      <c r="I81" s="1063"/>
      <c r="J81" s="1063"/>
      <c r="K81" s="1064"/>
    </row>
    <row r="82" spans="1:11" s="558" customFormat="1" ht="9.9499999999999993" customHeight="1" x14ac:dyDescent="0.25">
      <c r="A82" s="606"/>
      <c r="B82" s="595"/>
      <c r="C82" s="592"/>
      <c r="D82" s="593"/>
      <c r="E82" s="593"/>
      <c r="F82" s="593"/>
      <c r="G82" s="1070"/>
      <c r="H82" s="1070"/>
      <c r="I82" s="1070"/>
      <c r="J82" s="1070"/>
      <c r="K82" s="1071"/>
    </row>
    <row r="83" spans="1:11" s="579" customFormat="1" ht="20.100000000000001" customHeight="1" x14ac:dyDescent="0.25">
      <c r="A83" s="1022" t="s">
        <v>166</v>
      </c>
      <c r="B83" s="855"/>
      <c r="C83" s="855" t="s">
        <v>167</v>
      </c>
      <c r="D83" s="855"/>
      <c r="E83" s="855" t="s">
        <v>168</v>
      </c>
      <c r="F83" s="855"/>
      <c r="G83" s="1072"/>
      <c r="H83" s="1072"/>
      <c r="I83" s="1072"/>
      <c r="J83" s="1072"/>
      <c r="K83" s="1073"/>
    </row>
    <row r="84" spans="1:11" s="558" customFormat="1" ht="18" customHeight="1" x14ac:dyDescent="0.25">
      <c r="A84" s="858"/>
      <c r="B84" s="859"/>
      <c r="C84" s="258" t="s">
        <v>125</v>
      </c>
      <c r="D84" s="258" t="s">
        <v>126</v>
      </c>
      <c r="E84" s="258" t="s">
        <v>169</v>
      </c>
      <c r="F84" s="258" t="s">
        <v>170</v>
      </c>
      <c r="G84" s="1066" t="s">
        <v>13</v>
      </c>
      <c r="H84" s="1066"/>
      <c r="I84" s="1066"/>
      <c r="J84" s="1066"/>
      <c r="K84" s="1067"/>
    </row>
    <row r="85" spans="1:11" s="558" customFormat="1" ht="18" customHeight="1" x14ac:dyDescent="0.25">
      <c r="A85" s="841" t="s">
        <v>171</v>
      </c>
      <c r="B85" s="842"/>
      <c r="C85" s="249"/>
      <c r="D85" s="249"/>
      <c r="E85" s="250"/>
      <c r="F85" s="250"/>
      <c r="G85" s="1080"/>
      <c r="H85" s="1081"/>
      <c r="I85" s="1081"/>
      <c r="J85" s="1081"/>
      <c r="K85" s="1082"/>
    </row>
    <row r="86" spans="1:11" s="558" customFormat="1" ht="18" customHeight="1" x14ac:dyDescent="0.25">
      <c r="A86" s="841" t="s">
        <v>172</v>
      </c>
      <c r="B86" s="842"/>
      <c r="C86" s="249"/>
      <c r="D86" s="249"/>
      <c r="E86" s="250"/>
      <c r="F86" s="250"/>
      <c r="G86" s="1083"/>
      <c r="H86" s="1084"/>
      <c r="I86" s="1084"/>
      <c r="J86" s="1084"/>
      <c r="K86" s="1085"/>
    </row>
    <row r="87" spans="1:11" s="558" customFormat="1" ht="18" customHeight="1" x14ac:dyDescent="0.25">
      <c r="A87" s="841" t="s">
        <v>173</v>
      </c>
      <c r="B87" s="842"/>
      <c r="C87" s="249"/>
      <c r="D87" s="249"/>
      <c r="E87" s="250"/>
      <c r="F87" s="250"/>
      <c r="G87" s="1083"/>
      <c r="H87" s="1084"/>
      <c r="I87" s="1084"/>
      <c r="J87" s="1084"/>
      <c r="K87" s="1085"/>
    </row>
    <row r="88" spans="1:11" s="558" customFormat="1" ht="18" customHeight="1" x14ac:dyDescent="0.25">
      <c r="A88" s="841" t="s">
        <v>174</v>
      </c>
      <c r="B88" s="842"/>
      <c r="C88" s="249"/>
      <c r="D88" s="249"/>
      <c r="E88" s="250"/>
      <c r="F88" s="250"/>
      <c r="G88" s="1083"/>
      <c r="H88" s="1084"/>
      <c r="I88" s="1084"/>
      <c r="J88" s="1084"/>
      <c r="K88" s="1085"/>
    </row>
    <row r="89" spans="1:11" s="558" customFormat="1" x14ac:dyDescent="0.25">
      <c r="A89" s="1115"/>
      <c r="B89" s="1116"/>
      <c r="C89" s="594"/>
      <c r="D89" s="594"/>
      <c r="E89" s="594"/>
      <c r="F89" s="594"/>
      <c r="G89" s="1112"/>
      <c r="H89" s="1113"/>
      <c r="I89" s="1113"/>
      <c r="J89" s="1113"/>
      <c r="K89" s="1114"/>
    </row>
    <row r="90" spans="1:11" s="579" customFormat="1" ht="20.100000000000001" customHeight="1" x14ac:dyDescent="0.25">
      <c r="A90" s="1022" t="s">
        <v>175</v>
      </c>
      <c r="B90" s="855"/>
      <c r="C90" s="855" t="s">
        <v>167</v>
      </c>
      <c r="D90" s="855"/>
      <c r="E90" s="855" t="s">
        <v>168</v>
      </c>
      <c r="F90" s="855"/>
      <c r="G90" s="1072"/>
      <c r="H90" s="1072"/>
      <c r="I90" s="1072"/>
      <c r="J90" s="1072"/>
      <c r="K90" s="1073"/>
    </row>
    <row r="91" spans="1:11" s="558" customFormat="1" ht="18" customHeight="1" x14ac:dyDescent="0.25">
      <c r="A91" s="860"/>
      <c r="B91" s="861"/>
      <c r="C91" s="258" t="s">
        <v>125</v>
      </c>
      <c r="D91" s="258" t="s">
        <v>126</v>
      </c>
      <c r="E91" s="258" t="s">
        <v>169</v>
      </c>
      <c r="F91" s="258" t="s">
        <v>170</v>
      </c>
      <c r="G91" s="1066" t="s">
        <v>13</v>
      </c>
      <c r="H91" s="1066"/>
      <c r="I91" s="1066"/>
      <c r="J91" s="1066"/>
      <c r="K91" s="1067"/>
    </row>
    <row r="92" spans="1:11" s="558" customFormat="1" ht="18" customHeight="1" x14ac:dyDescent="0.25">
      <c r="A92" s="841" t="s">
        <v>176</v>
      </c>
      <c r="B92" s="842"/>
      <c r="C92" s="1011" t="s">
        <v>177</v>
      </c>
      <c r="D92" s="1011"/>
      <c r="E92" s="1011"/>
      <c r="F92" s="1011"/>
      <c r="G92" s="1080"/>
      <c r="H92" s="1081"/>
      <c r="I92" s="1081"/>
      <c r="J92" s="1081"/>
      <c r="K92" s="1082"/>
    </row>
    <row r="93" spans="1:11" s="558" customFormat="1" ht="18" customHeight="1" x14ac:dyDescent="0.25">
      <c r="A93" s="863"/>
      <c r="B93" s="864"/>
      <c r="C93" s="255" t="s">
        <v>178</v>
      </c>
      <c r="D93" s="596" t="str">
        <f>IFERROR(LOOKUP(C92,DATA_Checklist_SW!L4:L13,DATA_Checklist_SW!M4:M13),"undef")</f>
        <v>17/ 21</v>
      </c>
      <c r="E93" s="255" t="s">
        <v>179</v>
      </c>
      <c r="F93" s="596" t="str">
        <f>IFERROR(LOOKUP(C92,DATA_Checklist_SW!L4:L13,DATA_Checklist_SW!N4:N13),"undef")</f>
        <v>1 / 0</v>
      </c>
      <c r="G93" s="1083"/>
      <c r="H93" s="1084"/>
      <c r="I93" s="1084"/>
      <c r="J93" s="1084"/>
      <c r="K93" s="1085"/>
    </row>
    <row r="94" spans="1:11" s="558" customFormat="1" ht="15.75" thickBot="1" x14ac:dyDescent="0.3">
      <c r="A94" s="1078"/>
      <c r="B94" s="1079"/>
      <c r="C94" s="1089"/>
      <c r="D94" s="1090"/>
      <c r="E94" s="1090"/>
      <c r="F94" s="1079"/>
      <c r="G94" s="1086"/>
      <c r="H94" s="1087"/>
      <c r="I94" s="1087"/>
      <c r="J94" s="1087"/>
      <c r="K94" s="1088"/>
    </row>
    <row r="95" spans="1:11" s="573" customFormat="1" ht="24.95" customHeight="1" x14ac:dyDescent="0.25">
      <c r="A95" s="1062" t="s">
        <v>72</v>
      </c>
      <c r="B95" s="1063"/>
      <c r="C95" s="1063"/>
      <c r="D95" s="1063"/>
      <c r="E95" s="1063"/>
      <c r="F95" s="1063"/>
      <c r="G95" s="1063"/>
      <c r="H95" s="1063"/>
      <c r="I95" s="1063"/>
      <c r="J95" s="1063"/>
      <c r="K95" s="1064"/>
    </row>
    <row r="96" spans="1:11" s="558" customFormat="1" ht="9.9499999999999993" customHeight="1" x14ac:dyDescent="0.25">
      <c r="A96" s="995"/>
      <c r="B96" s="996"/>
      <c r="C96" s="996"/>
      <c r="D96" s="996"/>
      <c r="E96" s="996"/>
      <c r="F96" s="996"/>
      <c r="G96" s="996"/>
      <c r="H96" s="996"/>
      <c r="I96" s="996"/>
      <c r="J96" s="996"/>
      <c r="K96" s="997"/>
    </row>
    <row r="97" spans="1:11" s="579" customFormat="1" ht="20.100000000000001" customHeight="1" x14ac:dyDescent="0.25">
      <c r="A97" s="1022" t="s">
        <v>180</v>
      </c>
      <c r="B97" s="855"/>
      <c r="C97" s="855" t="s">
        <v>167</v>
      </c>
      <c r="D97" s="855"/>
      <c r="E97" s="855" t="s">
        <v>168</v>
      </c>
      <c r="F97" s="855"/>
      <c r="G97" s="855"/>
      <c r="H97" s="855"/>
      <c r="I97" s="855"/>
      <c r="J97" s="855"/>
      <c r="K97" s="1065"/>
    </row>
    <row r="98" spans="1:11" s="558" customFormat="1" ht="35.1" customHeight="1" x14ac:dyDescent="0.25">
      <c r="A98" s="865" t="s">
        <v>181</v>
      </c>
      <c r="B98" s="866"/>
      <c r="C98" s="258" t="s">
        <v>125</v>
      </c>
      <c r="D98" s="258" t="s">
        <v>126</v>
      </c>
      <c r="E98" s="258" t="s">
        <v>169</v>
      </c>
      <c r="F98" s="258" t="s">
        <v>170</v>
      </c>
      <c r="G98" s="1066" t="s">
        <v>13</v>
      </c>
      <c r="H98" s="1066"/>
      <c r="I98" s="1066"/>
      <c r="J98" s="1066"/>
      <c r="K98" s="1067"/>
    </row>
    <row r="99" spans="1:11" s="558" customFormat="1" ht="18" customHeight="1" x14ac:dyDescent="0.25">
      <c r="A99" s="841" t="s">
        <v>182</v>
      </c>
      <c r="B99" s="842"/>
      <c r="C99" s="236"/>
      <c r="D99" s="236"/>
      <c r="E99" s="236"/>
      <c r="F99" s="236"/>
      <c r="G99" s="1068"/>
      <c r="H99" s="1068"/>
      <c r="I99" s="1068"/>
      <c r="J99" s="1068"/>
      <c r="K99" s="1069"/>
    </row>
    <row r="100" spans="1:11" s="558" customFormat="1" ht="18" customHeight="1" x14ac:dyDescent="0.25">
      <c r="A100" s="841" t="s">
        <v>183</v>
      </c>
      <c r="B100" s="842"/>
      <c r="C100" s="236"/>
      <c r="D100" s="236"/>
      <c r="E100" s="236"/>
      <c r="F100" s="236"/>
      <c r="G100" s="1068"/>
      <c r="H100" s="1068"/>
      <c r="I100" s="1068"/>
      <c r="J100" s="1068"/>
      <c r="K100" s="1069"/>
    </row>
    <row r="101" spans="1:11" s="558" customFormat="1" ht="18" customHeight="1" x14ac:dyDescent="0.25">
      <c r="A101" s="841" t="s">
        <v>184</v>
      </c>
      <c r="B101" s="842"/>
      <c r="C101" s="236"/>
      <c r="D101" s="236"/>
      <c r="E101" s="236"/>
      <c r="F101" s="236"/>
      <c r="G101" s="1068"/>
      <c r="H101" s="1068"/>
      <c r="I101" s="1068"/>
      <c r="J101" s="1068"/>
      <c r="K101" s="1069"/>
    </row>
    <row r="102" spans="1:11" s="558" customFormat="1" x14ac:dyDescent="0.25">
      <c r="A102" s="822"/>
      <c r="B102" s="1023"/>
      <c r="C102" s="119"/>
      <c r="D102" s="119"/>
      <c r="E102" s="119"/>
      <c r="F102" s="119"/>
      <c r="G102" s="996"/>
      <c r="H102" s="996"/>
      <c r="I102" s="996"/>
      <c r="J102" s="996"/>
      <c r="K102" s="997"/>
    </row>
    <row r="103" spans="1:11" s="579" customFormat="1" ht="20.100000000000001" customHeight="1" x14ac:dyDescent="0.25">
      <c r="A103" s="1022" t="s">
        <v>185</v>
      </c>
      <c r="B103" s="855"/>
      <c r="C103" s="855" t="s">
        <v>167</v>
      </c>
      <c r="D103" s="855"/>
      <c r="E103" s="855" t="s">
        <v>168</v>
      </c>
      <c r="F103" s="855"/>
      <c r="G103" s="855"/>
      <c r="H103" s="855"/>
      <c r="I103" s="855"/>
      <c r="J103" s="855"/>
      <c r="K103" s="1065"/>
    </row>
    <row r="104" spans="1:11" s="558" customFormat="1" ht="35.1" customHeight="1" x14ac:dyDescent="0.25">
      <c r="A104" s="865" t="s">
        <v>181</v>
      </c>
      <c r="B104" s="866"/>
      <c r="C104" s="258" t="s">
        <v>125</v>
      </c>
      <c r="D104" s="258" t="s">
        <v>126</v>
      </c>
      <c r="E104" s="258" t="s">
        <v>169</v>
      </c>
      <c r="F104" s="258" t="s">
        <v>170</v>
      </c>
      <c r="G104" s="1066" t="s">
        <v>13</v>
      </c>
      <c r="H104" s="1066"/>
      <c r="I104" s="1066"/>
      <c r="J104" s="1066"/>
      <c r="K104" s="1067"/>
    </row>
    <row r="105" spans="1:11" s="558" customFormat="1" ht="18" customHeight="1" x14ac:dyDescent="0.25">
      <c r="A105" s="841" t="s">
        <v>186</v>
      </c>
      <c r="B105" s="842"/>
      <c r="C105" s="236"/>
      <c r="D105" s="236"/>
      <c r="E105" s="236"/>
      <c r="F105" s="236"/>
      <c r="G105" s="1068"/>
      <c r="H105" s="1068"/>
      <c r="I105" s="1068"/>
      <c r="J105" s="1068"/>
      <c r="K105" s="1069"/>
    </row>
    <row r="106" spans="1:11" s="558" customFormat="1" ht="18" customHeight="1" x14ac:dyDescent="0.25">
      <c r="A106" s="841" t="s">
        <v>187</v>
      </c>
      <c r="B106" s="842"/>
      <c r="C106" s="236"/>
      <c r="D106" s="236"/>
      <c r="E106" s="236"/>
      <c r="F106" s="236"/>
      <c r="G106" s="1068"/>
      <c r="H106" s="1068"/>
      <c r="I106" s="1068"/>
      <c r="J106" s="1068"/>
      <c r="K106" s="1069"/>
    </row>
    <row r="107" spans="1:11" s="558" customFormat="1" ht="18" customHeight="1" x14ac:dyDescent="0.25">
      <c r="A107" s="841" t="s">
        <v>188</v>
      </c>
      <c r="B107" s="842"/>
      <c r="C107" s="236"/>
      <c r="D107" s="236"/>
      <c r="E107" s="236"/>
      <c r="F107" s="236"/>
      <c r="G107" s="1068"/>
      <c r="H107" s="1068"/>
      <c r="I107" s="1068"/>
      <c r="J107" s="1068"/>
      <c r="K107" s="1069"/>
    </row>
    <row r="108" spans="1:11" s="558" customFormat="1" ht="18" customHeight="1" x14ac:dyDescent="0.25">
      <c r="A108" s="841" t="s">
        <v>189</v>
      </c>
      <c r="B108" s="842"/>
      <c r="C108" s="236"/>
      <c r="D108" s="236"/>
      <c r="E108" s="236"/>
      <c r="F108" s="236"/>
      <c r="G108" s="1068"/>
      <c r="H108" s="1068"/>
      <c r="I108" s="1068"/>
      <c r="J108" s="1068"/>
      <c r="K108" s="1069"/>
    </row>
    <row r="109" spans="1:11" s="558" customFormat="1" ht="18" customHeight="1" x14ac:dyDescent="0.25">
      <c r="A109" s="841" t="s">
        <v>190</v>
      </c>
      <c r="B109" s="842"/>
      <c r="C109" s="236"/>
      <c r="D109" s="236"/>
      <c r="E109" s="236"/>
      <c r="F109" s="236"/>
      <c r="G109" s="1068"/>
      <c r="H109" s="1068"/>
      <c r="I109" s="1068"/>
      <c r="J109" s="1068"/>
      <c r="K109" s="1069"/>
    </row>
    <row r="110" spans="1:11" s="558" customFormat="1" x14ac:dyDescent="0.25">
      <c r="A110" s="822"/>
      <c r="B110" s="1023"/>
      <c r="C110" s="119"/>
      <c r="D110" s="119"/>
      <c r="E110" s="119"/>
      <c r="F110" s="119"/>
      <c r="G110" s="996"/>
      <c r="H110" s="996"/>
      <c r="I110" s="996"/>
      <c r="J110" s="996"/>
      <c r="K110" s="997"/>
    </row>
    <row r="111" spans="1:11" s="579" customFormat="1" ht="20.100000000000001" customHeight="1" x14ac:dyDescent="0.25">
      <c r="A111" s="1022" t="s">
        <v>191</v>
      </c>
      <c r="B111" s="855"/>
      <c r="C111" s="855" t="s">
        <v>167</v>
      </c>
      <c r="D111" s="855"/>
      <c r="E111" s="855" t="s">
        <v>168</v>
      </c>
      <c r="F111" s="855"/>
      <c r="G111" s="1074"/>
      <c r="H111" s="1074"/>
      <c r="I111" s="1074"/>
      <c r="J111" s="1074"/>
      <c r="K111" s="1075"/>
    </row>
    <row r="112" spans="1:11" s="558" customFormat="1" ht="35.1" customHeight="1" x14ac:dyDescent="0.25">
      <c r="A112" s="865" t="s">
        <v>181</v>
      </c>
      <c r="B112" s="866"/>
      <c r="C112" s="258" t="s">
        <v>125</v>
      </c>
      <c r="D112" s="258" t="s">
        <v>126</v>
      </c>
      <c r="E112" s="258" t="s">
        <v>169</v>
      </c>
      <c r="F112" s="258" t="s">
        <v>170</v>
      </c>
      <c r="G112" s="1066" t="s">
        <v>13</v>
      </c>
      <c r="H112" s="1066"/>
      <c r="I112" s="1066"/>
      <c r="J112" s="1066"/>
      <c r="K112" s="1067"/>
    </row>
    <row r="113" spans="1:11" s="558" customFormat="1" ht="18" customHeight="1" x14ac:dyDescent="0.25">
      <c r="A113" s="841" t="s">
        <v>192</v>
      </c>
      <c r="B113" s="842"/>
      <c r="C113" s="273"/>
      <c r="D113" s="273"/>
      <c r="E113" s="273"/>
      <c r="F113" s="273"/>
      <c r="G113" s="1076"/>
      <c r="H113" s="1076"/>
      <c r="I113" s="1076"/>
      <c r="J113" s="1076"/>
      <c r="K113" s="1077"/>
    </row>
    <row r="114" spans="1:11" s="558" customFormat="1" ht="18" customHeight="1" x14ac:dyDescent="0.25">
      <c r="A114" s="841" t="s">
        <v>193</v>
      </c>
      <c r="B114" s="842"/>
      <c r="C114" s="273"/>
      <c r="D114" s="273"/>
      <c r="E114" s="273"/>
      <c r="F114" s="273"/>
      <c r="G114" s="1076"/>
      <c r="H114" s="1076"/>
      <c r="I114" s="1076"/>
      <c r="J114" s="1076"/>
      <c r="K114" s="1077"/>
    </row>
    <row r="115" spans="1:11" s="558" customFormat="1" ht="18" customHeight="1" x14ac:dyDescent="0.25">
      <c r="A115" s="841" t="s">
        <v>194</v>
      </c>
      <c r="B115" s="842"/>
      <c r="C115" s="273"/>
      <c r="D115" s="273"/>
      <c r="E115" s="273"/>
      <c r="F115" s="273"/>
      <c r="G115" s="1076"/>
      <c r="H115" s="1076"/>
      <c r="I115" s="1076"/>
      <c r="J115" s="1076"/>
      <c r="K115" s="1077"/>
    </row>
    <row r="116" spans="1:11" s="558" customFormat="1" ht="18" customHeight="1" x14ac:dyDescent="0.25">
      <c r="A116" s="841" t="s">
        <v>195</v>
      </c>
      <c r="B116" s="842"/>
      <c r="C116" s="273"/>
      <c r="D116" s="273"/>
      <c r="E116" s="273"/>
      <c r="F116" s="273"/>
      <c r="G116" s="1076"/>
      <c r="H116" s="1076"/>
      <c r="I116" s="1076"/>
      <c r="J116" s="1076"/>
      <c r="K116" s="1077"/>
    </row>
    <row r="117" spans="1:11" s="558" customFormat="1" ht="18" customHeight="1" x14ac:dyDescent="0.25">
      <c r="A117" s="841" t="s">
        <v>196</v>
      </c>
      <c r="B117" s="842"/>
      <c r="C117" s="273"/>
      <c r="D117" s="273"/>
      <c r="E117" s="273"/>
      <c r="F117" s="273"/>
      <c r="G117" s="1076"/>
      <c r="H117" s="1076"/>
      <c r="I117" s="1076"/>
      <c r="J117" s="1076"/>
      <c r="K117" s="1077"/>
    </row>
    <row r="118" spans="1:11" s="558" customFormat="1" ht="18" customHeight="1" x14ac:dyDescent="0.25">
      <c r="A118" s="841" t="s">
        <v>197</v>
      </c>
      <c r="B118" s="842"/>
      <c r="C118" s="273"/>
      <c r="D118" s="273"/>
      <c r="E118" s="273"/>
      <c r="F118" s="273"/>
      <c r="G118" s="1076"/>
      <c r="H118" s="1076"/>
      <c r="I118" s="1076"/>
      <c r="J118" s="1076"/>
      <c r="K118" s="1077"/>
    </row>
    <row r="119" spans="1:11" s="558" customFormat="1" ht="18" customHeight="1" x14ac:dyDescent="0.25">
      <c r="A119" s="841" t="s">
        <v>198</v>
      </c>
      <c r="B119" s="842"/>
      <c r="C119" s="273"/>
      <c r="D119" s="273"/>
      <c r="E119" s="273"/>
      <c r="F119" s="273"/>
      <c r="G119" s="1076"/>
      <c r="H119" s="1076"/>
      <c r="I119" s="1076"/>
      <c r="J119" s="1076"/>
      <c r="K119" s="1077"/>
    </row>
    <row r="120" spans="1:11" s="558" customFormat="1" x14ac:dyDescent="0.25">
      <c r="A120" s="822"/>
      <c r="B120" s="1023"/>
      <c r="C120" s="119"/>
      <c r="D120" s="119"/>
      <c r="E120" s="119"/>
      <c r="F120" s="119"/>
      <c r="G120" s="1076"/>
      <c r="H120" s="1076"/>
      <c r="I120" s="1076"/>
      <c r="J120" s="1076"/>
      <c r="K120" s="1077"/>
    </row>
    <row r="121" spans="1:11" s="579" customFormat="1" ht="20.100000000000001" customHeight="1" x14ac:dyDescent="0.25">
      <c r="A121" s="1022" t="s">
        <v>199</v>
      </c>
      <c r="B121" s="855"/>
      <c r="C121" s="855" t="s">
        <v>167</v>
      </c>
      <c r="D121" s="855"/>
      <c r="E121" s="855" t="s">
        <v>168</v>
      </c>
      <c r="F121" s="855"/>
      <c r="G121" s="1074"/>
      <c r="H121" s="1074"/>
      <c r="I121" s="1074"/>
      <c r="J121" s="1074"/>
      <c r="K121" s="1075"/>
    </row>
    <row r="122" spans="1:11" s="558" customFormat="1" ht="35.1" customHeight="1" x14ac:dyDescent="0.25">
      <c r="A122" s="865" t="s">
        <v>181</v>
      </c>
      <c r="B122" s="866"/>
      <c r="C122" s="258" t="s">
        <v>125</v>
      </c>
      <c r="D122" s="258" t="s">
        <v>126</v>
      </c>
      <c r="E122" s="258" t="s">
        <v>169</v>
      </c>
      <c r="F122" s="258" t="s">
        <v>170</v>
      </c>
      <c r="G122" s="1066" t="s">
        <v>13</v>
      </c>
      <c r="H122" s="1066"/>
      <c r="I122" s="1066"/>
      <c r="J122" s="1066"/>
      <c r="K122" s="1067"/>
    </row>
    <row r="123" spans="1:11" s="558" customFormat="1" ht="18" customHeight="1" x14ac:dyDescent="0.25">
      <c r="A123" s="841" t="s">
        <v>200</v>
      </c>
      <c r="B123" s="842"/>
      <c r="C123" s="238"/>
      <c r="D123" s="238"/>
      <c r="E123" s="238"/>
      <c r="F123" s="238"/>
      <c r="G123" s="1076"/>
      <c r="H123" s="1076"/>
      <c r="I123" s="1076"/>
      <c r="J123" s="1076"/>
      <c r="K123" s="1077"/>
    </row>
    <row r="124" spans="1:11" s="558" customFormat="1" ht="18" customHeight="1" x14ac:dyDescent="0.25">
      <c r="A124" s="841" t="s">
        <v>201</v>
      </c>
      <c r="B124" s="842"/>
      <c r="C124" s="597"/>
      <c r="D124" s="597"/>
      <c r="E124" s="597"/>
      <c r="F124" s="597"/>
      <c r="G124" s="1076"/>
      <c r="H124" s="1076"/>
      <c r="I124" s="1076"/>
      <c r="J124" s="1076"/>
      <c r="K124" s="1077"/>
    </row>
    <row r="125" spans="1:11" s="558" customFormat="1" ht="18" customHeight="1" x14ac:dyDescent="0.25">
      <c r="A125" s="841" t="s">
        <v>202</v>
      </c>
      <c r="B125" s="842"/>
      <c r="C125" s="238"/>
      <c r="D125" s="238"/>
      <c r="E125" s="238"/>
      <c r="F125" s="238"/>
      <c r="G125" s="1076"/>
      <c r="H125" s="1076"/>
      <c r="I125" s="1076"/>
      <c r="J125" s="1076"/>
      <c r="K125" s="1077"/>
    </row>
    <row r="126" spans="1:11" s="558" customFormat="1" ht="18" customHeight="1" x14ac:dyDescent="0.25">
      <c r="A126" s="841" t="s">
        <v>203</v>
      </c>
      <c r="B126" s="842"/>
      <c r="C126" s="238"/>
      <c r="D126" s="238"/>
      <c r="E126" s="238"/>
      <c r="F126" s="238"/>
      <c r="G126" s="1076"/>
      <c r="H126" s="1076"/>
      <c r="I126" s="1076"/>
      <c r="J126" s="1076"/>
      <c r="K126" s="1077"/>
    </row>
    <row r="127" spans="1:11" s="558" customFormat="1" ht="18" customHeight="1" x14ac:dyDescent="0.25">
      <c r="A127" s="841" t="s">
        <v>204</v>
      </c>
      <c r="B127" s="842"/>
      <c r="C127" s="238"/>
      <c r="D127" s="238"/>
      <c r="E127" s="238"/>
      <c r="F127" s="238"/>
      <c r="G127" s="1076"/>
      <c r="H127" s="1076"/>
      <c r="I127" s="1076"/>
      <c r="J127" s="1076"/>
      <c r="K127" s="1077"/>
    </row>
    <row r="128" spans="1:11" s="558" customFormat="1" ht="18" customHeight="1" x14ac:dyDescent="0.25">
      <c r="A128" s="841" t="s">
        <v>205</v>
      </c>
      <c r="B128" s="842"/>
      <c r="C128" s="238"/>
      <c r="D128" s="238"/>
      <c r="E128" s="238"/>
      <c r="F128" s="238"/>
      <c r="G128" s="1076"/>
      <c r="H128" s="1076"/>
      <c r="I128" s="1076"/>
      <c r="J128" s="1076"/>
      <c r="K128" s="1077"/>
    </row>
    <row r="129" spans="1:11" s="558" customFormat="1" ht="18" customHeight="1" x14ac:dyDescent="0.25">
      <c r="A129" s="841" t="s">
        <v>206</v>
      </c>
      <c r="B129" s="842"/>
      <c r="C129" s="238"/>
      <c r="D129" s="238"/>
      <c r="E129" s="238"/>
      <c r="F129" s="238"/>
      <c r="G129" s="1076"/>
      <c r="H129" s="1076"/>
      <c r="I129" s="1076"/>
      <c r="J129" s="1076"/>
      <c r="K129" s="1077"/>
    </row>
    <row r="130" spans="1:11" s="558" customFormat="1" ht="18" customHeight="1" x14ac:dyDescent="0.25">
      <c r="A130" s="841" t="s">
        <v>207</v>
      </c>
      <c r="B130" s="842"/>
      <c r="C130" s="238"/>
      <c r="D130" s="238"/>
      <c r="E130" s="238"/>
      <c r="F130" s="238"/>
      <c r="G130" s="1076"/>
      <c r="H130" s="1076"/>
      <c r="I130" s="1076"/>
      <c r="J130" s="1076"/>
      <c r="K130" s="1077"/>
    </row>
    <row r="131" spans="1:11" s="558" customFormat="1" ht="18" customHeight="1" x14ac:dyDescent="0.25">
      <c r="A131" s="841" t="s">
        <v>208</v>
      </c>
      <c r="B131" s="842"/>
      <c r="C131" s="238"/>
      <c r="D131" s="238"/>
      <c r="E131" s="238"/>
      <c r="F131" s="238"/>
      <c r="G131" s="1076"/>
      <c r="H131" s="1076"/>
      <c r="I131" s="1076"/>
      <c r="J131" s="1076"/>
      <c r="K131" s="1077"/>
    </row>
    <row r="132" spans="1:11" s="558" customFormat="1" ht="18" customHeight="1" x14ac:dyDescent="0.25">
      <c r="A132" s="841" t="s">
        <v>209</v>
      </c>
      <c r="B132" s="842"/>
      <c r="C132" s="238"/>
      <c r="D132" s="238"/>
      <c r="E132" s="238"/>
      <c r="F132" s="238"/>
      <c r="G132" s="1076"/>
      <c r="H132" s="1076"/>
      <c r="I132" s="1076"/>
      <c r="J132" s="1076"/>
      <c r="K132" s="1077"/>
    </row>
    <row r="133" spans="1:11" s="558" customFormat="1" x14ac:dyDescent="0.25">
      <c r="A133" s="822"/>
      <c r="B133" s="1023"/>
      <c r="C133" s="1025"/>
      <c r="D133" s="823"/>
      <c r="E133" s="823"/>
      <c r="F133" s="1023"/>
      <c r="G133" s="1076"/>
      <c r="H133" s="1076"/>
      <c r="I133" s="1076"/>
      <c r="J133" s="1076"/>
      <c r="K133" s="1077"/>
    </row>
    <row r="134" spans="1:11" s="579" customFormat="1" ht="20.100000000000001" customHeight="1" x14ac:dyDescent="0.25">
      <c r="A134" s="1022" t="s">
        <v>185</v>
      </c>
      <c r="B134" s="855"/>
      <c r="C134" s="855" t="s">
        <v>167</v>
      </c>
      <c r="D134" s="855"/>
      <c r="E134" s="855" t="s">
        <v>168</v>
      </c>
      <c r="F134" s="855"/>
      <c r="G134" s="855"/>
      <c r="H134" s="855"/>
      <c r="I134" s="855"/>
      <c r="J134" s="855"/>
      <c r="K134" s="1065"/>
    </row>
    <row r="135" spans="1:11" s="558" customFormat="1" ht="35.1" customHeight="1" x14ac:dyDescent="0.25">
      <c r="A135" s="865" t="s">
        <v>181</v>
      </c>
      <c r="B135" s="866"/>
      <c r="C135" s="258" t="s">
        <v>125</v>
      </c>
      <c r="D135" s="258" t="s">
        <v>126</v>
      </c>
      <c r="E135" s="258" t="s">
        <v>169</v>
      </c>
      <c r="F135" s="258" t="s">
        <v>170</v>
      </c>
      <c r="G135" s="1066" t="s">
        <v>13</v>
      </c>
      <c r="H135" s="1066"/>
      <c r="I135" s="1066"/>
      <c r="J135" s="1066"/>
      <c r="K135" s="1067"/>
    </row>
    <row r="136" spans="1:11" s="558" customFormat="1" ht="18" customHeight="1" x14ac:dyDescent="0.25">
      <c r="A136" s="841" t="s">
        <v>210</v>
      </c>
      <c r="B136" s="842"/>
      <c r="C136" s="277"/>
      <c r="D136" s="277"/>
      <c r="E136" s="277"/>
      <c r="F136" s="277"/>
      <c r="G136" s="1068"/>
      <c r="H136" s="1068"/>
      <c r="I136" s="1068"/>
      <c r="J136" s="1068"/>
      <c r="K136" s="1069"/>
    </row>
    <row r="137" spans="1:11" s="558" customFormat="1" ht="18" customHeight="1" x14ac:dyDescent="0.25">
      <c r="A137" s="841" t="s">
        <v>211</v>
      </c>
      <c r="B137" s="842"/>
      <c r="C137" s="238"/>
      <c r="D137" s="238"/>
      <c r="E137" s="238"/>
      <c r="F137" s="238"/>
      <c r="G137" s="1068"/>
      <c r="H137" s="1068"/>
      <c r="I137" s="1068"/>
      <c r="J137" s="1068"/>
      <c r="K137" s="1069"/>
    </row>
    <row r="138" spans="1:11" s="558" customFormat="1" ht="18" customHeight="1" x14ac:dyDescent="0.25">
      <c r="A138" s="841" t="s">
        <v>212</v>
      </c>
      <c r="B138" s="842"/>
      <c r="C138" s="238"/>
      <c r="D138" s="238"/>
      <c r="E138" s="238"/>
      <c r="F138" s="238"/>
      <c r="G138" s="1068"/>
      <c r="H138" s="1068"/>
      <c r="I138" s="1068"/>
      <c r="J138" s="1068"/>
      <c r="K138" s="1069"/>
    </row>
    <row r="139" spans="1:11" s="558" customFormat="1" ht="18" customHeight="1" x14ac:dyDescent="0.25">
      <c r="A139" s="841" t="s">
        <v>213</v>
      </c>
      <c r="B139" s="842"/>
      <c r="C139" s="238"/>
      <c r="D139" s="238"/>
      <c r="E139" s="238"/>
      <c r="F139" s="238"/>
      <c r="G139" s="1068"/>
      <c r="H139" s="1068"/>
      <c r="I139" s="1068"/>
      <c r="J139" s="1068"/>
      <c r="K139" s="1069"/>
    </row>
    <row r="140" spans="1:11" s="558" customFormat="1" ht="18" customHeight="1" x14ac:dyDescent="0.25">
      <c r="A140" s="841" t="s">
        <v>214</v>
      </c>
      <c r="B140" s="842"/>
      <c r="C140" s="1024"/>
      <c r="D140" s="1024"/>
      <c r="E140" s="1024"/>
      <c r="F140" s="1024"/>
      <c r="G140" s="1068"/>
      <c r="H140" s="1068"/>
      <c r="I140" s="1068"/>
      <c r="J140" s="1068"/>
      <c r="K140" s="1069"/>
    </row>
    <row r="141" spans="1:11" s="558" customFormat="1" ht="18" customHeight="1" x14ac:dyDescent="0.25">
      <c r="A141" s="841" t="s">
        <v>215</v>
      </c>
      <c r="B141" s="842"/>
      <c r="C141" s="238"/>
      <c r="D141" s="238"/>
      <c r="E141" s="238"/>
      <c r="F141" s="238"/>
      <c r="G141" s="1068"/>
      <c r="H141" s="1068"/>
      <c r="I141" s="1068"/>
      <c r="J141" s="1068"/>
      <c r="K141" s="1069"/>
    </row>
    <row r="142" spans="1:11" s="558" customFormat="1" ht="18" customHeight="1" x14ac:dyDescent="0.25">
      <c r="A142" s="841" t="s">
        <v>216</v>
      </c>
      <c r="B142" s="842"/>
      <c r="C142" s="238"/>
      <c r="D142" s="238"/>
      <c r="E142" s="238"/>
      <c r="F142" s="238"/>
      <c r="G142" s="1068"/>
      <c r="H142" s="1068"/>
      <c r="I142" s="1068"/>
      <c r="J142" s="1068"/>
      <c r="K142" s="1069"/>
    </row>
    <row r="143" spans="1:11" s="558" customFormat="1" ht="18" customHeight="1" x14ac:dyDescent="0.25">
      <c r="A143" s="841" t="s">
        <v>217</v>
      </c>
      <c r="B143" s="842"/>
      <c r="C143" s="238"/>
      <c r="D143" s="238"/>
      <c r="E143" s="238"/>
      <c r="F143" s="238"/>
      <c r="G143" s="1068"/>
      <c r="H143" s="1068"/>
      <c r="I143" s="1068"/>
      <c r="J143" s="1068"/>
      <c r="K143" s="1069"/>
    </row>
    <row r="144" spans="1:11" s="558" customFormat="1" ht="18" customHeight="1" x14ac:dyDescent="0.25">
      <c r="A144" s="841" t="s">
        <v>218</v>
      </c>
      <c r="B144" s="842"/>
      <c r="C144" s="238"/>
      <c r="D144" s="238"/>
      <c r="E144" s="238"/>
      <c r="F144" s="238"/>
      <c r="G144" s="1068"/>
      <c r="H144" s="1068"/>
      <c r="I144" s="1068"/>
      <c r="J144" s="1068"/>
      <c r="K144" s="1069"/>
    </row>
    <row r="145" spans="1:11" s="558" customFormat="1" ht="15.75" thickBot="1" x14ac:dyDescent="0.3">
      <c r="A145" s="1078"/>
      <c r="B145" s="1079"/>
      <c r="C145" s="607"/>
      <c r="D145" s="607"/>
      <c r="E145" s="607"/>
      <c r="F145" s="607"/>
      <c r="G145" s="1100"/>
      <c r="H145" s="1100"/>
      <c r="I145" s="1100"/>
      <c r="J145" s="1100"/>
      <c r="K145" s="1101"/>
    </row>
    <row r="146" spans="1:11" s="579" customFormat="1" ht="20.100000000000001" customHeight="1" x14ac:dyDescent="0.25">
      <c r="A146" s="1102" t="s">
        <v>219</v>
      </c>
      <c r="B146" s="1103"/>
      <c r="C146" s="1103"/>
      <c r="D146" s="1103"/>
      <c r="E146" s="1103"/>
      <c r="F146" s="1103"/>
      <c r="G146" s="1103"/>
      <c r="H146" s="1103"/>
      <c r="I146" s="1103"/>
      <c r="J146" s="1103"/>
      <c r="K146" s="1104"/>
    </row>
    <row r="147" spans="1:11" s="558" customFormat="1" ht="9.9499999999999993" customHeight="1" x14ac:dyDescent="0.25">
      <c r="A147" s="1091"/>
      <c r="B147" s="1092"/>
      <c r="C147" s="1092"/>
      <c r="D147" s="1092"/>
      <c r="E147" s="1092"/>
      <c r="F147" s="1092"/>
      <c r="G147" s="1092"/>
      <c r="H147" s="1092"/>
      <c r="I147" s="1092"/>
      <c r="J147" s="1092"/>
      <c r="K147" s="1093"/>
    </row>
    <row r="148" spans="1:11" s="558" customFormat="1" ht="18" customHeight="1" x14ac:dyDescent="0.25">
      <c r="A148" s="1094"/>
      <c r="B148" s="1095"/>
      <c r="C148" s="1095"/>
      <c r="D148" s="1095"/>
      <c r="E148" s="1095"/>
      <c r="F148" s="1095"/>
      <c r="G148" s="1095"/>
      <c r="H148" s="1095"/>
      <c r="I148" s="1095"/>
      <c r="J148" s="1095"/>
      <c r="K148" s="1096"/>
    </row>
    <row r="149" spans="1:11" s="558" customFormat="1" ht="18" customHeight="1" x14ac:dyDescent="0.25">
      <c r="A149" s="1094"/>
      <c r="B149" s="1095"/>
      <c r="C149" s="1095"/>
      <c r="D149" s="1095"/>
      <c r="E149" s="1095"/>
      <c r="F149" s="1095"/>
      <c r="G149" s="1095"/>
      <c r="H149" s="1095"/>
      <c r="I149" s="1095"/>
      <c r="J149" s="1095"/>
      <c r="K149" s="1096"/>
    </row>
    <row r="150" spans="1:11" s="558" customFormat="1" ht="18" customHeight="1" x14ac:dyDescent="0.25">
      <c r="A150" s="1094"/>
      <c r="B150" s="1095"/>
      <c r="C150" s="1095"/>
      <c r="D150" s="1095"/>
      <c r="E150" s="1095"/>
      <c r="F150" s="1095"/>
      <c r="G150" s="1095"/>
      <c r="H150" s="1095"/>
      <c r="I150" s="1095"/>
      <c r="J150" s="1095"/>
      <c r="K150" s="1096"/>
    </row>
    <row r="151" spans="1:11" s="558" customFormat="1" ht="18" customHeight="1" x14ac:dyDescent="0.25">
      <c r="A151" s="1094"/>
      <c r="B151" s="1095"/>
      <c r="C151" s="1095"/>
      <c r="D151" s="1095"/>
      <c r="E151" s="1095"/>
      <c r="F151" s="1095"/>
      <c r="G151" s="1095"/>
      <c r="H151" s="1095"/>
      <c r="I151" s="1095"/>
      <c r="J151" s="1095"/>
      <c r="K151" s="1096"/>
    </row>
    <row r="152" spans="1:11" s="558" customFormat="1" ht="18" customHeight="1" x14ac:dyDescent="0.25">
      <c r="A152" s="1094"/>
      <c r="B152" s="1095"/>
      <c r="C152" s="1095"/>
      <c r="D152" s="1095"/>
      <c r="E152" s="1095"/>
      <c r="F152" s="1095"/>
      <c r="G152" s="1095"/>
      <c r="H152" s="1095"/>
      <c r="I152" s="1095"/>
      <c r="J152" s="1095"/>
      <c r="K152" s="1096"/>
    </row>
    <row r="153" spans="1:11" s="558" customFormat="1" ht="18" customHeight="1" x14ac:dyDescent="0.25">
      <c r="A153" s="1094"/>
      <c r="B153" s="1095"/>
      <c r="C153" s="1095"/>
      <c r="D153" s="1095"/>
      <c r="E153" s="1095"/>
      <c r="F153" s="1095"/>
      <c r="G153" s="1095"/>
      <c r="H153" s="1095"/>
      <c r="I153" s="1095"/>
      <c r="J153" s="1095"/>
      <c r="K153" s="1096"/>
    </row>
    <row r="154" spans="1:11" s="558" customFormat="1" ht="18" customHeight="1" x14ac:dyDescent="0.25">
      <c r="A154" s="1094"/>
      <c r="B154" s="1095"/>
      <c r="C154" s="1095"/>
      <c r="D154" s="1095"/>
      <c r="E154" s="1095"/>
      <c r="F154" s="1095"/>
      <c r="G154" s="1095"/>
      <c r="H154" s="1095"/>
      <c r="I154" s="1095"/>
      <c r="J154" s="1095"/>
      <c r="K154" s="1096"/>
    </row>
    <row r="155" spans="1:11" s="558" customFormat="1" ht="18" customHeight="1" x14ac:dyDescent="0.25">
      <c r="A155" s="1094"/>
      <c r="B155" s="1095"/>
      <c r="C155" s="1095"/>
      <c r="D155" s="1095"/>
      <c r="E155" s="1095"/>
      <c r="F155" s="1095"/>
      <c r="G155" s="1095"/>
      <c r="H155" s="1095"/>
      <c r="I155" s="1095"/>
      <c r="J155" s="1095"/>
      <c r="K155" s="1096"/>
    </row>
    <row r="156" spans="1:11" s="558" customFormat="1" ht="18" customHeight="1" x14ac:dyDescent="0.25">
      <c r="A156" s="1094"/>
      <c r="B156" s="1095"/>
      <c r="C156" s="1095"/>
      <c r="D156" s="1095"/>
      <c r="E156" s="1095"/>
      <c r="F156" s="1095"/>
      <c r="G156" s="1095"/>
      <c r="H156" s="1095"/>
      <c r="I156" s="1095"/>
      <c r="J156" s="1095"/>
      <c r="K156" s="1096"/>
    </row>
    <row r="157" spans="1:11" s="558" customFormat="1" ht="18" customHeight="1" x14ac:dyDescent="0.25">
      <c r="A157" s="1094"/>
      <c r="B157" s="1095"/>
      <c r="C157" s="1095"/>
      <c r="D157" s="1095"/>
      <c r="E157" s="1095"/>
      <c r="F157" s="1095"/>
      <c r="G157" s="1095"/>
      <c r="H157" s="1095"/>
      <c r="I157" s="1095"/>
      <c r="J157" s="1095"/>
      <c r="K157" s="1096"/>
    </row>
    <row r="158" spans="1:11" s="558" customFormat="1" ht="18" customHeight="1" x14ac:dyDescent="0.25">
      <c r="A158" s="1094"/>
      <c r="B158" s="1095"/>
      <c r="C158" s="1095"/>
      <c r="D158" s="1095"/>
      <c r="E158" s="1095"/>
      <c r="F158" s="1095"/>
      <c r="G158" s="1095"/>
      <c r="H158" s="1095"/>
      <c r="I158" s="1095"/>
      <c r="J158" s="1095"/>
      <c r="K158" s="1096"/>
    </row>
    <row r="159" spans="1:11" s="558" customFormat="1" ht="15.75" thickBot="1" x14ac:dyDescent="0.3">
      <c r="A159" s="1097"/>
      <c r="B159" s="1098"/>
      <c r="C159" s="1098"/>
      <c r="D159" s="1098"/>
      <c r="E159" s="1098"/>
      <c r="F159" s="1098"/>
      <c r="G159" s="1098"/>
      <c r="H159" s="1098"/>
      <c r="I159" s="1098"/>
      <c r="J159" s="1098"/>
      <c r="K159" s="1099"/>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87"/>
      <c r="B252" s="287"/>
      <c r="C252" s="287"/>
      <c r="D252" s="287"/>
      <c r="E252" s="287"/>
      <c r="F252" s="287"/>
      <c r="G252" s="287"/>
    </row>
    <row r="253" spans="1:7" x14ac:dyDescent="0.25">
      <c r="A253" s="287"/>
      <c r="B253" s="287"/>
      <c r="C253" s="287"/>
      <c r="D253" s="287"/>
      <c r="E253" s="287"/>
      <c r="F253" s="287"/>
      <c r="G253" s="287"/>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row r="267" spans="1:7" x14ac:dyDescent="0.25">
      <c r="A267" s="292"/>
      <c r="B267" s="294"/>
      <c r="C267" s="294"/>
      <c r="D267" s="294"/>
      <c r="E267" s="294"/>
      <c r="F267" s="294"/>
      <c r="G267" s="295"/>
    </row>
    <row r="268" spans="1:7" x14ac:dyDescent="0.25">
      <c r="A268" s="292"/>
      <c r="B268" s="294"/>
      <c r="C268" s="294"/>
      <c r="D268" s="294"/>
      <c r="E268" s="294"/>
      <c r="F268" s="294"/>
      <c r="G268" s="295"/>
    </row>
  </sheetData>
  <mergeCells count="277">
    <mergeCell ref="G45:K45"/>
    <mergeCell ref="G46:K46"/>
    <mergeCell ref="G47:K47"/>
    <mergeCell ref="G48:K48"/>
    <mergeCell ref="G49:K49"/>
    <mergeCell ref="B45:F45"/>
    <mergeCell ref="B46:F46"/>
    <mergeCell ref="B47:F47"/>
    <mergeCell ref="B48:F48"/>
    <mergeCell ref="B49:F49"/>
    <mergeCell ref="G36:K36"/>
    <mergeCell ref="G37:K37"/>
    <mergeCell ref="B36:F36"/>
    <mergeCell ref="B37:F37"/>
    <mergeCell ref="A77:B77"/>
    <mergeCell ref="A78:B78"/>
    <mergeCell ref="C77:F77"/>
    <mergeCell ref="C78:F78"/>
    <mergeCell ref="A88:B88"/>
    <mergeCell ref="A59:K59"/>
    <mergeCell ref="A60:K60"/>
    <mergeCell ref="G61:K61"/>
    <mergeCell ref="G62:K64"/>
    <mergeCell ref="A65:K66"/>
    <mergeCell ref="A67:K68"/>
    <mergeCell ref="A69:K69"/>
    <mergeCell ref="A70:K70"/>
    <mergeCell ref="A71:K71"/>
    <mergeCell ref="A61:B61"/>
    <mergeCell ref="A62:B62"/>
    <mergeCell ref="A63:B63"/>
    <mergeCell ref="A64:B64"/>
    <mergeCell ref="A74:B74"/>
    <mergeCell ref="A76:B76"/>
    <mergeCell ref="A90:B90"/>
    <mergeCell ref="C90:D90"/>
    <mergeCell ref="E90:F90"/>
    <mergeCell ref="G77:K77"/>
    <mergeCell ref="G78:K78"/>
    <mergeCell ref="G79:K79"/>
    <mergeCell ref="G80:K80"/>
    <mergeCell ref="A80:B80"/>
    <mergeCell ref="C80:F80"/>
    <mergeCell ref="G85:K89"/>
    <mergeCell ref="A89:B89"/>
    <mergeCell ref="A94:B94"/>
    <mergeCell ref="G92:K94"/>
    <mergeCell ref="C94:F94"/>
    <mergeCell ref="A79:B79"/>
    <mergeCell ref="C79:F79"/>
    <mergeCell ref="A145:B145"/>
    <mergeCell ref="A147:K159"/>
    <mergeCell ref="G138:K138"/>
    <mergeCell ref="G139:K139"/>
    <mergeCell ref="G140:K140"/>
    <mergeCell ref="G141:K141"/>
    <mergeCell ref="G142:K142"/>
    <mergeCell ref="G143:K143"/>
    <mergeCell ref="G144:K144"/>
    <mergeCell ref="G145:K145"/>
    <mergeCell ref="A146:K146"/>
    <mergeCell ref="G137:K137"/>
    <mergeCell ref="G120:K120"/>
    <mergeCell ref="G121:K121"/>
    <mergeCell ref="G122:K122"/>
    <mergeCell ref="G123:K123"/>
    <mergeCell ref="G124:K124"/>
    <mergeCell ref="G125:K125"/>
    <mergeCell ref="G126:K126"/>
    <mergeCell ref="G136:K136"/>
    <mergeCell ref="G111:K111"/>
    <mergeCell ref="G112:K112"/>
    <mergeCell ref="G113:K113"/>
    <mergeCell ref="G114:K114"/>
    <mergeCell ref="G115:K115"/>
    <mergeCell ref="G116:K116"/>
    <mergeCell ref="G117:K117"/>
    <mergeCell ref="G118:K118"/>
    <mergeCell ref="G119:K119"/>
    <mergeCell ref="G127:K127"/>
    <mergeCell ref="G128:K128"/>
    <mergeCell ref="G129:K129"/>
    <mergeCell ref="G130:K130"/>
    <mergeCell ref="G131:K131"/>
    <mergeCell ref="G132:K132"/>
    <mergeCell ref="G133:K133"/>
    <mergeCell ref="G134:K134"/>
    <mergeCell ref="G135:K135"/>
    <mergeCell ref="G102:K102"/>
    <mergeCell ref="G103:K103"/>
    <mergeCell ref="G104:K104"/>
    <mergeCell ref="G105:K105"/>
    <mergeCell ref="G106:K106"/>
    <mergeCell ref="G107:K107"/>
    <mergeCell ref="G108:K108"/>
    <mergeCell ref="G109:K109"/>
    <mergeCell ref="G110:K110"/>
    <mergeCell ref="A95:K95"/>
    <mergeCell ref="A96:K96"/>
    <mergeCell ref="G97:K97"/>
    <mergeCell ref="G98:K98"/>
    <mergeCell ref="G99:K99"/>
    <mergeCell ref="G100:K100"/>
    <mergeCell ref="G101:K101"/>
    <mergeCell ref="A81:K81"/>
    <mergeCell ref="G82:K82"/>
    <mergeCell ref="G83:K83"/>
    <mergeCell ref="G84:K84"/>
    <mergeCell ref="G90:K90"/>
    <mergeCell ref="G91:K91"/>
    <mergeCell ref="A97:B97"/>
    <mergeCell ref="C97:D97"/>
    <mergeCell ref="E97:F97"/>
    <mergeCell ref="A91:B91"/>
    <mergeCell ref="A83:B83"/>
    <mergeCell ref="C83:D83"/>
    <mergeCell ref="E83:F83"/>
    <mergeCell ref="A84:B84"/>
    <mergeCell ref="A85:B85"/>
    <mergeCell ref="A86:B86"/>
    <mergeCell ref="A87:B87"/>
    <mergeCell ref="F16:G16"/>
    <mergeCell ref="B3:K3"/>
    <mergeCell ref="A2:K2"/>
    <mergeCell ref="B1:K1"/>
    <mergeCell ref="J30:K30"/>
    <mergeCell ref="G31:K31"/>
    <mergeCell ref="G32:K32"/>
    <mergeCell ref="G33:K33"/>
    <mergeCell ref="G34:K34"/>
    <mergeCell ref="J21:K21"/>
    <mergeCell ref="J22:K22"/>
    <mergeCell ref="J23:K23"/>
    <mergeCell ref="J24:K24"/>
    <mergeCell ref="J25:K25"/>
    <mergeCell ref="J26:K26"/>
    <mergeCell ref="J27:K27"/>
    <mergeCell ref="J28:K28"/>
    <mergeCell ref="J29:K29"/>
    <mergeCell ref="A12:K12"/>
    <mergeCell ref="A11:K11"/>
    <mergeCell ref="B10:K10"/>
    <mergeCell ref="A9:K9"/>
    <mergeCell ref="B8:K8"/>
    <mergeCell ref="B7:K7"/>
    <mergeCell ref="A92:B92"/>
    <mergeCell ref="C92:F92"/>
    <mergeCell ref="A93:B93"/>
    <mergeCell ref="B6:K6"/>
    <mergeCell ref="B5:K5"/>
    <mergeCell ref="B4:K4"/>
    <mergeCell ref="J17:K17"/>
    <mergeCell ref="J18:K18"/>
    <mergeCell ref="J19:K19"/>
    <mergeCell ref="A13:K13"/>
    <mergeCell ref="J14:K14"/>
    <mergeCell ref="A14:I14"/>
    <mergeCell ref="H15:I15"/>
    <mergeCell ref="H16:I16"/>
    <mergeCell ref="J15:K16"/>
    <mergeCell ref="F19:G19"/>
    <mergeCell ref="H17:I17"/>
    <mergeCell ref="H18:I18"/>
    <mergeCell ref="H19:I19"/>
    <mergeCell ref="B15:C15"/>
    <mergeCell ref="D15:E15"/>
    <mergeCell ref="F15:G15"/>
    <mergeCell ref="B16:C16"/>
    <mergeCell ref="D16:E16"/>
    <mergeCell ref="A114:B114"/>
    <mergeCell ref="A115:B115"/>
    <mergeCell ref="A116:B116"/>
    <mergeCell ref="A117:B117"/>
    <mergeCell ref="A118:B118"/>
    <mergeCell ref="A119:B119"/>
    <mergeCell ref="A121:B121"/>
    <mergeCell ref="C121:D121"/>
    <mergeCell ref="A105:B105"/>
    <mergeCell ref="A106:B106"/>
    <mergeCell ref="A107:B107"/>
    <mergeCell ref="A108:B108"/>
    <mergeCell ref="A109:B109"/>
    <mergeCell ref="A111:B111"/>
    <mergeCell ref="A110:B110"/>
    <mergeCell ref="A120:B120"/>
    <mergeCell ref="A144:B144"/>
    <mergeCell ref="A135:B135"/>
    <mergeCell ref="A136:B136"/>
    <mergeCell ref="A137:B137"/>
    <mergeCell ref="A138:B138"/>
    <mergeCell ref="A139:B139"/>
    <mergeCell ref="A124:B124"/>
    <mergeCell ref="A125:B125"/>
    <mergeCell ref="A126:B126"/>
    <mergeCell ref="A127:B127"/>
    <mergeCell ref="A128:B128"/>
    <mergeCell ref="A140:B140"/>
    <mergeCell ref="A130:B130"/>
    <mergeCell ref="A131:B131"/>
    <mergeCell ref="A132:B132"/>
    <mergeCell ref="A134:B134"/>
    <mergeCell ref="A133:B133"/>
    <mergeCell ref="C140:F140"/>
    <mergeCell ref="A141:B141"/>
    <mergeCell ref="A142:B142"/>
    <mergeCell ref="A143:B143"/>
    <mergeCell ref="E134:F134"/>
    <mergeCell ref="A129:B129"/>
    <mergeCell ref="E121:F121"/>
    <mergeCell ref="A122:B122"/>
    <mergeCell ref="A123:B123"/>
    <mergeCell ref="C134:D134"/>
    <mergeCell ref="C133:F133"/>
    <mergeCell ref="E111:F111"/>
    <mergeCell ref="A112:B112"/>
    <mergeCell ref="A113:B113"/>
    <mergeCell ref="A98:B98"/>
    <mergeCell ref="A99:B99"/>
    <mergeCell ref="A100:B100"/>
    <mergeCell ref="A101:B101"/>
    <mergeCell ref="A103:B103"/>
    <mergeCell ref="C103:D103"/>
    <mergeCell ref="E103:F103"/>
    <mergeCell ref="A104:B104"/>
    <mergeCell ref="C111:D111"/>
    <mergeCell ref="A102:B102"/>
    <mergeCell ref="C74:F74"/>
    <mergeCell ref="C76:F76"/>
    <mergeCell ref="A72:B72"/>
    <mergeCell ref="A73:B73"/>
    <mergeCell ref="C72:F72"/>
    <mergeCell ref="C73:F73"/>
    <mergeCell ref="G73:K73"/>
    <mergeCell ref="G74:K74"/>
    <mergeCell ref="G75:K75"/>
    <mergeCell ref="G76:K76"/>
    <mergeCell ref="A75:B75"/>
    <mergeCell ref="C75:F75"/>
    <mergeCell ref="H72:K72"/>
    <mergeCell ref="A54:K55"/>
    <mergeCell ref="A56:K57"/>
    <mergeCell ref="A58:K58"/>
    <mergeCell ref="F17:G17"/>
    <mergeCell ref="F18:G18"/>
    <mergeCell ref="B17:C17"/>
    <mergeCell ref="B18:C18"/>
    <mergeCell ref="D18:E18"/>
    <mergeCell ref="D17:E17"/>
    <mergeCell ref="A19:A20"/>
    <mergeCell ref="D19:E19"/>
    <mergeCell ref="B19:C19"/>
    <mergeCell ref="E34:F34"/>
    <mergeCell ref="E35:F35"/>
    <mergeCell ref="B31:D31"/>
    <mergeCell ref="B32:D32"/>
    <mergeCell ref="B33:D33"/>
    <mergeCell ref="B34:D34"/>
    <mergeCell ref="B35:D35"/>
    <mergeCell ref="E31:F31"/>
    <mergeCell ref="E32:F32"/>
    <mergeCell ref="E33:F33"/>
    <mergeCell ref="J20:K20"/>
    <mergeCell ref="G35:K35"/>
    <mergeCell ref="A38:F38"/>
    <mergeCell ref="B39:F39"/>
    <mergeCell ref="B40:F40"/>
    <mergeCell ref="B41:F41"/>
    <mergeCell ref="B42:F42"/>
    <mergeCell ref="B43:F43"/>
    <mergeCell ref="B44:F44"/>
    <mergeCell ref="G38:K38"/>
    <mergeCell ref="G39:K39"/>
    <mergeCell ref="G40:K40"/>
    <mergeCell ref="G41:K41"/>
    <mergeCell ref="G42:K42"/>
    <mergeCell ref="G43:K43"/>
    <mergeCell ref="G44:K44"/>
  </mergeCells>
  <conditionalFormatting sqref="B3">
    <cfRule type="containsBlanks" dxfId="211" priority="13">
      <formula>LEN(TRIM(B3))=0</formula>
    </cfRule>
  </conditionalFormatting>
  <conditionalFormatting sqref="B5">
    <cfRule type="containsBlanks" dxfId="210" priority="11">
      <formula>LEN(TRIM(B5))=0</formula>
    </cfRule>
  </conditionalFormatting>
  <conditionalFormatting sqref="B4">
    <cfRule type="containsBlanks" dxfId="209" priority="12">
      <formula>LEN(TRIM(B4))=0</formula>
    </cfRule>
  </conditionalFormatting>
  <conditionalFormatting sqref="B6">
    <cfRule type="containsBlanks" dxfId="208" priority="8">
      <formula>LEN(TRIM(B6))=0</formula>
    </cfRule>
  </conditionalFormatting>
  <conditionalFormatting sqref="B7">
    <cfRule type="containsBlanks" dxfId="207" priority="10">
      <formula>LEN(TRIM(B7))=0</formula>
    </cfRule>
  </conditionalFormatting>
  <conditionalFormatting sqref="B8">
    <cfRule type="containsBlanks" dxfId="206" priority="9">
      <formula>LEN(TRIM(B8))=0</formula>
    </cfRule>
  </conditionalFormatting>
  <conditionalFormatting sqref="C92">
    <cfRule type="containsBlanks" dxfId="205" priority="6">
      <formula>LEN(TRIM(C92))=0</formula>
    </cfRule>
  </conditionalFormatting>
  <conditionalFormatting sqref="B40:B41">
    <cfRule type="containsBlanks" dxfId="204" priority="5">
      <formula>LEN(TRIM(B40))=0</formula>
    </cfRule>
  </conditionalFormatting>
  <conditionalFormatting sqref="B39">
    <cfRule type="containsBlanks" dxfId="203" priority="4">
      <formula>LEN(TRIM(B39))=0</formula>
    </cfRule>
  </conditionalFormatting>
  <conditionalFormatting sqref="B42">
    <cfRule type="containsBlanks" dxfId="202" priority="3">
      <formula>LEN(TRIM(B42))=0</formula>
    </cfRule>
  </conditionalFormatting>
  <conditionalFormatting sqref="B43">
    <cfRule type="containsBlanks" dxfId="201" priority="2">
      <formula>LEN(TRIM(B43))=0</formula>
    </cfRule>
  </conditionalFormatting>
  <conditionalFormatting sqref="B44">
    <cfRule type="containsBlanks" dxfId="200" priority="1">
      <formula>LEN(TRIM(B44))=0</formula>
    </cfRule>
  </conditionalFormatting>
  <dataValidations count="1">
    <dataValidation type="list" allowBlank="1" showInputMessage="1" showErrorMessage="1" sqref="C140" xr:uid="{237634A0-ADAB-46BA-A878-EC0D520CD6E6}">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Button 1">
              <controlPr defaultSize="0" print="0" autoFill="0" autoPict="0" macro="[0]!Delet">
                <anchor moveWithCells="1" sizeWithCells="1">
                  <from>
                    <xdr:col>10</xdr:col>
                    <xdr:colOff>247650</xdr:colOff>
                    <xdr:row>0</xdr:row>
                    <xdr:rowOff>790575</xdr:rowOff>
                  </from>
                  <to>
                    <xdr:col>10</xdr:col>
                    <xdr:colOff>1590675</xdr:colOff>
                    <xdr:row>0</xdr:row>
                    <xdr:rowOff>1314450</xdr:rowOff>
                  </to>
                </anchor>
              </controlPr>
            </control>
          </mc:Choice>
        </mc:AlternateContent>
        <mc:AlternateContent xmlns:mc="http://schemas.openxmlformats.org/markup-compatibility/2006">
          <mc:Choice Requires="x14">
            <control shapeId="565250" r:id="rId5"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mc:AlternateContent xmlns:mc="http://schemas.openxmlformats.org/markup-compatibility/2006">
          <mc:Choice Requires="x14">
            <control shapeId="565251" r:id="rId6" name="Button 3">
              <controlPr defaultSize="0" print="0" autoFill="0" autoPict="0" macro="[0]!tab_sel_sys">
                <anchor moveWithCells="1" sizeWithCells="1">
                  <from>
                    <xdr:col>1</xdr:col>
                    <xdr:colOff>171450</xdr:colOff>
                    <xdr:row>0</xdr:row>
                    <xdr:rowOff>838200</xdr:rowOff>
                  </from>
                  <to>
                    <xdr:col>4</xdr:col>
                    <xdr:colOff>485775</xdr:colOff>
                    <xdr:row>0</xdr:row>
                    <xdr:rowOff>1333500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FBF9635B-EB6B-4DC7-A8A7-8BE6690692D9}">
          <x14:formula1>
            <xm:f>DATA_Checklist!$B$256:$B$257</xm:f>
          </x14:formula1>
          <xm:sqref>B21:I29</xm:sqref>
        </x14:dataValidation>
        <x14:dataValidation type="list" allowBlank="1" showInputMessage="1" showErrorMessage="1" xr:uid="{91B8FF55-5092-4BFD-A54E-F7CF8E0459E5}">
          <x14:formula1>
            <xm:f>DATA_Checklist!$N$155:$N$170</xm:f>
          </x14:formula1>
          <xm:sqref>A32:A35</xm:sqref>
        </x14:dataValidation>
        <x14:dataValidation type="list" allowBlank="1" showInputMessage="1" showErrorMessage="1" xr:uid="{5F3042EC-5128-4F14-B705-D20365F10BDB}">
          <x14:formula1>
            <xm:f>DATA_Checklist!$CH$89:$CH$91</xm:f>
          </x14:formula1>
          <xm:sqref>B32:B35</xm:sqref>
        </x14:dataValidation>
        <x14:dataValidation type="list" allowBlank="1" showInputMessage="1" showErrorMessage="1" xr:uid="{724EA400-29A4-4CAA-B91B-2E1D8F74BD94}">
          <x14:formula1>
            <xm:f>DATA_Checklist!$CH$52:$CH$54</xm:f>
          </x14:formula1>
          <xm:sqref>G32:G35</xm:sqref>
        </x14:dataValidation>
        <x14:dataValidation type="list" allowBlank="1" showInputMessage="1" showErrorMessage="1" xr:uid="{C49C8032-39A0-4A24-A659-941576813338}">
          <x14:formula1>
            <xm:f>DATA_Checklist_SW!$D$23:$D$25</xm:f>
          </x14:formula1>
          <xm:sqref>C124:F124</xm:sqref>
        </x14:dataValidation>
        <x14:dataValidation type="list" allowBlank="1" showInputMessage="1" showErrorMessage="1" xr:uid="{C4002FA4-D724-466C-B417-B80CBD5C93E0}">
          <x14:formula1>
            <xm:f>DATA_Checklist_SW!$B$23:$B$27</xm:f>
          </x14:formula1>
          <xm:sqref>C113:F119</xm:sqref>
        </x14:dataValidation>
        <x14:dataValidation type="list" allowBlank="1" showInputMessage="1" showErrorMessage="1" xr:uid="{5A5328E5-8F6B-49CD-B37C-ABB051C44211}">
          <x14:formula1>
            <xm:f>DATA_Checklist_SW!$F$13:$F$17</xm:f>
          </x14:formula1>
          <xm:sqref>C108:F108</xm:sqref>
        </x14:dataValidation>
        <x14:dataValidation type="list" allowBlank="1" showInputMessage="1" showErrorMessage="1" xr:uid="{FDF5FF53-6A8F-4192-B9E2-C061E4AE79E8}">
          <x14:formula1>
            <xm:f>DATA_Checklist_SW!$D$13:$D$17</xm:f>
          </x14:formula1>
          <xm:sqref>C107:F107</xm:sqref>
        </x14:dataValidation>
        <x14:dataValidation type="list" allowBlank="1" showInputMessage="1" showErrorMessage="1" xr:uid="{878C0B9B-5BD1-4C12-B22C-F57A8257B406}">
          <x14:formula1>
            <xm:f>DATA_Checklist_SW!$B$13:$B$15</xm:f>
          </x14:formula1>
          <xm:sqref>C106:F106</xm:sqref>
        </x14:dataValidation>
        <x14:dataValidation type="list" allowBlank="1" showInputMessage="1" showErrorMessage="1" xr:uid="{B9508202-D3C5-4502-B0BA-FEC038B0ED60}">
          <x14:formula1>
            <xm:f>DATA_Checklist_SW!$J$4:$J$5</xm:f>
          </x14:formula1>
          <xm:sqref>E62:F64 C137:C139 C85:F88 C99:F101 C109:F109 C105:F105 C125:F132 C123:F123</xm:sqref>
        </x14:dataValidation>
        <x14:dataValidation type="list" allowBlank="1" showInputMessage="1" showErrorMessage="1" xr:uid="{84A08DF6-CF21-4851-A377-695FC258B782}">
          <x14:formula1>
            <xm:f>DATA_Checklist_SW!$F$23:$F$32</xm:f>
          </x14:formula1>
          <xm:sqref>C136</xm:sqref>
        </x14:dataValidation>
        <x14:dataValidation type="list" allowBlank="1" showInputMessage="1" showErrorMessage="1" xr:uid="{A6451FEA-082B-4044-8831-FF673679B831}">
          <x14:formula1>
            <xm:f>DATA_Checklist_SW!$L$4:$L$13</xm:f>
          </x14:formula1>
          <xm:sqref>C92:F92</xm:sqref>
        </x14:dataValidation>
        <x14:dataValidation type="list" allowBlank="1" showInputMessage="1" showErrorMessage="1" xr:uid="{ECA7EE4E-941F-4D41-B3F3-2FE63A5D4D10}">
          <x14:formula1>
            <xm:f>DATA_Checklist_SW!$F$4:$F$5</xm:f>
          </x14:formula1>
          <xm:sqref>C77:C78</xm:sqref>
        </x14:dataValidation>
        <x14:dataValidation type="list" allowBlank="1" showInputMessage="1" showErrorMessage="1" xr:uid="{EC85EFEE-3AA4-4B3C-BED8-7B314690C63C}">
          <x14:formula1>
            <xm:f>DATA_Checklist_SW!$H$4:$H$5</xm:f>
          </x14:formula1>
          <xm:sqref>C79</xm:sqref>
        </x14:dataValidation>
        <x14:dataValidation type="list" allowBlank="1" showInputMessage="1" showErrorMessage="1" xr:uid="{AF52EDC9-2305-4F3B-9323-748B81859FC0}">
          <x14:formula1>
            <xm:f>DATA_Checklist_SW!$D$4:$D$5</xm:f>
          </x14:formula1>
          <xm:sqref>C74</xm:sqref>
        </x14:dataValidation>
        <x14:dataValidation type="list" allowBlank="1" showInputMessage="1" showErrorMessage="1" xr:uid="{0750D560-5254-486B-9092-785A92DBCD7F}">
          <x14:formula1>
            <xm:f>DATA_Checklist_SW!$B$4:$B$6</xm:f>
          </x14:formula1>
          <xm:sqref>C73</xm:sqref>
        </x14:dataValidation>
        <x14:dataValidation type="list" allowBlank="1" showInputMessage="1" showErrorMessage="1" xr:uid="{B6F835F8-2EC8-494E-A933-543DAF76F374}">
          <x14:formula1>
            <xm:f>DATA_Checklist_SW!$J$9:$J$10</xm:f>
          </x14:formula1>
          <xm:sqref>C62:C64</xm:sqref>
        </x14:dataValidation>
        <x14:dataValidation type="list" allowBlank="1" showInputMessage="1" showErrorMessage="1" xr:uid="{EDFD3D88-CFED-4FA5-8195-5A470F848F58}">
          <x14:formula1>
            <xm:f>DATA_Checklist!$AN$273:$AN$274</xm:f>
          </x14:formula1>
          <xm:sqref>B41:F41</xm:sqref>
        </x14:dataValidation>
        <x14:dataValidation type="list" allowBlank="1" showInputMessage="1" showErrorMessage="1" xr:uid="{B20D1B1A-217D-42FE-B7CC-74DD3EBA6210}">
          <x14:formula1>
            <xm:f>DATA_Checklist!$AZ$198:$AZ$200</xm:f>
          </x14:formula1>
          <xm:sqref>B39:F39</xm:sqref>
        </x14:dataValidation>
        <x14:dataValidation type="list" allowBlank="1" showInputMessage="1" showErrorMessage="1" xr:uid="{D214E40B-29E4-48FF-A886-64D36AA49A2F}">
          <x14:formula1>
            <xm:f>DATA_Checklist!$GO$14:$GO$20</xm:f>
          </x14:formula1>
          <xm:sqref>B45</xm:sqref>
        </x14:dataValidation>
        <x14:dataValidation type="list" allowBlank="1" showInputMessage="1" showErrorMessage="1" xr:uid="{E91F9320-03D6-45B6-B53E-7B4EC351D094}">
          <x14:formula1>
            <xm:f>DATA_Checklist!$GO$23:$GO$25</xm:f>
          </x14:formula1>
          <xm:sqref>B47</xm:sqref>
        </x14:dataValidation>
        <x14:dataValidation type="list" allowBlank="1" showInputMessage="1" showErrorMessage="1" xr:uid="{77488768-15F3-4C0B-AA09-9D70A71675B8}">
          <x14:formula1>
            <xm:f>DATA_Checklist!$GO$29:$GO$30</xm:f>
          </x14:formula1>
          <xm:sqref>B48</xm:sqref>
        </x14:dataValidation>
        <x14:dataValidation type="list" allowBlank="1" showInputMessage="1" showErrorMessage="1" xr:uid="{81B7A2B1-8F79-4736-8873-0FB522D43063}">
          <x14:formula1>
            <xm:f>DATA_Checklist!$BK$204:$BK$209</xm:f>
          </x14:formula1>
          <xm:sqref>B43:F43</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589EA-1ADE-4796-A328-B2A6E668A443}">
  <sheetPr codeName="Tabelle42"/>
  <dimension ref="A1:V266"/>
  <sheetViews>
    <sheetView workbookViewId="0">
      <selection activeCell="A15" sqref="A15:F15"/>
    </sheetView>
  </sheetViews>
  <sheetFormatPr defaultColWidth="11.42578125" defaultRowHeight="15" x14ac:dyDescent="0.25"/>
  <cols>
    <col min="1" max="1" width="27.7109375" style="286" customWidth="1"/>
    <col min="2" max="6" width="12.28515625" style="296" customWidth="1"/>
    <col min="7" max="7" width="12.28515625" style="297" customWidth="1"/>
    <col min="8" max="9" width="12.28515625" style="287" customWidth="1"/>
    <col min="10" max="10" width="11.42578125" style="287"/>
    <col min="11" max="11" width="25.85546875" style="287" customWidth="1"/>
    <col min="12" max="16384" width="11.42578125" style="287"/>
  </cols>
  <sheetData>
    <row r="1" spans="1:11" ht="136.9" customHeight="1" thickBot="1" x14ac:dyDescent="0.3">
      <c r="A1" s="589"/>
      <c r="B1" s="1043" t="s">
        <v>278</v>
      </c>
      <c r="C1" s="1043"/>
      <c r="D1" s="1043"/>
      <c r="E1" s="1043"/>
      <c r="F1" s="1043"/>
      <c r="G1" s="1043"/>
      <c r="H1" s="1043"/>
      <c r="I1" s="1043"/>
      <c r="J1" s="1043"/>
      <c r="K1" s="1044"/>
    </row>
    <row r="2" spans="1:11" ht="26.25" customHeight="1" x14ac:dyDescent="0.25">
      <c r="A2" s="1040" t="s">
        <v>8</v>
      </c>
      <c r="B2" s="1041"/>
      <c r="C2" s="1041"/>
      <c r="D2" s="1041"/>
      <c r="E2" s="1041"/>
      <c r="F2" s="1041"/>
      <c r="G2" s="1041"/>
      <c r="H2" s="1041"/>
      <c r="I2" s="1041"/>
      <c r="J2" s="1041"/>
      <c r="K2" s="1042"/>
    </row>
    <row r="3" spans="1:11" ht="18" customHeight="1" x14ac:dyDescent="0.25">
      <c r="A3" s="598" t="s">
        <v>9</v>
      </c>
      <c r="B3" s="726">
        <f>IF(ISBLANK('Main Info'!B3),"",'Main Info'!B3)</f>
        <v>30029017</v>
      </c>
      <c r="C3" s="726"/>
      <c r="D3" s="726"/>
      <c r="E3" s="726"/>
      <c r="F3" s="726"/>
      <c r="G3" s="726"/>
      <c r="H3" s="726"/>
      <c r="I3" s="726"/>
      <c r="J3" s="726"/>
      <c r="K3" s="727"/>
    </row>
    <row r="4" spans="1:11" ht="18" customHeight="1" x14ac:dyDescent="0.25">
      <c r="A4" s="598" t="s">
        <v>11</v>
      </c>
      <c r="B4" s="726" t="str">
        <f>IF(ISBLANK('Main Info'!B5),"",'Main Info'!B5)</f>
        <v>VT Brazil V8567 OC</v>
      </c>
      <c r="C4" s="726"/>
      <c r="D4" s="726"/>
      <c r="E4" s="726"/>
      <c r="F4" s="726"/>
      <c r="G4" s="726"/>
      <c r="H4" s="726"/>
      <c r="I4" s="726"/>
      <c r="J4" s="726"/>
      <c r="K4" s="727"/>
    </row>
    <row r="5" spans="1:11" ht="18" customHeight="1" x14ac:dyDescent="0.25">
      <c r="A5" s="598" t="s">
        <v>12</v>
      </c>
      <c r="B5" s="726" t="str">
        <f>IF(ISBLANK('Main Info'!B7),"",'Main Info'!B7)</f>
        <v>Volvo Truck</v>
      </c>
      <c r="C5" s="726"/>
      <c r="D5" s="726"/>
      <c r="E5" s="726"/>
      <c r="F5" s="726"/>
      <c r="G5" s="726"/>
      <c r="H5" s="726"/>
      <c r="I5" s="726"/>
      <c r="J5" s="726"/>
      <c r="K5" s="727"/>
    </row>
    <row r="6" spans="1:11" ht="18" customHeight="1" x14ac:dyDescent="0.25">
      <c r="A6" s="598" t="s">
        <v>15</v>
      </c>
      <c r="B6" s="726" t="str">
        <f>IF(ISBLANK('Main Info'!B9),"",'Main Info'!B9)</f>
        <v>R. Römmele</v>
      </c>
      <c r="C6" s="726"/>
      <c r="D6" s="726"/>
      <c r="E6" s="726"/>
      <c r="F6" s="726"/>
      <c r="G6" s="726"/>
      <c r="H6" s="726"/>
      <c r="I6" s="726"/>
      <c r="J6" s="726"/>
      <c r="K6" s="727"/>
    </row>
    <row r="7" spans="1:11" ht="18" customHeight="1" x14ac:dyDescent="0.25">
      <c r="A7" s="598" t="s">
        <v>16</v>
      </c>
      <c r="B7" s="726" t="str">
        <f>IF(ISBLANK('Main Info'!B10),"",'Main Info'!B10)</f>
        <v>25.03.2025</v>
      </c>
      <c r="C7" s="726"/>
      <c r="D7" s="726"/>
      <c r="E7" s="726"/>
      <c r="F7" s="726"/>
      <c r="G7" s="726"/>
      <c r="H7" s="726"/>
      <c r="I7" s="726"/>
      <c r="J7" s="726"/>
      <c r="K7" s="727"/>
    </row>
    <row r="8" spans="1:11" ht="18" customHeight="1" thickBot="1" x14ac:dyDescent="0.3">
      <c r="A8" s="290" t="s">
        <v>17</v>
      </c>
      <c r="B8" s="1060" t="str">
        <f>IF(ISBLANK('Main Info'!B11),"",'Main Info'!B11)</f>
        <v>ENSO7000</v>
      </c>
      <c r="C8" s="1060"/>
      <c r="D8" s="1060"/>
      <c r="E8" s="1060"/>
      <c r="F8" s="1060"/>
      <c r="G8" s="1060"/>
      <c r="H8" s="1060"/>
      <c r="I8" s="1060"/>
      <c r="J8" s="1060"/>
      <c r="K8" s="1061"/>
    </row>
    <row r="9" spans="1:11" ht="26.25" customHeight="1" thickBot="1" x14ac:dyDescent="0.3">
      <c r="A9" s="785"/>
      <c r="B9" s="786"/>
      <c r="C9" s="786"/>
      <c r="D9" s="786"/>
      <c r="E9" s="786"/>
      <c r="F9" s="786"/>
      <c r="G9" s="786"/>
      <c r="H9" s="786"/>
      <c r="I9" s="786"/>
      <c r="J9" s="786"/>
      <c r="K9" s="788"/>
    </row>
    <row r="10" spans="1:11" ht="31.5" customHeight="1" thickBot="1" x14ac:dyDescent="0.3">
      <c r="A10" s="608" t="s">
        <v>103</v>
      </c>
      <c r="B10" s="1136"/>
      <c r="C10" s="1136"/>
      <c r="D10" s="1136"/>
      <c r="E10" s="1136"/>
      <c r="F10" s="1136"/>
      <c r="G10" s="1136"/>
      <c r="H10" s="1136"/>
      <c r="I10" s="1136"/>
      <c r="J10" s="1136"/>
      <c r="K10" s="1137"/>
    </row>
    <row r="11" spans="1:11" ht="60" customHeight="1" thickBot="1" x14ac:dyDescent="0.3">
      <c r="A11" s="731" t="s">
        <v>105</v>
      </c>
      <c r="B11" s="732"/>
      <c r="C11" s="732"/>
      <c r="D11" s="732"/>
      <c r="E11" s="733"/>
      <c r="F11" s="787" t="s">
        <v>253</v>
      </c>
      <c r="G11" s="732"/>
      <c r="H11" s="732"/>
      <c r="I11" s="732"/>
      <c r="J11" s="732"/>
      <c r="K11" s="733"/>
    </row>
    <row r="12" spans="1:11" ht="72.75" customHeight="1" thickBot="1" x14ac:dyDescent="0.3">
      <c r="A12" s="1155"/>
      <c r="B12" s="1156"/>
      <c r="C12" s="1156"/>
      <c r="D12" s="1156"/>
      <c r="E12" s="1156"/>
      <c r="F12" s="734"/>
      <c r="G12" s="735"/>
      <c r="H12" s="735"/>
      <c r="I12" s="735"/>
      <c r="J12" s="735"/>
      <c r="K12" s="736"/>
    </row>
    <row r="13" spans="1:11" ht="31.15" customHeight="1" thickBot="1" x14ac:dyDescent="0.3">
      <c r="A13" s="785" t="s">
        <v>59</v>
      </c>
      <c r="B13" s="786"/>
      <c r="C13" s="786"/>
      <c r="D13" s="786"/>
      <c r="E13" s="786"/>
      <c r="F13" s="786"/>
      <c r="G13" s="786"/>
      <c r="H13" s="786"/>
      <c r="I13" s="786"/>
      <c r="J13" s="786"/>
      <c r="K13" s="788"/>
    </row>
    <row r="14" spans="1:11" ht="72.75" customHeight="1" thickBot="1" x14ac:dyDescent="0.3">
      <c r="A14" s="734"/>
      <c r="B14" s="735"/>
      <c r="C14" s="735"/>
      <c r="D14" s="735"/>
      <c r="E14" s="735"/>
      <c r="F14" s="735"/>
      <c r="G14" s="735"/>
      <c r="H14" s="735"/>
      <c r="I14" s="735"/>
      <c r="J14" s="735"/>
      <c r="K14" s="736"/>
    </row>
    <row r="15" spans="1:11" customFormat="1" ht="24.6" customHeight="1" thickBot="1" x14ac:dyDescent="0.3">
      <c r="A15" s="1144" t="s">
        <v>117</v>
      </c>
      <c r="B15" s="1145"/>
      <c r="C15" s="1145"/>
      <c r="D15" s="1145"/>
      <c r="E15" s="1145"/>
      <c r="F15" s="1145"/>
      <c r="G15" s="1145"/>
      <c r="H15" s="1145"/>
      <c r="I15" s="1145"/>
      <c r="J15" s="1145"/>
      <c r="K15" s="1146"/>
    </row>
    <row r="16" spans="1:11" customFormat="1" ht="21.6" customHeight="1" x14ac:dyDescent="0.25">
      <c r="A16" s="1000" t="s">
        <v>118</v>
      </c>
      <c r="B16" s="1147"/>
      <c r="C16" s="1147"/>
      <c r="D16" s="1147"/>
      <c r="E16" s="1147"/>
      <c r="F16" s="1147"/>
      <c r="G16" s="1147"/>
      <c r="H16" s="1147"/>
      <c r="I16" s="1147"/>
      <c r="J16" s="1147" t="s">
        <v>13</v>
      </c>
      <c r="K16" s="1148"/>
    </row>
    <row r="17" spans="1:12" customFormat="1" ht="21.6" customHeight="1" x14ac:dyDescent="0.25">
      <c r="A17" s="600" t="s">
        <v>119</v>
      </c>
      <c r="B17" s="1037"/>
      <c r="C17" s="1037"/>
      <c r="D17" s="1037"/>
      <c r="E17" s="1037"/>
      <c r="F17" s="1037"/>
      <c r="G17" s="1037"/>
      <c r="H17" s="1037"/>
      <c r="I17" s="1037"/>
      <c r="J17" s="1038"/>
      <c r="K17" s="1039"/>
    </row>
    <row r="18" spans="1:12" customFormat="1" ht="21.6" customHeight="1" thickBot="1" x14ac:dyDescent="0.3">
      <c r="A18" s="609" t="s">
        <v>120</v>
      </c>
      <c r="B18" s="793"/>
      <c r="C18" s="793"/>
      <c r="D18" s="793"/>
      <c r="E18" s="793"/>
      <c r="F18" s="793"/>
      <c r="G18" s="793"/>
      <c r="H18" s="793"/>
      <c r="I18" s="793"/>
      <c r="J18" s="1045"/>
      <c r="K18" s="1046"/>
    </row>
    <row r="19" spans="1:12" customFormat="1" x14ac:dyDescent="0.25">
      <c r="A19" s="610" t="s">
        <v>121</v>
      </c>
      <c r="B19" s="1143" t="s">
        <v>122</v>
      </c>
      <c r="C19" s="1143"/>
      <c r="D19" s="1143" t="s">
        <v>123</v>
      </c>
      <c r="E19" s="1143"/>
      <c r="F19" s="1143" t="s">
        <v>273</v>
      </c>
      <c r="G19" s="1143"/>
      <c r="H19" s="1143" t="s">
        <v>274</v>
      </c>
      <c r="I19" s="1143"/>
      <c r="J19" s="1143" t="s">
        <v>13</v>
      </c>
      <c r="K19" s="1149"/>
    </row>
    <row r="20" spans="1:12" customFormat="1" ht="15.75" thickBot="1" x14ac:dyDescent="0.3">
      <c r="A20" s="611" t="s">
        <v>124</v>
      </c>
      <c r="B20" s="1140"/>
      <c r="C20" s="1140"/>
      <c r="D20" s="1140"/>
      <c r="E20" s="1140"/>
      <c r="F20" s="1140"/>
      <c r="G20" s="1140"/>
      <c r="H20" s="1140"/>
      <c r="I20" s="1140"/>
      <c r="J20" s="1141"/>
      <c r="K20" s="1142"/>
    </row>
    <row r="21" spans="1:12" customFormat="1" x14ac:dyDescent="0.25">
      <c r="A21" s="1138"/>
      <c r="B21" s="1139" t="s">
        <v>125</v>
      </c>
      <c r="C21" s="1139"/>
      <c r="D21" s="1139" t="s">
        <v>126</v>
      </c>
      <c r="E21" s="1139"/>
      <c r="F21" s="1139" t="s">
        <v>169</v>
      </c>
      <c r="G21" s="1139"/>
      <c r="H21" s="1139" t="s">
        <v>170</v>
      </c>
      <c r="I21" s="1139"/>
      <c r="J21" s="1048"/>
      <c r="K21" s="1049"/>
    </row>
    <row r="22" spans="1:12" customFormat="1" ht="97.9" customHeight="1" x14ac:dyDescent="0.25">
      <c r="A22" s="1036"/>
      <c r="B22" s="590" t="s">
        <v>128</v>
      </c>
      <c r="C22" s="591" t="s">
        <v>129</v>
      </c>
      <c r="D22" s="590" t="s">
        <v>128</v>
      </c>
      <c r="E22" s="591" t="s">
        <v>129</v>
      </c>
      <c r="F22" s="590" t="s">
        <v>128</v>
      </c>
      <c r="G22" s="591" t="s">
        <v>129</v>
      </c>
      <c r="H22" s="590" t="s">
        <v>128</v>
      </c>
      <c r="I22" s="591" t="s">
        <v>129</v>
      </c>
      <c r="J22" s="1034" t="s">
        <v>127</v>
      </c>
      <c r="K22" s="1035"/>
      <c r="L22" s="287"/>
    </row>
    <row r="23" spans="1:12" customFormat="1" ht="18" customHeight="1" x14ac:dyDescent="0.25">
      <c r="A23" s="602" t="s">
        <v>130</v>
      </c>
      <c r="B23" s="468"/>
      <c r="C23" s="468"/>
      <c r="D23" s="468"/>
      <c r="E23" s="468"/>
      <c r="F23" s="468"/>
      <c r="G23" s="468"/>
      <c r="H23" s="468"/>
      <c r="I23" s="468"/>
      <c r="J23" s="1038"/>
      <c r="K23" s="1039"/>
    </row>
    <row r="24" spans="1:12" customFormat="1" ht="18" customHeight="1" x14ac:dyDescent="0.25">
      <c r="A24" s="602" t="s">
        <v>131</v>
      </c>
      <c r="B24" s="468"/>
      <c r="C24" s="468"/>
      <c r="D24" s="468"/>
      <c r="E24" s="468"/>
      <c r="F24" s="468"/>
      <c r="G24" s="468"/>
      <c r="H24" s="468"/>
      <c r="I24" s="468"/>
      <c r="J24" s="1038"/>
      <c r="K24" s="1039"/>
    </row>
    <row r="25" spans="1:12" customFormat="1" ht="18" customHeight="1" x14ac:dyDescent="0.25">
      <c r="A25" s="602" t="s">
        <v>132</v>
      </c>
      <c r="B25" s="468"/>
      <c r="C25" s="468"/>
      <c r="D25" s="468"/>
      <c r="E25" s="468"/>
      <c r="F25" s="468"/>
      <c r="G25" s="468"/>
      <c r="H25" s="468"/>
      <c r="I25" s="468"/>
      <c r="J25" s="1038"/>
      <c r="K25" s="1039"/>
    </row>
    <row r="26" spans="1:12" customFormat="1" ht="18" customHeight="1" x14ac:dyDescent="0.25">
      <c r="A26" s="602" t="s">
        <v>133</v>
      </c>
      <c r="B26" s="468"/>
      <c r="C26" s="468"/>
      <c r="D26" s="468"/>
      <c r="E26" s="468"/>
      <c r="F26" s="468"/>
      <c r="G26" s="468"/>
      <c r="H26" s="468"/>
      <c r="I26" s="468"/>
      <c r="J26" s="1038"/>
      <c r="K26" s="1039"/>
    </row>
    <row r="27" spans="1:12" customFormat="1" ht="18" customHeight="1" x14ac:dyDescent="0.25">
      <c r="A27" s="602" t="s">
        <v>134</v>
      </c>
      <c r="B27" s="468"/>
      <c r="C27" s="468"/>
      <c r="D27" s="468"/>
      <c r="E27" s="468"/>
      <c r="F27" s="468"/>
      <c r="G27" s="468"/>
      <c r="H27" s="468"/>
      <c r="I27" s="468"/>
      <c r="J27" s="1038"/>
      <c r="K27" s="1039"/>
    </row>
    <row r="28" spans="1:12" customFormat="1" ht="18" customHeight="1" x14ac:dyDescent="0.25">
      <c r="A28" s="602" t="s">
        <v>135</v>
      </c>
      <c r="B28" s="468"/>
      <c r="C28" s="468"/>
      <c r="D28" s="468"/>
      <c r="E28" s="468"/>
      <c r="F28" s="468"/>
      <c r="G28" s="468"/>
      <c r="H28" s="468"/>
      <c r="I28" s="468"/>
      <c r="J28" s="1038"/>
      <c r="K28" s="1039"/>
    </row>
    <row r="29" spans="1:12" customFormat="1" ht="18" customHeight="1" x14ac:dyDescent="0.25">
      <c r="A29" s="602" t="s">
        <v>136</v>
      </c>
      <c r="B29" s="468"/>
      <c r="C29" s="468"/>
      <c r="D29" s="468"/>
      <c r="E29" s="468"/>
      <c r="F29" s="468"/>
      <c r="G29" s="468"/>
      <c r="H29" s="468"/>
      <c r="I29" s="468"/>
      <c r="J29" s="1038"/>
      <c r="K29" s="1039"/>
    </row>
    <row r="30" spans="1:12" customFormat="1" ht="18" customHeight="1" x14ac:dyDescent="0.25">
      <c r="A30" s="602"/>
      <c r="B30" s="468"/>
      <c r="C30" s="468"/>
      <c r="D30" s="468"/>
      <c r="E30" s="468"/>
      <c r="F30" s="468"/>
      <c r="G30" s="468"/>
      <c r="H30" s="468"/>
      <c r="I30" s="468"/>
      <c r="J30" s="1038"/>
      <c r="K30" s="1039"/>
    </row>
    <row r="31" spans="1:12" customFormat="1" ht="18" customHeight="1" x14ac:dyDescent="0.25">
      <c r="A31" s="602"/>
      <c r="B31" s="468"/>
      <c r="C31" s="468"/>
      <c r="D31" s="468"/>
      <c r="E31" s="468"/>
      <c r="F31" s="468"/>
      <c r="G31" s="468"/>
      <c r="H31" s="468"/>
      <c r="I31" s="468"/>
      <c r="J31" s="1038"/>
      <c r="K31" s="1039"/>
    </row>
    <row r="32" spans="1:12" customFormat="1" ht="191.45" customHeight="1" thickBot="1" x14ac:dyDescent="0.3">
      <c r="A32" s="603" t="s">
        <v>137</v>
      </c>
      <c r="B32" s="604" t="s">
        <v>138</v>
      </c>
      <c r="C32" s="604" t="s">
        <v>138</v>
      </c>
      <c r="D32" s="604" t="s">
        <v>138</v>
      </c>
      <c r="E32" s="604" t="s">
        <v>138</v>
      </c>
      <c r="F32" s="604" t="s">
        <v>138</v>
      </c>
      <c r="G32" s="604" t="s">
        <v>138</v>
      </c>
      <c r="H32" s="604" t="s">
        <v>138</v>
      </c>
      <c r="I32" s="604" t="s">
        <v>138</v>
      </c>
      <c r="J32" s="1045"/>
      <c r="K32" s="1046"/>
    </row>
    <row r="33" spans="1:22" s="127" customFormat="1" ht="18" customHeight="1" x14ac:dyDescent="0.25">
      <c r="A33" s="605" t="s">
        <v>199</v>
      </c>
      <c r="B33" s="1005" t="s">
        <v>275</v>
      </c>
      <c r="C33" s="1005"/>
      <c r="D33" s="1005"/>
      <c r="E33" s="1006" t="s">
        <v>276</v>
      </c>
      <c r="F33" s="1006"/>
      <c r="G33" s="1005" t="s">
        <v>277</v>
      </c>
      <c r="H33" s="1005"/>
      <c r="I33" s="1005"/>
      <c r="J33" s="1005"/>
      <c r="K33" s="1047"/>
    </row>
    <row r="34" spans="1:22" s="127" customFormat="1" ht="15" customHeight="1" x14ac:dyDescent="0.25">
      <c r="A34" s="139"/>
      <c r="B34" s="1003"/>
      <c r="C34" s="1003"/>
      <c r="D34" s="1003"/>
      <c r="E34" s="1003"/>
      <c r="F34" s="1003"/>
      <c r="G34" s="996"/>
      <c r="H34" s="996"/>
      <c r="I34" s="996"/>
      <c r="J34" s="996"/>
      <c r="K34" s="997"/>
    </row>
    <row r="35" spans="1:22" x14ac:dyDescent="0.25">
      <c r="A35" s="139"/>
      <c r="B35" s="1003"/>
      <c r="C35" s="1003"/>
      <c r="D35" s="1003"/>
      <c r="E35" s="1003"/>
      <c r="F35" s="1003"/>
      <c r="G35" s="996"/>
      <c r="H35" s="996"/>
      <c r="I35" s="996"/>
      <c r="J35" s="996"/>
      <c r="K35" s="997"/>
    </row>
    <row r="36" spans="1:22" x14ac:dyDescent="0.25">
      <c r="A36" s="139"/>
      <c r="B36" s="1003"/>
      <c r="C36" s="1003"/>
      <c r="D36" s="1003"/>
      <c r="E36" s="1003"/>
      <c r="F36" s="1003"/>
      <c r="G36" s="996"/>
      <c r="H36" s="996"/>
      <c r="I36" s="996"/>
      <c r="J36" s="996"/>
      <c r="K36" s="997"/>
    </row>
    <row r="37" spans="1:22" ht="15.75" thickBot="1" x14ac:dyDescent="0.3">
      <c r="A37" s="488"/>
      <c r="B37" s="1150"/>
      <c r="C37" s="1150"/>
      <c r="D37" s="1150"/>
      <c r="E37" s="1150"/>
      <c r="F37" s="1150"/>
      <c r="G37" s="1151"/>
      <c r="H37" s="1151"/>
      <c r="I37" s="1151"/>
      <c r="J37" s="1151"/>
      <c r="K37" s="1152"/>
    </row>
    <row r="38" spans="1:22" s="558" customFormat="1" ht="15.75" x14ac:dyDescent="0.25">
      <c r="A38" s="624" t="s">
        <v>121</v>
      </c>
      <c r="B38" s="924" t="s">
        <v>232</v>
      </c>
      <c r="C38" s="924"/>
      <c r="D38" s="924"/>
      <c r="E38" s="924"/>
      <c r="F38" s="924"/>
      <c r="G38" s="924" t="s">
        <v>233</v>
      </c>
      <c r="H38" s="924"/>
      <c r="I38" s="924"/>
      <c r="J38" s="924"/>
      <c r="K38" s="1117"/>
    </row>
    <row r="39" spans="1:22" s="558" customFormat="1" x14ac:dyDescent="0.25">
      <c r="A39" s="628" t="s">
        <v>234</v>
      </c>
      <c r="B39" s="1118"/>
      <c r="C39" s="1118"/>
      <c r="D39" s="1118"/>
      <c r="E39" s="1118"/>
      <c r="F39" s="1118"/>
      <c r="G39" s="985"/>
      <c r="H39" s="985"/>
      <c r="I39" s="985"/>
      <c r="J39" s="985"/>
      <c r="K39" s="988"/>
    </row>
    <row r="40" spans="1:22" s="28" customFormat="1" ht="18" customHeight="1" x14ac:dyDescent="0.25">
      <c r="A40" s="1153" t="s">
        <v>235</v>
      </c>
      <c r="B40" s="1154"/>
      <c r="C40" s="1154"/>
      <c r="D40" s="1154"/>
      <c r="E40" s="1154"/>
      <c r="F40" s="1154"/>
      <c r="G40" s="1131" t="s">
        <v>233</v>
      </c>
      <c r="H40" s="1131"/>
      <c r="I40" s="1131"/>
      <c r="J40" s="1131"/>
      <c r="K40" s="1132"/>
      <c r="S40" s="558"/>
      <c r="T40" s="558"/>
      <c r="U40" s="558"/>
      <c r="V40" s="558"/>
    </row>
    <row r="41" spans="1:22" s="28" customFormat="1" ht="18" customHeight="1" x14ac:dyDescent="0.25">
      <c r="A41" s="630" t="s">
        <v>236</v>
      </c>
      <c r="B41" s="928" t="s">
        <v>237</v>
      </c>
      <c r="C41" s="928"/>
      <c r="D41" s="928"/>
      <c r="E41" s="928"/>
      <c r="F41" s="928"/>
      <c r="G41" s="928"/>
      <c r="H41" s="928"/>
      <c r="I41" s="928"/>
      <c r="J41" s="928"/>
      <c r="K41" s="987"/>
      <c r="S41" s="558"/>
      <c r="T41" s="558"/>
      <c r="U41" s="558"/>
      <c r="V41" s="558"/>
    </row>
    <row r="42" spans="1:22" s="127" customFormat="1" ht="18" customHeight="1" x14ac:dyDescent="0.25">
      <c r="A42" s="473" t="s">
        <v>238</v>
      </c>
      <c r="B42" s="928" t="s">
        <v>239</v>
      </c>
      <c r="C42" s="928"/>
      <c r="D42" s="928"/>
      <c r="E42" s="928"/>
      <c r="F42" s="928"/>
      <c r="G42" s="928"/>
      <c r="H42" s="928"/>
      <c r="I42" s="928"/>
      <c r="J42" s="928"/>
      <c r="K42" s="987"/>
      <c r="S42" s="558"/>
      <c r="T42" s="558"/>
      <c r="U42" s="558"/>
      <c r="V42" s="558"/>
    </row>
    <row r="43" spans="1:22" s="127" customFormat="1" ht="18" customHeight="1" x14ac:dyDescent="0.25">
      <c r="A43" s="473" t="s">
        <v>240</v>
      </c>
      <c r="B43" s="928" t="s">
        <v>241</v>
      </c>
      <c r="C43" s="928"/>
      <c r="D43" s="928"/>
      <c r="E43" s="928"/>
      <c r="F43" s="928"/>
      <c r="G43" s="928"/>
      <c r="H43" s="928"/>
      <c r="I43" s="928"/>
      <c r="J43" s="928"/>
      <c r="K43" s="987"/>
      <c r="S43" s="558"/>
      <c r="T43" s="558"/>
      <c r="U43" s="558"/>
      <c r="V43" s="558"/>
    </row>
    <row r="44" spans="1:22" s="127" customFormat="1" ht="18" customHeight="1" x14ac:dyDescent="0.25">
      <c r="A44" s="473" t="s">
        <v>242</v>
      </c>
      <c r="B44" s="928" t="s">
        <v>243</v>
      </c>
      <c r="C44" s="928"/>
      <c r="D44" s="928"/>
      <c r="E44" s="928"/>
      <c r="F44" s="928"/>
      <c r="G44" s="928"/>
      <c r="H44" s="928"/>
      <c r="I44" s="928"/>
      <c r="J44" s="928"/>
      <c r="K44" s="987"/>
      <c r="S44" s="558"/>
      <c r="T44" s="558"/>
      <c r="U44" s="558"/>
      <c r="V44" s="558"/>
    </row>
    <row r="45" spans="1:22" s="127" customFormat="1" ht="17.45" customHeight="1" x14ac:dyDescent="0.25">
      <c r="A45" s="473" t="s">
        <v>244</v>
      </c>
      <c r="B45" s="928"/>
      <c r="C45" s="928"/>
      <c r="D45" s="928"/>
      <c r="E45" s="928"/>
      <c r="F45" s="928"/>
      <c r="G45" s="1133"/>
      <c r="H45" s="1134"/>
      <c r="I45" s="1134"/>
      <c r="J45" s="1134"/>
      <c r="K45" s="1135"/>
    </row>
    <row r="46" spans="1:22" s="28" customFormat="1" ht="17.45" customHeight="1" x14ac:dyDescent="0.25">
      <c r="A46" s="473" t="s">
        <v>245</v>
      </c>
      <c r="B46" s="928"/>
      <c r="C46" s="928"/>
      <c r="D46" s="928"/>
      <c r="E46" s="928"/>
      <c r="F46" s="928"/>
      <c r="G46" s="1133"/>
      <c r="H46" s="1134"/>
      <c r="I46" s="1134"/>
      <c r="J46" s="1134"/>
      <c r="K46" s="1135"/>
    </row>
    <row r="47" spans="1:22" s="558" customFormat="1" x14ac:dyDescent="0.25">
      <c r="A47" s="649" t="s">
        <v>246</v>
      </c>
      <c r="B47" s="912"/>
      <c r="C47" s="912"/>
      <c r="D47" s="912"/>
      <c r="E47" s="912"/>
      <c r="F47" s="912"/>
      <c r="G47" s="928"/>
      <c r="H47" s="928"/>
      <c r="I47" s="928"/>
      <c r="J47" s="928"/>
      <c r="K47" s="987"/>
    </row>
    <row r="48" spans="1:22" s="558" customFormat="1" ht="30" x14ac:dyDescent="0.25">
      <c r="A48" s="650" t="s">
        <v>247</v>
      </c>
      <c r="B48" s="912"/>
      <c r="C48" s="912"/>
      <c r="D48" s="912"/>
      <c r="E48" s="912"/>
      <c r="F48" s="912"/>
      <c r="G48" s="928"/>
      <c r="H48" s="928"/>
      <c r="I48" s="928"/>
      <c r="J48" s="928"/>
      <c r="K48" s="987"/>
    </row>
    <row r="49" spans="1:11" s="558" customFormat="1" ht="30" x14ac:dyDescent="0.25">
      <c r="A49" s="650" t="s">
        <v>248</v>
      </c>
      <c r="B49" s="912"/>
      <c r="C49" s="912"/>
      <c r="D49" s="912"/>
      <c r="E49" s="912"/>
      <c r="F49" s="912"/>
      <c r="G49" s="928"/>
      <c r="H49" s="928"/>
      <c r="I49" s="928"/>
      <c r="J49" s="928"/>
      <c r="K49" s="987"/>
    </row>
    <row r="50" spans="1:11" s="558" customFormat="1" ht="30" x14ac:dyDescent="0.25">
      <c r="A50" s="650" t="s">
        <v>249</v>
      </c>
      <c r="B50" s="912"/>
      <c r="C50" s="912"/>
      <c r="D50" s="912"/>
      <c r="E50" s="912"/>
      <c r="F50" s="912"/>
      <c r="G50" s="928"/>
      <c r="H50" s="928"/>
      <c r="I50" s="928"/>
      <c r="J50" s="928"/>
      <c r="K50" s="987"/>
    </row>
    <row r="51" spans="1:11" s="558" customFormat="1" ht="15.75" thickBot="1" x14ac:dyDescent="0.3">
      <c r="A51" s="631" t="s">
        <v>250</v>
      </c>
      <c r="B51" s="925"/>
      <c r="C51" s="925"/>
      <c r="D51" s="925"/>
      <c r="E51" s="925"/>
      <c r="F51" s="925"/>
      <c r="G51" s="909"/>
      <c r="H51" s="909"/>
      <c r="I51" s="909"/>
      <c r="J51" s="909"/>
      <c r="K51" s="1130"/>
    </row>
    <row r="52" spans="1:11" s="558" customFormat="1" x14ac:dyDescent="0.25">
      <c r="A52" s="627"/>
      <c r="B52" s="621"/>
      <c r="C52" s="621"/>
      <c r="D52" s="621"/>
      <c r="E52" s="621"/>
      <c r="F52" s="621"/>
      <c r="G52" s="622"/>
      <c r="H52" s="622"/>
      <c r="I52" s="622"/>
      <c r="J52" s="622"/>
      <c r="K52" s="622"/>
    </row>
    <row r="53" spans="1:11" ht="15.75" thickBot="1" x14ac:dyDescent="0.3">
      <c r="A53" s="702"/>
      <c r="B53" s="702"/>
      <c r="C53" s="702"/>
      <c r="D53" s="702"/>
      <c r="E53" s="702"/>
      <c r="F53" s="702"/>
      <c r="G53" s="702"/>
      <c r="H53" s="702"/>
      <c r="I53" s="702"/>
      <c r="J53" s="702"/>
      <c r="K53" s="702"/>
    </row>
    <row r="54" spans="1:11" s="558" customFormat="1" ht="14.45" customHeight="1" x14ac:dyDescent="0.25">
      <c r="A54" s="989" t="s">
        <v>8</v>
      </c>
      <c r="B54" s="990"/>
      <c r="C54" s="990"/>
      <c r="D54" s="990"/>
      <c r="E54" s="990"/>
      <c r="F54" s="990"/>
      <c r="G54" s="990"/>
      <c r="H54" s="990"/>
      <c r="I54" s="990"/>
      <c r="J54" s="990"/>
      <c r="K54" s="991"/>
    </row>
    <row r="55" spans="1:11" s="558" customFormat="1" ht="14.45" customHeight="1" x14ac:dyDescent="0.25">
      <c r="A55" s="992"/>
      <c r="B55" s="993"/>
      <c r="C55" s="993"/>
      <c r="D55" s="993"/>
      <c r="E55" s="993"/>
      <c r="F55" s="993"/>
      <c r="G55" s="993"/>
      <c r="H55" s="993"/>
      <c r="I55" s="993"/>
      <c r="J55" s="993"/>
      <c r="K55" s="994"/>
    </row>
    <row r="56" spans="1:11" s="558" customFormat="1" x14ac:dyDescent="0.25">
      <c r="A56" s="995"/>
      <c r="B56" s="996"/>
      <c r="C56" s="996"/>
      <c r="D56" s="996"/>
      <c r="E56" s="996"/>
      <c r="F56" s="996"/>
      <c r="G56" s="996"/>
      <c r="H56" s="996"/>
      <c r="I56" s="996"/>
      <c r="J56" s="996"/>
      <c r="K56" s="997"/>
    </row>
    <row r="57" spans="1:11" s="573" customFormat="1" ht="24.95" customHeight="1" x14ac:dyDescent="0.25">
      <c r="A57" s="1119" t="s">
        <v>146</v>
      </c>
      <c r="B57" s="1120"/>
      <c r="C57" s="1120"/>
      <c r="D57" s="1120"/>
      <c r="E57" s="1120"/>
      <c r="F57" s="1120"/>
      <c r="G57" s="1120"/>
      <c r="H57" s="1120"/>
      <c r="I57" s="1120"/>
      <c r="J57" s="1120"/>
      <c r="K57" s="1121"/>
    </row>
    <row r="58" spans="1:11" s="558" customFormat="1" ht="9.9499999999999993" customHeight="1" x14ac:dyDescent="0.25">
      <c r="A58" s="995"/>
      <c r="B58" s="996"/>
      <c r="C58" s="996"/>
      <c r="D58" s="996"/>
      <c r="E58" s="996"/>
      <c r="F58" s="996"/>
      <c r="G58" s="996"/>
      <c r="H58" s="996"/>
      <c r="I58" s="996"/>
      <c r="J58" s="996"/>
      <c r="K58" s="997"/>
    </row>
    <row r="59" spans="1:11" s="558" customFormat="1" ht="51" x14ac:dyDescent="0.25">
      <c r="A59" s="865" t="s">
        <v>147</v>
      </c>
      <c r="B59" s="866"/>
      <c r="C59" s="258" t="s">
        <v>148</v>
      </c>
      <c r="D59" s="258"/>
      <c r="E59" s="258" t="s">
        <v>149</v>
      </c>
      <c r="F59" s="258" t="s">
        <v>150</v>
      </c>
      <c r="G59" s="1012" t="s">
        <v>13</v>
      </c>
      <c r="H59" s="1012"/>
      <c r="I59" s="1012"/>
      <c r="J59" s="1012"/>
      <c r="K59" s="1016"/>
    </row>
    <row r="60" spans="1:11" s="558" customFormat="1" ht="18" customHeight="1" x14ac:dyDescent="0.25">
      <c r="A60" s="839" t="s">
        <v>151</v>
      </c>
      <c r="B60" s="840"/>
      <c r="C60" s="236" t="s">
        <v>23</v>
      </c>
      <c r="D60" s="580"/>
      <c r="E60" s="280"/>
      <c r="F60" s="237"/>
      <c r="G60" s="1122"/>
      <c r="H60" s="1122"/>
      <c r="I60" s="1122"/>
      <c r="J60" s="1122"/>
      <c r="K60" s="1123"/>
    </row>
    <row r="61" spans="1:11" s="558" customFormat="1" ht="18" customHeight="1" x14ac:dyDescent="0.25">
      <c r="A61" s="839" t="s">
        <v>49</v>
      </c>
      <c r="B61" s="840"/>
      <c r="C61" s="236" t="s">
        <v>23</v>
      </c>
      <c r="D61" s="580"/>
      <c r="E61" s="280"/>
      <c r="F61" s="237"/>
      <c r="G61" s="1122"/>
      <c r="H61" s="1122"/>
      <c r="I61" s="1122"/>
      <c r="J61" s="1122"/>
      <c r="K61" s="1123"/>
    </row>
    <row r="62" spans="1:11" s="558" customFormat="1" ht="18" customHeight="1" x14ac:dyDescent="0.25">
      <c r="A62" s="839" t="s">
        <v>152</v>
      </c>
      <c r="B62" s="840"/>
      <c r="C62" s="236"/>
      <c r="D62" s="581"/>
      <c r="E62" s="280"/>
      <c r="F62" s="282"/>
      <c r="G62" s="1122"/>
      <c r="H62" s="1122"/>
      <c r="I62" s="1122"/>
      <c r="J62" s="1122"/>
      <c r="K62" s="1123"/>
    </row>
    <row r="63" spans="1:11" s="558" customFormat="1" ht="14.45" customHeight="1" x14ac:dyDescent="0.25">
      <c r="A63" s="1124" t="s">
        <v>153</v>
      </c>
      <c r="B63" s="1125"/>
      <c r="C63" s="1125"/>
      <c r="D63" s="1125"/>
      <c r="E63" s="1125"/>
      <c r="F63" s="1125"/>
      <c r="G63" s="1125"/>
      <c r="H63" s="1125"/>
      <c r="I63" s="1125"/>
      <c r="J63" s="1125"/>
      <c r="K63" s="1126"/>
    </row>
    <row r="64" spans="1:11" s="558" customFormat="1" x14ac:dyDescent="0.25">
      <c r="A64" s="1124"/>
      <c r="B64" s="1125"/>
      <c r="C64" s="1125"/>
      <c r="D64" s="1125"/>
      <c r="E64" s="1125"/>
      <c r="F64" s="1125"/>
      <c r="G64" s="1125"/>
      <c r="H64" s="1125"/>
      <c r="I64" s="1125"/>
      <c r="J64" s="1125"/>
      <c r="K64" s="1126"/>
    </row>
    <row r="65" spans="1:11" s="558" customFormat="1" ht="14.45" customHeight="1" x14ac:dyDescent="0.25">
      <c r="A65" s="1124" t="s">
        <v>154</v>
      </c>
      <c r="B65" s="1125"/>
      <c r="C65" s="1125"/>
      <c r="D65" s="1125"/>
      <c r="E65" s="1125"/>
      <c r="F65" s="1125"/>
      <c r="G65" s="1125"/>
      <c r="H65" s="1125"/>
      <c r="I65" s="1125"/>
      <c r="J65" s="1125"/>
      <c r="K65" s="1126"/>
    </row>
    <row r="66" spans="1:11" s="558" customFormat="1" x14ac:dyDescent="0.25">
      <c r="A66" s="1124"/>
      <c r="B66" s="1125"/>
      <c r="C66" s="1125"/>
      <c r="D66" s="1125"/>
      <c r="E66" s="1125"/>
      <c r="F66" s="1125"/>
      <c r="G66" s="1125"/>
      <c r="H66" s="1125"/>
      <c r="I66" s="1125"/>
      <c r="J66" s="1125"/>
      <c r="K66" s="1126"/>
    </row>
    <row r="67" spans="1:11" s="558" customFormat="1" ht="15.75" thickBot="1" x14ac:dyDescent="0.3">
      <c r="A67" s="1127"/>
      <c r="B67" s="1128"/>
      <c r="C67" s="1128"/>
      <c r="D67" s="1128"/>
      <c r="E67" s="1128"/>
      <c r="F67" s="1128"/>
      <c r="G67" s="1128"/>
      <c r="H67" s="1128"/>
      <c r="I67" s="1128"/>
      <c r="J67" s="1128"/>
      <c r="K67" s="1129"/>
    </row>
    <row r="68" spans="1:11" s="573" customFormat="1" ht="24.95" customHeight="1" x14ac:dyDescent="0.25">
      <c r="A68" s="1062" t="s">
        <v>155</v>
      </c>
      <c r="B68" s="1063"/>
      <c r="C68" s="1063"/>
      <c r="D68" s="1063"/>
      <c r="E68" s="1063"/>
      <c r="F68" s="1063"/>
      <c r="G68" s="1063"/>
      <c r="H68" s="1063"/>
      <c r="I68" s="1063"/>
      <c r="J68" s="1063"/>
      <c r="K68" s="1064"/>
    </row>
    <row r="69" spans="1:11" s="558" customFormat="1" ht="9.9499999999999993" customHeight="1" x14ac:dyDescent="0.25">
      <c r="A69" s="995"/>
      <c r="B69" s="996"/>
      <c r="C69" s="996"/>
      <c r="D69" s="996"/>
      <c r="E69" s="996"/>
      <c r="F69" s="996"/>
      <c r="G69" s="996"/>
      <c r="H69" s="996"/>
      <c r="I69" s="996"/>
      <c r="J69" s="996"/>
      <c r="K69" s="997"/>
    </row>
    <row r="70" spans="1:11" s="558" customFormat="1" x14ac:dyDescent="0.25">
      <c r="A70" s="850" t="s">
        <v>156</v>
      </c>
      <c r="B70" s="851"/>
      <c r="C70" s="1012"/>
      <c r="D70" s="1012"/>
      <c r="E70" s="1012"/>
      <c r="F70" s="1012"/>
      <c r="G70" s="581" t="s">
        <v>13</v>
      </c>
      <c r="H70" s="828"/>
      <c r="I70" s="829"/>
      <c r="J70" s="829"/>
      <c r="K70" s="1021"/>
    </row>
    <row r="71" spans="1:11" s="558" customFormat="1" ht="18" customHeight="1" x14ac:dyDescent="0.25">
      <c r="A71" s="841" t="s">
        <v>157</v>
      </c>
      <c r="B71" s="842"/>
      <c r="C71" s="1011" t="s">
        <v>158</v>
      </c>
      <c r="D71" s="1011"/>
      <c r="E71" s="1011"/>
      <c r="F71" s="1011"/>
      <c r="G71" s="1013"/>
      <c r="H71" s="1013"/>
      <c r="I71" s="1013"/>
      <c r="J71" s="1013"/>
      <c r="K71" s="862"/>
    </row>
    <row r="72" spans="1:11" s="558" customFormat="1" ht="18" customHeight="1" x14ac:dyDescent="0.25">
      <c r="A72" s="841" t="s">
        <v>159</v>
      </c>
      <c r="B72" s="842"/>
      <c r="C72" s="1011" t="s">
        <v>160</v>
      </c>
      <c r="D72" s="1011"/>
      <c r="E72" s="1011"/>
      <c r="F72" s="1011"/>
      <c r="G72" s="1013"/>
      <c r="H72" s="1013"/>
      <c r="I72" s="1013"/>
      <c r="J72" s="1013"/>
      <c r="K72" s="862"/>
    </row>
    <row r="73" spans="1:11" s="558" customFormat="1" x14ac:dyDescent="0.25">
      <c r="A73" s="1017"/>
      <c r="B73" s="1018"/>
      <c r="C73" s="1019"/>
      <c r="D73" s="1020"/>
      <c r="E73" s="1020"/>
      <c r="F73" s="1018"/>
      <c r="G73" s="1014"/>
      <c r="H73" s="1014"/>
      <c r="I73" s="1014"/>
      <c r="J73" s="1014"/>
      <c r="K73" s="1015"/>
    </row>
    <row r="74" spans="1:11" s="558" customFormat="1" x14ac:dyDescent="0.25">
      <c r="A74" s="850" t="s">
        <v>161</v>
      </c>
      <c r="B74" s="851"/>
      <c r="C74" s="1012"/>
      <c r="D74" s="1012"/>
      <c r="E74" s="1012"/>
      <c r="F74" s="1012"/>
      <c r="G74" s="1012" t="s">
        <v>13</v>
      </c>
      <c r="H74" s="1012"/>
      <c r="I74" s="1012"/>
      <c r="J74" s="1012"/>
      <c r="K74" s="1016"/>
    </row>
    <row r="75" spans="1:11" s="558" customFormat="1" ht="18" customHeight="1" x14ac:dyDescent="0.25">
      <c r="A75" s="841" t="s">
        <v>162</v>
      </c>
      <c r="B75" s="842"/>
      <c r="C75" s="1024"/>
      <c r="D75" s="1024"/>
      <c r="E75" s="1024"/>
      <c r="F75" s="1024"/>
      <c r="G75" s="1013"/>
      <c r="H75" s="1013"/>
      <c r="I75" s="1013"/>
      <c r="J75" s="1013"/>
      <c r="K75" s="862"/>
    </row>
    <row r="76" spans="1:11" s="558" customFormat="1" ht="18" customHeight="1" x14ac:dyDescent="0.25">
      <c r="A76" s="841" t="s">
        <v>163</v>
      </c>
      <c r="B76" s="842"/>
      <c r="C76" s="1024"/>
      <c r="D76" s="1024"/>
      <c r="E76" s="1024"/>
      <c r="F76" s="1024"/>
      <c r="G76" s="1013"/>
      <c r="H76" s="1013"/>
      <c r="I76" s="1013"/>
      <c r="J76" s="1013"/>
      <c r="K76" s="862"/>
    </row>
    <row r="77" spans="1:11" s="558" customFormat="1" ht="18" customHeight="1" x14ac:dyDescent="0.25">
      <c r="A77" s="841" t="s">
        <v>164</v>
      </c>
      <c r="B77" s="842"/>
      <c r="C77" s="1024"/>
      <c r="D77" s="1024"/>
      <c r="E77" s="1024"/>
      <c r="F77" s="1024"/>
      <c r="G77" s="1013"/>
      <c r="H77" s="1013"/>
      <c r="I77" s="1013"/>
      <c r="J77" s="1013"/>
      <c r="K77" s="862"/>
    </row>
    <row r="78" spans="1:11" s="558" customFormat="1" ht="15.75" thickBot="1" x14ac:dyDescent="0.3">
      <c r="A78" s="1107"/>
      <c r="B78" s="1108"/>
      <c r="C78" s="1109"/>
      <c r="D78" s="1110"/>
      <c r="E78" s="1110"/>
      <c r="F78" s="1111"/>
      <c r="G78" s="1105"/>
      <c r="H78" s="1105"/>
      <c r="I78" s="1105"/>
      <c r="J78" s="1105"/>
      <c r="K78" s="1106"/>
    </row>
    <row r="79" spans="1:11" s="573" customFormat="1" ht="24.95" customHeight="1" x14ac:dyDescent="0.25">
      <c r="A79" s="1062" t="s">
        <v>165</v>
      </c>
      <c r="B79" s="1063"/>
      <c r="C79" s="1063"/>
      <c r="D79" s="1063"/>
      <c r="E79" s="1063"/>
      <c r="F79" s="1063"/>
      <c r="G79" s="1063"/>
      <c r="H79" s="1063"/>
      <c r="I79" s="1063"/>
      <c r="J79" s="1063"/>
      <c r="K79" s="1064"/>
    </row>
    <row r="80" spans="1:11" s="558" customFormat="1" ht="9.9499999999999993" customHeight="1" x14ac:dyDescent="0.25">
      <c r="A80" s="606"/>
      <c r="B80" s="595"/>
      <c r="C80" s="592"/>
      <c r="D80" s="593"/>
      <c r="E80" s="593"/>
      <c r="F80" s="593"/>
      <c r="G80" s="1070"/>
      <c r="H80" s="1070"/>
      <c r="I80" s="1070"/>
      <c r="J80" s="1070"/>
      <c r="K80" s="1071"/>
    </row>
    <row r="81" spans="1:11" s="579" customFormat="1" ht="20.100000000000001" customHeight="1" x14ac:dyDescent="0.25">
      <c r="A81" s="1022" t="s">
        <v>166</v>
      </c>
      <c r="B81" s="855"/>
      <c r="C81" s="855" t="s">
        <v>167</v>
      </c>
      <c r="D81" s="855"/>
      <c r="E81" s="855" t="s">
        <v>168</v>
      </c>
      <c r="F81" s="855"/>
      <c r="G81" s="1072"/>
      <c r="H81" s="1072"/>
      <c r="I81" s="1072"/>
      <c r="J81" s="1072"/>
      <c r="K81" s="1073"/>
    </row>
    <row r="82" spans="1:11" s="558" customFormat="1" ht="18" customHeight="1" x14ac:dyDescent="0.25">
      <c r="A82" s="858"/>
      <c r="B82" s="859"/>
      <c r="C82" s="258" t="s">
        <v>125</v>
      </c>
      <c r="D82" s="258" t="s">
        <v>126</v>
      </c>
      <c r="E82" s="258" t="s">
        <v>169</v>
      </c>
      <c r="F82" s="258" t="s">
        <v>170</v>
      </c>
      <c r="G82" s="1066" t="s">
        <v>13</v>
      </c>
      <c r="H82" s="1066"/>
      <c r="I82" s="1066"/>
      <c r="J82" s="1066"/>
      <c r="K82" s="1067"/>
    </row>
    <row r="83" spans="1:11" s="558" customFormat="1" ht="18" customHeight="1" x14ac:dyDescent="0.25">
      <c r="A83" s="841" t="s">
        <v>171</v>
      </c>
      <c r="B83" s="842"/>
      <c r="C83" s="249"/>
      <c r="D83" s="249"/>
      <c r="E83" s="250"/>
      <c r="F83" s="250"/>
      <c r="G83" s="1080"/>
      <c r="H83" s="1081"/>
      <c r="I83" s="1081"/>
      <c r="J83" s="1081"/>
      <c r="K83" s="1082"/>
    </row>
    <row r="84" spans="1:11" s="558" customFormat="1" ht="18" customHeight="1" x14ac:dyDescent="0.25">
      <c r="A84" s="841" t="s">
        <v>172</v>
      </c>
      <c r="B84" s="842"/>
      <c r="C84" s="249"/>
      <c r="D84" s="249"/>
      <c r="E84" s="250"/>
      <c r="F84" s="250"/>
      <c r="G84" s="1083"/>
      <c r="H84" s="1084"/>
      <c r="I84" s="1084"/>
      <c r="J84" s="1084"/>
      <c r="K84" s="1085"/>
    </row>
    <row r="85" spans="1:11" s="558" customFormat="1" ht="18" customHeight="1" x14ac:dyDescent="0.25">
      <c r="A85" s="841" t="s">
        <v>173</v>
      </c>
      <c r="B85" s="842"/>
      <c r="C85" s="249"/>
      <c r="D85" s="249"/>
      <c r="E85" s="250"/>
      <c r="F85" s="250"/>
      <c r="G85" s="1083"/>
      <c r="H85" s="1084"/>
      <c r="I85" s="1084"/>
      <c r="J85" s="1084"/>
      <c r="K85" s="1085"/>
    </row>
    <row r="86" spans="1:11" s="558" customFormat="1" ht="18" customHeight="1" x14ac:dyDescent="0.25">
      <c r="A86" s="841" t="s">
        <v>174</v>
      </c>
      <c r="B86" s="842"/>
      <c r="C86" s="249"/>
      <c r="D86" s="249"/>
      <c r="E86" s="250"/>
      <c r="F86" s="250"/>
      <c r="G86" s="1083"/>
      <c r="H86" s="1084"/>
      <c r="I86" s="1084"/>
      <c r="J86" s="1084"/>
      <c r="K86" s="1085"/>
    </row>
    <row r="87" spans="1:11" s="558" customFormat="1" x14ac:dyDescent="0.25">
      <c r="A87" s="1115"/>
      <c r="B87" s="1116"/>
      <c r="C87" s="594"/>
      <c r="D87" s="594"/>
      <c r="E87" s="594"/>
      <c r="F87" s="594"/>
      <c r="G87" s="1112"/>
      <c r="H87" s="1113"/>
      <c r="I87" s="1113"/>
      <c r="J87" s="1113"/>
      <c r="K87" s="1114"/>
    </row>
    <row r="88" spans="1:11" s="579" customFormat="1" ht="20.100000000000001" customHeight="1" x14ac:dyDescent="0.25">
      <c r="A88" s="1022" t="s">
        <v>175</v>
      </c>
      <c r="B88" s="855"/>
      <c r="C88" s="855" t="s">
        <v>167</v>
      </c>
      <c r="D88" s="855"/>
      <c r="E88" s="855" t="s">
        <v>168</v>
      </c>
      <c r="F88" s="855"/>
      <c r="G88" s="1072"/>
      <c r="H88" s="1072"/>
      <c r="I88" s="1072"/>
      <c r="J88" s="1072"/>
      <c r="K88" s="1073"/>
    </row>
    <row r="89" spans="1:11" s="558" customFormat="1" ht="18" customHeight="1" x14ac:dyDescent="0.25">
      <c r="A89" s="860"/>
      <c r="B89" s="861"/>
      <c r="C89" s="258" t="s">
        <v>125</v>
      </c>
      <c r="D89" s="258" t="s">
        <v>126</v>
      </c>
      <c r="E89" s="258" t="s">
        <v>169</v>
      </c>
      <c r="F89" s="258" t="s">
        <v>170</v>
      </c>
      <c r="G89" s="1066" t="s">
        <v>13</v>
      </c>
      <c r="H89" s="1066"/>
      <c r="I89" s="1066"/>
      <c r="J89" s="1066"/>
      <c r="K89" s="1067"/>
    </row>
    <row r="90" spans="1:11" s="558" customFormat="1" ht="18" customHeight="1" x14ac:dyDescent="0.25">
      <c r="A90" s="841" t="s">
        <v>176</v>
      </c>
      <c r="B90" s="842"/>
      <c r="C90" s="1011" t="s">
        <v>177</v>
      </c>
      <c r="D90" s="1011"/>
      <c r="E90" s="1011"/>
      <c r="F90" s="1011"/>
      <c r="G90" s="1080"/>
      <c r="H90" s="1081"/>
      <c r="I90" s="1081"/>
      <c r="J90" s="1081"/>
      <c r="K90" s="1082"/>
    </row>
    <row r="91" spans="1:11" s="558" customFormat="1" ht="18" customHeight="1" x14ac:dyDescent="0.25">
      <c r="A91" s="863"/>
      <c r="B91" s="864"/>
      <c r="C91" s="255" t="s">
        <v>178</v>
      </c>
      <c r="D91" s="596" t="str">
        <f>IFERROR(LOOKUP(C90,DATA_Checklist_SW!L4:L13,DATA_Checklist_SW!M4:M13),"undef")</f>
        <v>17/ 21</v>
      </c>
      <c r="E91" s="255" t="s">
        <v>179</v>
      </c>
      <c r="F91" s="596" t="str">
        <f>IFERROR(LOOKUP(C90,DATA_Checklist_SW!L4:L13,DATA_Checklist_SW!N4:N13),"undef")</f>
        <v>1 / 0</v>
      </c>
      <c r="G91" s="1083"/>
      <c r="H91" s="1084"/>
      <c r="I91" s="1084"/>
      <c r="J91" s="1084"/>
      <c r="K91" s="1085"/>
    </row>
    <row r="92" spans="1:11" s="558" customFormat="1" ht="15.75" thickBot="1" x14ac:dyDescent="0.3">
      <c r="A92" s="1078"/>
      <c r="B92" s="1079"/>
      <c r="C92" s="1089"/>
      <c r="D92" s="1090"/>
      <c r="E92" s="1090"/>
      <c r="F92" s="1079"/>
      <c r="G92" s="1086"/>
      <c r="H92" s="1087"/>
      <c r="I92" s="1087"/>
      <c r="J92" s="1087"/>
      <c r="K92" s="1088"/>
    </row>
    <row r="93" spans="1:11" s="573" customFormat="1" ht="24.95" customHeight="1" x14ac:dyDescent="0.25">
      <c r="A93" s="1062" t="s">
        <v>72</v>
      </c>
      <c r="B93" s="1063"/>
      <c r="C93" s="1063"/>
      <c r="D93" s="1063"/>
      <c r="E93" s="1063"/>
      <c r="F93" s="1063"/>
      <c r="G93" s="1063"/>
      <c r="H93" s="1063"/>
      <c r="I93" s="1063"/>
      <c r="J93" s="1063"/>
      <c r="K93" s="1064"/>
    </row>
    <row r="94" spans="1:11" s="558" customFormat="1" ht="9.9499999999999993" customHeight="1" x14ac:dyDescent="0.25">
      <c r="A94" s="995"/>
      <c r="B94" s="996"/>
      <c r="C94" s="996"/>
      <c r="D94" s="996"/>
      <c r="E94" s="996"/>
      <c r="F94" s="996"/>
      <c r="G94" s="996"/>
      <c r="H94" s="996"/>
      <c r="I94" s="996"/>
      <c r="J94" s="996"/>
      <c r="K94" s="997"/>
    </row>
    <row r="95" spans="1:11" s="579" customFormat="1" ht="20.100000000000001" customHeight="1" x14ac:dyDescent="0.25">
      <c r="A95" s="1022" t="s">
        <v>180</v>
      </c>
      <c r="B95" s="855"/>
      <c r="C95" s="855" t="s">
        <v>167</v>
      </c>
      <c r="D95" s="855"/>
      <c r="E95" s="855" t="s">
        <v>168</v>
      </c>
      <c r="F95" s="855"/>
      <c r="G95" s="855"/>
      <c r="H95" s="855"/>
      <c r="I95" s="855"/>
      <c r="J95" s="855"/>
      <c r="K95" s="1065"/>
    </row>
    <row r="96" spans="1:11" s="558" customFormat="1" ht="35.1" customHeight="1" x14ac:dyDescent="0.25">
      <c r="A96" s="865" t="s">
        <v>181</v>
      </c>
      <c r="B96" s="866"/>
      <c r="C96" s="258" t="s">
        <v>125</v>
      </c>
      <c r="D96" s="258" t="s">
        <v>126</v>
      </c>
      <c r="E96" s="258" t="s">
        <v>169</v>
      </c>
      <c r="F96" s="258" t="s">
        <v>170</v>
      </c>
      <c r="G96" s="1066" t="s">
        <v>13</v>
      </c>
      <c r="H96" s="1066"/>
      <c r="I96" s="1066"/>
      <c r="J96" s="1066"/>
      <c r="K96" s="1067"/>
    </row>
    <row r="97" spans="1:11" s="558" customFormat="1" ht="18" customHeight="1" x14ac:dyDescent="0.25">
      <c r="A97" s="841" t="s">
        <v>182</v>
      </c>
      <c r="B97" s="842"/>
      <c r="C97" s="236"/>
      <c r="D97" s="236"/>
      <c r="E97" s="236"/>
      <c r="F97" s="236"/>
      <c r="G97" s="1068"/>
      <c r="H97" s="1068"/>
      <c r="I97" s="1068"/>
      <c r="J97" s="1068"/>
      <c r="K97" s="1069"/>
    </row>
    <row r="98" spans="1:11" s="558" customFormat="1" ht="18" customHeight="1" x14ac:dyDescent="0.25">
      <c r="A98" s="841" t="s">
        <v>183</v>
      </c>
      <c r="B98" s="842"/>
      <c r="C98" s="236"/>
      <c r="D98" s="236"/>
      <c r="E98" s="236"/>
      <c r="F98" s="236"/>
      <c r="G98" s="1068"/>
      <c r="H98" s="1068"/>
      <c r="I98" s="1068"/>
      <c r="J98" s="1068"/>
      <c r="K98" s="1069"/>
    </row>
    <row r="99" spans="1:11" s="558" customFormat="1" ht="18" customHeight="1" x14ac:dyDescent="0.25">
      <c r="A99" s="841" t="s">
        <v>184</v>
      </c>
      <c r="B99" s="842"/>
      <c r="C99" s="236"/>
      <c r="D99" s="236"/>
      <c r="E99" s="236"/>
      <c r="F99" s="236"/>
      <c r="G99" s="1068"/>
      <c r="H99" s="1068"/>
      <c r="I99" s="1068"/>
      <c r="J99" s="1068"/>
      <c r="K99" s="1069"/>
    </row>
    <row r="100" spans="1:11" s="558" customFormat="1" x14ac:dyDescent="0.25">
      <c r="A100" s="822"/>
      <c r="B100" s="1023"/>
      <c r="C100" s="119"/>
      <c r="D100" s="119"/>
      <c r="E100" s="119"/>
      <c r="F100" s="119"/>
      <c r="G100" s="996"/>
      <c r="H100" s="996"/>
      <c r="I100" s="996"/>
      <c r="J100" s="996"/>
      <c r="K100" s="997"/>
    </row>
    <row r="101" spans="1:11" s="579" customFormat="1" ht="20.100000000000001" customHeight="1" x14ac:dyDescent="0.25">
      <c r="A101" s="1022" t="s">
        <v>185</v>
      </c>
      <c r="B101" s="855"/>
      <c r="C101" s="855" t="s">
        <v>167</v>
      </c>
      <c r="D101" s="855"/>
      <c r="E101" s="855" t="s">
        <v>168</v>
      </c>
      <c r="F101" s="855"/>
      <c r="G101" s="855"/>
      <c r="H101" s="855"/>
      <c r="I101" s="855"/>
      <c r="J101" s="855"/>
      <c r="K101" s="1065"/>
    </row>
    <row r="102" spans="1:11" s="558" customFormat="1" ht="35.1" customHeight="1" x14ac:dyDescent="0.25">
      <c r="A102" s="865" t="s">
        <v>181</v>
      </c>
      <c r="B102" s="866"/>
      <c r="C102" s="258" t="s">
        <v>125</v>
      </c>
      <c r="D102" s="258" t="s">
        <v>126</v>
      </c>
      <c r="E102" s="258" t="s">
        <v>169</v>
      </c>
      <c r="F102" s="258" t="s">
        <v>170</v>
      </c>
      <c r="G102" s="1066" t="s">
        <v>13</v>
      </c>
      <c r="H102" s="1066"/>
      <c r="I102" s="1066"/>
      <c r="J102" s="1066"/>
      <c r="K102" s="1067"/>
    </row>
    <row r="103" spans="1:11" s="558" customFormat="1" ht="18" customHeight="1" x14ac:dyDescent="0.25">
      <c r="A103" s="841" t="s">
        <v>186</v>
      </c>
      <c r="B103" s="842"/>
      <c r="C103" s="236"/>
      <c r="D103" s="236"/>
      <c r="E103" s="236"/>
      <c r="F103" s="236"/>
      <c r="G103" s="1068"/>
      <c r="H103" s="1068"/>
      <c r="I103" s="1068"/>
      <c r="J103" s="1068"/>
      <c r="K103" s="1069"/>
    </row>
    <row r="104" spans="1:11" s="558" customFormat="1" ht="18" customHeight="1" x14ac:dyDescent="0.25">
      <c r="A104" s="841" t="s">
        <v>187</v>
      </c>
      <c r="B104" s="842"/>
      <c r="C104" s="236"/>
      <c r="D104" s="236"/>
      <c r="E104" s="236"/>
      <c r="F104" s="236"/>
      <c r="G104" s="1068"/>
      <c r="H104" s="1068"/>
      <c r="I104" s="1068"/>
      <c r="J104" s="1068"/>
      <c r="K104" s="1069"/>
    </row>
    <row r="105" spans="1:11" s="558" customFormat="1" ht="18" customHeight="1" x14ac:dyDescent="0.25">
      <c r="A105" s="841" t="s">
        <v>188</v>
      </c>
      <c r="B105" s="842"/>
      <c r="C105" s="236"/>
      <c r="D105" s="236"/>
      <c r="E105" s="236"/>
      <c r="F105" s="236"/>
      <c r="G105" s="1068"/>
      <c r="H105" s="1068"/>
      <c r="I105" s="1068"/>
      <c r="J105" s="1068"/>
      <c r="K105" s="1069"/>
    </row>
    <row r="106" spans="1:11" s="558" customFormat="1" ht="18" customHeight="1" x14ac:dyDescent="0.25">
      <c r="A106" s="841" t="s">
        <v>189</v>
      </c>
      <c r="B106" s="842"/>
      <c r="C106" s="236"/>
      <c r="D106" s="236"/>
      <c r="E106" s="236"/>
      <c r="F106" s="236"/>
      <c r="G106" s="1068"/>
      <c r="H106" s="1068"/>
      <c r="I106" s="1068"/>
      <c r="J106" s="1068"/>
      <c r="K106" s="1069"/>
    </row>
    <row r="107" spans="1:11" s="558" customFormat="1" ht="18" customHeight="1" x14ac:dyDescent="0.25">
      <c r="A107" s="841" t="s">
        <v>190</v>
      </c>
      <c r="B107" s="842"/>
      <c r="C107" s="236"/>
      <c r="D107" s="236"/>
      <c r="E107" s="236"/>
      <c r="F107" s="236"/>
      <c r="G107" s="1068"/>
      <c r="H107" s="1068"/>
      <c r="I107" s="1068"/>
      <c r="J107" s="1068"/>
      <c r="K107" s="1069"/>
    </row>
    <row r="108" spans="1:11" s="558" customFormat="1" x14ac:dyDescent="0.25">
      <c r="A108" s="822"/>
      <c r="B108" s="1023"/>
      <c r="C108" s="119"/>
      <c r="D108" s="119"/>
      <c r="E108" s="119"/>
      <c r="F108" s="119"/>
      <c r="G108" s="996"/>
      <c r="H108" s="996"/>
      <c r="I108" s="996"/>
      <c r="J108" s="996"/>
      <c r="K108" s="997"/>
    </row>
    <row r="109" spans="1:11" s="579" customFormat="1" ht="20.100000000000001" customHeight="1" x14ac:dyDescent="0.25">
      <c r="A109" s="1022" t="s">
        <v>191</v>
      </c>
      <c r="B109" s="855"/>
      <c r="C109" s="855" t="s">
        <v>167</v>
      </c>
      <c r="D109" s="855"/>
      <c r="E109" s="855" t="s">
        <v>168</v>
      </c>
      <c r="F109" s="855"/>
      <c r="G109" s="1074"/>
      <c r="H109" s="1074"/>
      <c r="I109" s="1074"/>
      <c r="J109" s="1074"/>
      <c r="K109" s="1075"/>
    </row>
    <row r="110" spans="1:11" s="558" customFormat="1" ht="35.1" customHeight="1" x14ac:dyDescent="0.25">
      <c r="A110" s="865" t="s">
        <v>181</v>
      </c>
      <c r="B110" s="866"/>
      <c r="C110" s="258" t="s">
        <v>125</v>
      </c>
      <c r="D110" s="258" t="s">
        <v>126</v>
      </c>
      <c r="E110" s="258" t="s">
        <v>169</v>
      </c>
      <c r="F110" s="258" t="s">
        <v>170</v>
      </c>
      <c r="G110" s="1066" t="s">
        <v>13</v>
      </c>
      <c r="H110" s="1066"/>
      <c r="I110" s="1066"/>
      <c r="J110" s="1066"/>
      <c r="K110" s="1067"/>
    </row>
    <row r="111" spans="1:11" s="558" customFormat="1" ht="18" customHeight="1" x14ac:dyDescent="0.25">
      <c r="A111" s="841" t="s">
        <v>192</v>
      </c>
      <c r="B111" s="842"/>
      <c r="C111" s="273"/>
      <c r="D111" s="273"/>
      <c r="E111" s="273"/>
      <c r="F111" s="273"/>
      <c r="G111" s="1076"/>
      <c r="H111" s="1076"/>
      <c r="I111" s="1076"/>
      <c r="J111" s="1076"/>
      <c r="K111" s="1077"/>
    </row>
    <row r="112" spans="1:11" s="558" customFormat="1" ht="18" customHeight="1" x14ac:dyDescent="0.25">
      <c r="A112" s="841" t="s">
        <v>193</v>
      </c>
      <c r="B112" s="842"/>
      <c r="C112" s="273"/>
      <c r="D112" s="273"/>
      <c r="E112" s="273"/>
      <c r="F112" s="273"/>
      <c r="G112" s="1076"/>
      <c r="H112" s="1076"/>
      <c r="I112" s="1076"/>
      <c r="J112" s="1076"/>
      <c r="K112" s="1077"/>
    </row>
    <row r="113" spans="1:11" s="558" customFormat="1" ht="18" customHeight="1" x14ac:dyDescent="0.25">
      <c r="A113" s="841" t="s">
        <v>194</v>
      </c>
      <c r="B113" s="842"/>
      <c r="C113" s="273"/>
      <c r="D113" s="273"/>
      <c r="E113" s="273"/>
      <c r="F113" s="273"/>
      <c r="G113" s="1076"/>
      <c r="H113" s="1076"/>
      <c r="I113" s="1076"/>
      <c r="J113" s="1076"/>
      <c r="K113" s="1077"/>
    </row>
    <row r="114" spans="1:11" s="558" customFormat="1" ht="18" customHeight="1" x14ac:dyDescent="0.25">
      <c r="A114" s="841" t="s">
        <v>195</v>
      </c>
      <c r="B114" s="842"/>
      <c r="C114" s="273"/>
      <c r="D114" s="273"/>
      <c r="E114" s="273"/>
      <c r="F114" s="273"/>
      <c r="G114" s="1076"/>
      <c r="H114" s="1076"/>
      <c r="I114" s="1076"/>
      <c r="J114" s="1076"/>
      <c r="K114" s="1077"/>
    </row>
    <row r="115" spans="1:11" s="558" customFormat="1" ht="18" customHeight="1" x14ac:dyDescent="0.25">
      <c r="A115" s="841" t="s">
        <v>196</v>
      </c>
      <c r="B115" s="842"/>
      <c r="C115" s="273"/>
      <c r="D115" s="273"/>
      <c r="E115" s="273"/>
      <c r="F115" s="273"/>
      <c r="G115" s="1076"/>
      <c r="H115" s="1076"/>
      <c r="I115" s="1076"/>
      <c r="J115" s="1076"/>
      <c r="K115" s="1077"/>
    </row>
    <row r="116" spans="1:11" s="558" customFormat="1" ht="18" customHeight="1" x14ac:dyDescent="0.25">
      <c r="A116" s="841" t="s">
        <v>197</v>
      </c>
      <c r="B116" s="842"/>
      <c r="C116" s="273"/>
      <c r="D116" s="273"/>
      <c r="E116" s="273"/>
      <c r="F116" s="273"/>
      <c r="G116" s="1076"/>
      <c r="H116" s="1076"/>
      <c r="I116" s="1076"/>
      <c r="J116" s="1076"/>
      <c r="K116" s="1077"/>
    </row>
    <row r="117" spans="1:11" s="558" customFormat="1" ht="18" customHeight="1" x14ac:dyDescent="0.25">
      <c r="A117" s="841" t="s">
        <v>198</v>
      </c>
      <c r="B117" s="842"/>
      <c r="C117" s="273"/>
      <c r="D117" s="273"/>
      <c r="E117" s="273"/>
      <c r="F117" s="273"/>
      <c r="G117" s="1076"/>
      <c r="H117" s="1076"/>
      <c r="I117" s="1076"/>
      <c r="J117" s="1076"/>
      <c r="K117" s="1077"/>
    </row>
    <row r="118" spans="1:11" s="558" customFormat="1" x14ac:dyDescent="0.25">
      <c r="A118" s="822"/>
      <c r="B118" s="1023"/>
      <c r="C118" s="119"/>
      <c r="D118" s="119"/>
      <c r="E118" s="119"/>
      <c r="F118" s="119"/>
      <c r="G118" s="1076"/>
      <c r="H118" s="1076"/>
      <c r="I118" s="1076"/>
      <c r="J118" s="1076"/>
      <c r="K118" s="1077"/>
    </row>
    <row r="119" spans="1:11" s="579" customFormat="1" ht="20.100000000000001" customHeight="1" x14ac:dyDescent="0.25">
      <c r="A119" s="1022" t="s">
        <v>199</v>
      </c>
      <c r="B119" s="855"/>
      <c r="C119" s="855" t="s">
        <v>167</v>
      </c>
      <c r="D119" s="855"/>
      <c r="E119" s="855" t="s">
        <v>168</v>
      </c>
      <c r="F119" s="855"/>
      <c r="G119" s="1074"/>
      <c r="H119" s="1074"/>
      <c r="I119" s="1074"/>
      <c r="J119" s="1074"/>
      <c r="K119" s="1075"/>
    </row>
    <row r="120" spans="1:11" s="558" customFormat="1" ht="35.1" customHeight="1" x14ac:dyDescent="0.25">
      <c r="A120" s="865" t="s">
        <v>181</v>
      </c>
      <c r="B120" s="866"/>
      <c r="C120" s="258" t="s">
        <v>125</v>
      </c>
      <c r="D120" s="258" t="s">
        <v>126</v>
      </c>
      <c r="E120" s="258" t="s">
        <v>169</v>
      </c>
      <c r="F120" s="258" t="s">
        <v>170</v>
      </c>
      <c r="G120" s="1066" t="s">
        <v>13</v>
      </c>
      <c r="H120" s="1066"/>
      <c r="I120" s="1066"/>
      <c r="J120" s="1066"/>
      <c r="K120" s="1067"/>
    </row>
    <row r="121" spans="1:11" s="558" customFormat="1" ht="18" customHeight="1" x14ac:dyDescent="0.25">
      <c r="A121" s="841" t="s">
        <v>200</v>
      </c>
      <c r="B121" s="842"/>
      <c r="C121" s="238"/>
      <c r="D121" s="238"/>
      <c r="E121" s="238"/>
      <c r="F121" s="238"/>
      <c r="G121" s="1076"/>
      <c r="H121" s="1076"/>
      <c r="I121" s="1076"/>
      <c r="J121" s="1076"/>
      <c r="K121" s="1077"/>
    </row>
    <row r="122" spans="1:11" s="558" customFormat="1" ht="18" customHeight="1" x14ac:dyDescent="0.25">
      <c r="A122" s="841" t="s">
        <v>201</v>
      </c>
      <c r="B122" s="842"/>
      <c r="C122" s="597"/>
      <c r="D122" s="597"/>
      <c r="E122" s="597"/>
      <c r="F122" s="597"/>
      <c r="G122" s="1076"/>
      <c r="H122" s="1076"/>
      <c r="I122" s="1076"/>
      <c r="J122" s="1076"/>
      <c r="K122" s="1077"/>
    </row>
    <row r="123" spans="1:11" s="558" customFormat="1" ht="18" customHeight="1" x14ac:dyDescent="0.25">
      <c r="A123" s="841" t="s">
        <v>202</v>
      </c>
      <c r="B123" s="842"/>
      <c r="C123" s="238"/>
      <c r="D123" s="238"/>
      <c r="E123" s="238"/>
      <c r="F123" s="238"/>
      <c r="G123" s="1076"/>
      <c r="H123" s="1076"/>
      <c r="I123" s="1076"/>
      <c r="J123" s="1076"/>
      <c r="K123" s="1077"/>
    </row>
    <row r="124" spans="1:11" s="558" customFormat="1" ht="18" customHeight="1" x14ac:dyDescent="0.25">
      <c r="A124" s="841" t="s">
        <v>203</v>
      </c>
      <c r="B124" s="842"/>
      <c r="C124" s="238"/>
      <c r="D124" s="238"/>
      <c r="E124" s="238"/>
      <c r="F124" s="238"/>
      <c r="G124" s="1076"/>
      <c r="H124" s="1076"/>
      <c r="I124" s="1076"/>
      <c r="J124" s="1076"/>
      <c r="K124" s="1077"/>
    </row>
    <row r="125" spans="1:11" s="558" customFormat="1" ht="18" customHeight="1" x14ac:dyDescent="0.25">
      <c r="A125" s="841" t="s">
        <v>204</v>
      </c>
      <c r="B125" s="842"/>
      <c r="C125" s="238"/>
      <c r="D125" s="238"/>
      <c r="E125" s="238"/>
      <c r="F125" s="238"/>
      <c r="G125" s="1076"/>
      <c r="H125" s="1076"/>
      <c r="I125" s="1076"/>
      <c r="J125" s="1076"/>
      <c r="K125" s="1077"/>
    </row>
    <row r="126" spans="1:11" s="558" customFormat="1" ht="18" customHeight="1" x14ac:dyDescent="0.25">
      <c r="A126" s="841" t="s">
        <v>205</v>
      </c>
      <c r="B126" s="842"/>
      <c r="C126" s="238"/>
      <c r="D126" s="238"/>
      <c r="E126" s="238"/>
      <c r="F126" s="238"/>
      <c r="G126" s="1076"/>
      <c r="H126" s="1076"/>
      <c r="I126" s="1076"/>
      <c r="J126" s="1076"/>
      <c r="K126" s="1077"/>
    </row>
    <row r="127" spans="1:11" s="558" customFormat="1" ht="18" customHeight="1" x14ac:dyDescent="0.25">
      <c r="A127" s="841" t="s">
        <v>206</v>
      </c>
      <c r="B127" s="842"/>
      <c r="C127" s="238"/>
      <c r="D127" s="238"/>
      <c r="E127" s="238"/>
      <c r="F127" s="238"/>
      <c r="G127" s="1076"/>
      <c r="H127" s="1076"/>
      <c r="I127" s="1076"/>
      <c r="J127" s="1076"/>
      <c r="K127" s="1077"/>
    </row>
    <row r="128" spans="1:11" s="558" customFormat="1" ht="18" customHeight="1" x14ac:dyDescent="0.25">
      <c r="A128" s="841" t="s">
        <v>207</v>
      </c>
      <c r="B128" s="842"/>
      <c r="C128" s="238"/>
      <c r="D128" s="238"/>
      <c r="E128" s="238"/>
      <c r="F128" s="238"/>
      <c r="G128" s="1076"/>
      <c r="H128" s="1076"/>
      <c r="I128" s="1076"/>
      <c r="J128" s="1076"/>
      <c r="K128" s="1077"/>
    </row>
    <row r="129" spans="1:11" s="558" customFormat="1" ht="18" customHeight="1" x14ac:dyDescent="0.25">
      <c r="A129" s="841" t="s">
        <v>208</v>
      </c>
      <c r="B129" s="842"/>
      <c r="C129" s="238"/>
      <c r="D129" s="238"/>
      <c r="E129" s="238"/>
      <c r="F129" s="238"/>
      <c r="G129" s="1076"/>
      <c r="H129" s="1076"/>
      <c r="I129" s="1076"/>
      <c r="J129" s="1076"/>
      <c r="K129" s="1077"/>
    </row>
    <row r="130" spans="1:11" s="558" customFormat="1" ht="18" customHeight="1" x14ac:dyDescent="0.25">
      <c r="A130" s="841" t="s">
        <v>209</v>
      </c>
      <c r="B130" s="842"/>
      <c r="C130" s="238"/>
      <c r="D130" s="238"/>
      <c r="E130" s="238"/>
      <c r="F130" s="238"/>
      <c r="G130" s="1076"/>
      <c r="H130" s="1076"/>
      <c r="I130" s="1076"/>
      <c r="J130" s="1076"/>
      <c r="K130" s="1077"/>
    </row>
    <row r="131" spans="1:11" s="558" customFormat="1" x14ac:dyDescent="0.25">
      <c r="A131" s="822"/>
      <c r="B131" s="1023"/>
      <c r="C131" s="1025"/>
      <c r="D131" s="823"/>
      <c r="E131" s="823"/>
      <c r="F131" s="1023"/>
      <c r="G131" s="1076"/>
      <c r="H131" s="1076"/>
      <c r="I131" s="1076"/>
      <c r="J131" s="1076"/>
      <c r="K131" s="1077"/>
    </row>
    <row r="132" spans="1:11" s="579" customFormat="1" ht="20.100000000000001" customHeight="1" x14ac:dyDescent="0.25">
      <c r="A132" s="1022" t="s">
        <v>185</v>
      </c>
      <c r="B132" s="855"/>
      <c r="C132" s="855" t="s">
        <v>167</v>
      </c>
      <c r="D132" s="855"/>
      <c r="E132" s="855" t="s">
        <v>168</v>
      </c>
      <c r="F132" s="855"/>
      <c r="G132" s="855"/>
      <c r="H132" s="855"/>
      <c r="I132" s="855"/>
      <c r="J132" s="855"/>
      <c r="K132" s="1065"/>
    </row>
    <row r="133" spans="1:11" s="558" customFormat="1" ht="35.1" customHeight="1" x14ac:dyDescent="0.25">
      <c r="A133" s="865" t="s">
        <v>181</v>
      </c>
      <c r="B133" s="866"/>
      <c r="C133" s="258" t="s">
        <v>125</v>
      </c>
      <c r="D133" s="258" t="s">
        <v>126</v>
      </c>
      <c r="E133" s="258" t="s">
        <v>169</v>
      </c>
      <c r="F133" s="258" t="s">
        <v>170</v>
      </c>
      <c r="G133" s="1066" t="s">
        <v>13</v>
      </c>
      <c r="H133" s="1066"/>
      <c r="I133" s="1066"/>
      <c r="J133" s="1066"/>
      <c r="K133" s="1067"/>
    </row>
    <row r="134" spans="1:11" s="558" customFormat="1" ht="18" customHeight="1" x14ac:dyDescent="0.25">
      <c r="A134" s="841" t="s">
        <v>210</v>
      </c>
      <c r="B134" s="842"/>
      <c r="C134" s="277"/>
      <c r="D134" s="277"/>
      <c r="E134" s="277"/>
      <c r="F134" s="277"/>
      <c r="G134" s="1068"/>
      <c r="H134" s="1068"/>
      <c r="I134" s="1068"/>
      <c r="J134" s="1068"/>
      <c r="K134" s="1069"/>
    </row>
    <row r="135" spans="1:11" s="558" customFormat="1" ht="18" customHeight="1" x14ac:dyDescent="0.25">
      <c r="A135" s="841" t="s">
        <v>211</v>
      </c>
      <c r="B135" s="842"/>
      <c r="C135" s="238"/>
      <c r="D135" s="238"/>
      <c r="E135" s="238"/>
      <c r="F135" s="238"/>
      <c r="G135" s="1068"/>
      <c r="H135" s="1068"/>
      <c r="I135" s="1068"/>
      <c r="J135" s="1068"/>
      <c r="K135" s="1069"/>
    </row>
    <row r="136" spans="1:11" s="558" customFormat="1" ht="18" customHeight="1" x14ac:dyDescent="0.25">
      <c r="A136" s="841" t="s">
        <v>212</v>
      </c>
      <c r="B136" s="842"/>
      <c r="C136" s="238"/>
      <c r="D136" s="238"/>
      <c r="E136" s="238"/>
      <c r="F136" s="238"/>
      <c r="G136" s="1068"/>
      <c r="H136" s="1068"/>
      <c r="I136" s="1068"/>
      <c r="J136" s="1068"/>
      <c r="K136" s="1069"/>
    </row>
    <row r="137" spans="1:11" s="558" customFormat="1" ht="18" customHeight="1" x14ac:dyDescent="0.25">
      <c r="A137" s="841" t="s">
        <v>213</v>
      </c>
      <c r="B137" s="842"/>
      <c r="C137" s="238"/>
      <c r="D137" s="238"/>
      <c r="E137" s="238"/>
      <c r="F137" s="238"/>
      <c r="G137" s="1068"/>
      <c r="H137" s="1068"/>
      <c r="I137" s="1068"/>
      <c r="J137" s="1068"/>
      <c r="K137" s="1069"/>
    </row>
    <row r="138" spans="1:11" s="558" customFormat="1" ht="18" customHeight="1" x14ac:dyDescent="0.25">
      <c r="A138" s="841" t="s">
        <v>214</v>
      </c>
      <c r="B138" s="842"/>
      <c r="C138" s="1024"/>
      <c r="D138" s="1024"/>
      <c r="E138" s="1024"/>
      <c r="F138" s="1024"/>
      <c r="G138" s="1068"/>
      <c r="H138" s="1068"/>
      <c r="I138" s="1068"/>
      <c r="J138" s="1068"/>
      <c r="K138" s="1069"/>
    </row>
    <row r="139" spans="1:11" s="558" customFormat="1" ht="18" customHeight="1" x14ac:dyDescent="0.25">
      <c r="A139" s="841" t="s">
        <v>215</v>
      </c>
      <c r="B139" s="842"/>
      <c r="C139" s="238"/>
      <c r="D139" s="238"/>
      <c r="E139" s="238"/>
      <c r="F139" s="238"/>
      <c r="G139" s="1068"/>
      <c r="H139" s="1068"/>
      <c r="I139" s="1068"/>
      <c r="J139" s="1068"/>
      <c r="K139" s="1069"/>
    </row>
    <row r="140" spans="1:11" s="558" customFormat="1" ht="18" customHeight="1" x14ac:dyDescent="0.25">
      <c r="A140" s="841" t="s">
        <v>216</v>
      </c>
      <c r="B140" s="842"/>
      <c r="C140" s="238"/>
      <c r="D140" s="238"/>
      <c r="E140" s="238"/>
      <c r="F140" s="238"/>
      <c r="G140" s="1068"/>
      <c r="H140" s="1068"/>
      <c r="I140" s="1068"/>
      <c r="J140" s="1068"/>
      <c r="K140" s="1069"/>
    </row>
    <row r="141" spans="1:11" s="558" customFormat="1" ht="18" customHeight="1" x14ac:dyDescent="0.25">
      <c r="A141" s="841" t="s">
        <v>217</v>
      </c>
      <c r="B141" s="842"/>
      <c r="C141" s="238"/>
      <c r="D141" s="238"/>
      <c r="E141" s="238"/>
      <c r="F141" s="238"/>
      <c r="G141" s="1068"/>
      <c r="H141" s="1068"/>
      <c r="I141" s="1068"/>
      <c r="J141" s="1068"/>
      <c r="K141" s="1069"/>
    </row>
    <row r="142" spans="1:11" s="558" customFormat="1" ht="18" customHeight="1" x14ac:dyDescent="0.25">
      <c r="A142" s="841" t="s">
        <v>218</v>
      </c>
      <c r="B142" s="842"/>
      <c r="C142" s="238"/>
      <c r="D142" s="238"/>
      <c r="E142" s="238"/>
      <c r="F142" s="238"/>
      <c r="G142" s="1068"/>
      <c r="H142" s="1068"/>
      <c r="I142" s="1068"/>
      <c r="J142" s="1068"/>
      <c r="K142" s="1069"/>
    </row>
    <row r="143" spans="1:11" s="558" customFormat="1" ht="15.75" thickBot="1" x14ac:dyDescent="0.3">
      <c r="A143" s="1078"/>
      <c r="B143" s="1079"/>
      <c r="C143" s="607"/>
      <c r="D143" s="607"/>
      <c r="E143" s="607"/>
      <c r="F143" s="607"/>
      <c r="G143" s="1100"/>
      <c r="H143" s="1100"/>
      <c r="I143" s="1100"/>
      <c r="J143" s="1100"/>
      <c r="K143" s="1101"/>
    </row>
    <row r="144" spans="1:11" s="579" customFormat="1" ht="20.100000000000001" customHeight="1" x14ac:dyDescent="0.25">
      <c r="A144" s="1102" t="s">
        <v>219</v>
      </c>
      <c r="B144" s="1103"/>
      <c r="C144" s="1103"/>
      <c r="D144" s="1103"/>
      <c r="E144" s="1103"/>
      <c r="F144" s="1103"/>
      <c r="G144" s="1103"/>
      <c r="H144" s="1103"/>
      <c r="I144" s="1103"/>
      <c r="J144" s="1103"/>
      <c r="K144" s="1104"/>
    </row>
    <row r="145" spans="1:11" s="558" customFormat="1" ht="9.9499999999999993" customHeight="1" x14ac:dyDescent="0.25">
      <c r="A145" s="1091"/>
      <c r="B145" s="1092"/>
      <c r="C145" s="1092"/>
      <c r="D145" s="1092"/>
      <c r="E145" s="1092"/>
      <c r="F145" s="1092"/>
      <c r="G145" s="1092"/>
      <c r="H145" s="1092"/>
      <c r="I145" s="1092"/>
      <c r="J145" s="1092"/>
      <c r="K145" s="1093"/>
    </row>
    <row r="146" spans="1:11" s="558" customFormat="1" ht="18" customHeight="1" x14ac:dyDescent="0.25">
      <c r="A146" s="1094"/>
      <c r="B146" s="1095"/>
      <c r="C146" s="1095"/>
      <c r="D146" s="1095"/>
      <c r="E146" s="1095"/>
      <c r="F146" s="1095"/>
      <c r="G146" s="1095"/>
      <c r="H146" s="1095"/>
      <c r="I146" s="1095"/>
      <c r="J146" s="1095"/>
      <c r="K146" s="1096"/>
    </row>
    <row r="147" spans="1:11" s="558" customFormat="1" ht="18" customHeight="1" x14ac:dyDescent="0.25">
      <c r="A147" s="1094"/>
      <c r="B147" s="1095"/>
      <c r="C147" s="1095"/>
      <c r="D147" s="1095"/>
      <c r="E147" s="1095"/>
      <c r="F147" s="1095"/>
      <c r="G147" s="1095"/>
      <c r="H147" s="1095"/>
      <c r="I147" s="1095"/>
      <c r="J147" s="1095"/>
      <c r="K147" s="1096"/>
    </row>
    <row r="148" spans="1:11" s="558" customFormat="1" ht="18" customHeight="1" x14ac:dyDescent="0.25">
      <c r="A148" s="1094"/>
      <c r="B148" s="1095"/>
      <c r="C148" s="1095"/>
      <c r="D148" s="1095"/>
      <c r="E148" s="1095"/>
      <c r="F148" s="1095"/>
      <c r="G148" s="1095"/>
      <c r="H148" s="1095"/>
      <c r="I148" s="1095"/>
      <c r="J148" s="1095"/>
      <c r="K148" s="1096"/>
    </row>
    <row r="149" spans="1:11" s="558" customFormat="1" ht="18" customHeight="1" x14ac:dyDescent="0.25">
      <c r="A149" s="1094"/>
      <c r="B149" s="1095"/>
      <c r="C149" s="1095"/>
      <c r="D149" s="1095"/>
      <c r="E149" s="1095"/>
      <c r="F149" s="1095"/>
      <c r="G149" s="1095"/>
      <c r="H149" s="1095"/>
      <c r="I149" s="1095"/>
      <c r="J149" s="1095"/>
      <c r="K149" s="1096"/>
    </row>
    <row r="150" spans="1:11" s="558" customFormat="1" ht="18" customHeight="1" x14ac:dyDescent="0.25">
      <c r="A150" s="1094"/>
      <c r="B150" s="1095"/>
      <c r="C150" s="1095"/>
      <c r="D150" s="1095"/>
      <c r="E150" s="1095"/>
      <c r="F150" s="1095"/>
      <c r="G150" s="1095"/>
      <c r="H150" s="1095"/>
      <c r="I150" s="1095"/>
      <c r="J150" s="1095"/>
      <c r="K150" s="1096"/>
    </row>
    <row r="151" spans="1:11" s="558" customFormat="1" ht="18" customHeight="1" x14ac:dyDescent="0.25">
      <c r="A151" s="1094"/>
      <c r="B151" s="1095"/>
      <c r="C151" s="1095"/>
      <c r="D151" s="1095"/>
      <c r="E151" s="1095"/>
      <c r="F151" s="1095"/>
      <c r="G151" s="1095"/>
      <c r="H151" s="1095"/>
      <c r="I151" s="1095"/>
      <c r="J151" s="1095"/>
      <c r="K151" s="1096"/>
    </row>
    <row r="152" spans="1:11" s="558" customFormat="1" ht="18" customHeight="1" x14ac:dyDescent="0.25">
      <c r="A152" s="1094"/>
      <c r="B152" s="1095"/>
      <c r="C152" s="1095"/>
      <c r="D152" s="1095"/>
      <c r="E152" s="1095"/>
      <c r="F152" s="1095"/>
      <c r="G152" s="1095"/>
      <c r="H152" s="1095"/>
      <c r="I152" s="1095"/>
      <c r="J152" s="1095"/>
      <c r="K152" s="1096"/>
    </row>
    <row r="153" spans="1:11" s="558" customFormat="1" ht="18" customHeight="1" x14ac:dyDescent="0.25">
      <c r="A153" s="1094"/>
      <c r="B153" s="1095"/>
      <c r="C153" s="1095"/>
      <c r="D153" s="1095"/>
      <c r="E153" s="1095"/>
      <c r="F153" s="1095"/>
      <c r="G153" s="1095"/>
      <c r="H153" s="1095"/>
      <c r="I153" s="1095"/>
      <c r="J153" s="1095"/>
      <c r="K153" s="1096"/>
    </row>
    <row r="154" spans="1:11" s="558" customFormat="1" ht="18" customHeight="1" x14ac:dyDescent="0.25">
      <c r="A154" s="1094"/>
      <c r="B154" s="1095"/>
      <c r="C154" s="1095"/>
      <c r="D154" s="1095"/>
      <c r="E154" s="1095"/>
      <c r="F154" s="1095"/>
      <c r="G154" s="1095"/>
      <c r="H154" s="1095"/>
      <c r="I154" s="1095"/>
      <c r="J154" s="1095"/>
      <c r="K154" s="1096"/>
    </row>
    <row r="155" spans="1:11" s="558" customFormat="1" ht="18" customHeight="1" x14ac:dyDescent="0.25">
      <c r="A155" s="1094"/>
      <c r="B155" s="1095"/>
      <c r="C155" s="1095"/>
      <c r="D155" s="1095"/>
      <c r="E155" s="1095"/>
      <c r="F155" s="1095"/>
      <c r="G155" s="1095"/>
      <c r="H155" s="1095"/>
      <c r="I155" s="1095"/>
      <c r="J155" s="1095"/>
      <c r="K155" s="1096"/>
    </row>
    <row r="156" spans="1:11" s="558" customFormat="1" ht="18" customHeight="1" x14ac:dyDescent="0.25">
      <c r="A156" s="1094"/>
      <c r="B156" s="1095"/>
      <c r="C156" s="1095"/>
      <c r="D156" s="1095"/>
      <c r="E156" s="1095"/>
      <c r="F156" s="1095"/>
      <c r="G156" s="1095"/>
      <c r="H156" s="1095"/>
      <c r="I156" s="1095"/>
      <c r="J156" s="1095"/>
      <c r="K156" s="1096"/>
    </row>
    <row r="157" spans="1:11" s="558" customFormat="1" ht="15.75" thickBot="1" x14ac:dyDescent="0.3">
      <c r="A157" s="1097"/>
      <c r="B157" s="1098"/>
      <c r="C157" s="1098"/>
      <c r="D157" s="1098"/>
      <c r="E157" s="1098"/>
      <c r="F157" s="1098"/>
      <c r="G157" s="1098"/>
      <c r="H157" s="1098"/>
      <c r="I157" s="1098"/>
      <c r="J157" s="1098"/>
      <c r="K157" s="1099"/>
    </row>
    <row r="158" spans="1:11" x14ac:dyDescent="0.25">
      <c r="A158" s="287"/>
      <c r="B158" s="287"/>
      <c r="C158" s="287"/>
      <c r="D158" s="287"/>
      <c r="E158" s="287"/>
      <c r="F158" s="287"/>
      <c r="G158" s="287"/>
    </row>
    <row r="159" spans="1:11" x14ac:dyDescent="0.25">
      <c r="A159" s="287"/>
      <c r="B159" s="287"/>
      <c r="C159" s="287"/>
      <c r="D159" s="287"/>
      <c r="E159" s="287"/>
      <c r="F159" s="287"/>
      <c r="G159" s="287"/>
    </row>
    <row r="160" spans="1:11"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87"/>
      <c r="B244" s="287"/>
      <c r="C244" s="287"/>
      <c r="D244" s="287"/>
      <c r="E244" s="287"/>
      <c r="F244" s="287"/>
      <c r="G244" s="287"/>
    </row>
    <row r="245" spans="1:7" x14ac:dyDescent="0.25">
      <c r="A245" s="287"/>
      <c r="B245" s="287"/>
      <c r="C245" s="287"/>
      <c r="D245" s="287"/>
      <c r="E245" s="287"/>
      <c r="F245" s="287"/>
      <c r="G245" s="287"/>
    </row>
    <row r="246" spans="1:7" x14ac:dyDescent="0.25">
      <c r="A246" s="287"/>
      <c r="B246" s="287"/>
      <c r="C246" s="287"/>
      <c r="D246" s="287"/>
      <c r="E246" s="287"/>
      <c r="F246" s="287"/>
      <c r="G246" s="287"/>
    </row>
    <row r="247" spans="1:7" x14ac:dyDescent="0.25">
      <c r="A247" s="287"/>
      <c r="B247" s="287"/>
      <c r="C247" s="287"/>
      <c r="D247" s="287"/>
      <c r="E247" s="287"/>
      <c r="F247" s="287"/>
      <c r="G247" s="287"/>
    </row>
    <row r="248" spans="1:7" x14ac:dyDescent="0.25">
      <c r="A248" s="287"/>
      <c r="B248" s="287"/>
      <c r="C248" s="287"/>
      <c r="D248" s="287"/>
      <c r="E248" s="287"/>
      <c r="F248" s="287"/>
      <c r="G248" s="287"/>
    </row>
    <row r="249" spans="1:7" x14ac:dyDescent="0.25">
      <c r="A249" s="287"/>
      <c r="B249" s="287"/>
      <c r="C249" s="287"/>
      <c r="D249" s="287"/>
      <c r="E249" s="287"/>
      <c r="F249" s="287"/>
      <c r="G249" s="287"/>
    </row>
    <row r="250" spans="1:7" x14ac:dyDescent="0.25">
      <c r="A250" s="287"/>
      <c r="B250" s="287"/>
      <c r="C250" s="287"/>
      <c r="D250" s="287"/>
      <c r="E250" s="287"/>
      <c r="F250" s="287"/>
      <c r="G250" s="287"/>
    </row>
    <row r="251" spans="1:7" x14ac:dyDescent="0.25">
      <c r="A251" s="287"/>
      <c r="B251" s="287"/>
      <c r="C251" s="287"/>
      <c r="D251" s="287"/>
      <c r="E251" s="287"/>
      <c r="F251" s="287"/>
      <c r="G251" s="287"/>
    </row>
    <row r="252" spans="1:7" x14ac:dyDescent="0.25">
      <c r="A252" s="292"/>
      <c r="B252" s="294"/>
      <c r="C252" s="294"/>
      <c r="D252" s="294"/>
      <c r="E252" s="294"/>
      <c r="F252" s="294"/>
      <c r="G252" s="295"/>
    </row>
    <row r="253" spans="1:7" x14ac:dyDescent="0.25">
      <c r="A253" s="292"/>
      <c r="B253" s="294"/>
      <c r="C253" s="294"/>
      <c r="D253" s="294"/>
      <c r="E253" s="294"/>
      <c r="F253" s="294"/>
      <c r="G253" s="295"/>
    </row>
    <row r="254" spans="1:7" x14ac:dyDescent="0.25">
      <c r="A254" s="292"/>
      <c r="B254" s="294"/>
      <c r="C254" s="294"/>
      <c r="D254" s="294"/>
      <c r="E254" s="294"/>
      <c r="F254" s="294"/>
      <c r="G254" s="295"/>
    </row>
    <row r="255" spans="1:7" x14ac:dyDescent="0.25">
      <c r="A255" s="292"/>
      <c r="B255" s="294"/>
      <c r="C255" s="294"/>
      <c r="D255" s="294"/>
      <c r="E255" s="294"/>
      <c r="F255" s="294"/>
      <c r="G255" s="295"/>
    </row>
    <row r="256" spans="1:7" x14ac:dyDescent="0.25">
      <c r="A256" s="292"/>
      <c r="B256" s="294"/>
      <c r="C256" s="294"/>
      <c r="D256" s="294"/>
      <c r="E256" s="294"/>
      <c r="F256" s="294"/>
      <c r="G256" s="295"/>
    </row>
    <row r="257" spans="1:7" x14ac:dyDescent="0.25">
      <c r="A257" s="292"/>
      <c r="B257" s="294"/>
      <c r="C257" s="294"/>
      <c r="D257" s="294"/>
      <c r="E257" s="294"/>
      <c r="F257" s="294"/>
      <c r="G257" s="295"/>
    </row>
    <row r="258" spans="1:7" x14ac:dyDescent="0.25">
      <c r="A258" s="292"/>
      <c r="B258" s="294"/>
      <c r="C258" s="294"/>
      <c r="D258" s="294"/>
      <c r="E258" s="294"/>
      <c r="F258" s="294"/>
      <c r="G258" s="295"/>
    </row>
    <row r="259" spans="1:7" x14ac:dyDescent="0.25">
      <c r="A259" s="292"/>
      <c r="B259" s="294"/>
      <c r="C259" s="294"/>
      <c r="D259" s="294"/>
      <c r="E259" s="294"/>
      <c r="F259" s="294"/>
      <c r="G259" s="295"/>
    </row>
    <row r="260" spans="1:7" x14ac:dyDescent="0.25">
      <c r="A260" s="292"/>
      <c r="B260" s="294"/>
      <c r="C260" s="294"/>
      <c r="D260" s="294"/>
      <c r="E260" s="294"/>
      <c r="F260" s="294"/>
      <c r="G260" s="295"/>
    </row>
    <row r="261" spans="1:7" x14ac:dyDescent="0.25">
      <c r="A261" s="292"/>
      <c r="B261" s="294"/>
      <c r="C261" s="294"/>
      <c r="D261" s="294"/>
      <c r="E261" s="294"/>
      <c r="F261" s="294"/>
      <c r="G261" s="295"/>
    </row>
    <row r="262" spans="1:7" x14ac:dyDescent="0.25">
      <c r="A262" s="292"/>
      <c r="B262" s="294"/>
      <c r="C262" s="294"/>
      <c r="D262" s="294"/>
      <c r="E262" s="294"/>
      <c r="F262" s="294"/>
      <c r="G262" s="295"/>
    </row>
    <row r="263" spans="1:7" x14ac:dyDescent="0.25">
      <c r="A263" s="292"/>
      <c r="B263" s="294"/>
      <c r="C263" s="294"/>
      <c r="D263" s="294"/>
      <c r="E263" s="294"/>
      <c r="F263" s="294"/>
      <c r="G263" s="295"/>
    </row>
    <row r="264" spans="1:7" x14ac:dyDescent="0.25">
      <c r="A264" s="292"/>
      <c r="B264" s="294"/>
      <c r="C264" s="294"/>
      <c r="D264" s="294"/>
      <c r="E264" s="294"/>
      <c r="F264" s="294"/>
      <c r="G264" s="295"/>
    </row>
    <row r="265" spans="1:7" x14ac:dyDescent="0.25">
      <c r="A265" s="292"/>
      <c r="B265" s="294"/>
      <c r="C265" s="294"/>
      <c r="D265" s="294"/>
      <c r="E265" s="294"/>
      <c r="F265" s="294"/>
      <c r="G265" s="295"/>
    </row>
    <row r="266" spans="1:7" x14ac:dyDescent="0.25">
      <c r="A266" s="292"/>
      <c r="B266" s="294"/>
      <c r="C266" s="294"/>
      <c r="D266" s="294"/>
      <c r="E266" s="294"/>
      <c r="F266" s="294"/>
      <c r="G266" s="295"/>
    </row>
  </sheetData>
  <mergeCells count="273">
    <mergeCell ref="B47:F47"/>
    <mergeCell ref="G47:K47"/>
    <mergeCell ref="B48:F48"/>
    <mergeCell ref="G48:K48"/>
    <mergeCell ref="B49:F49"/>
    <mergeCell ref="G49:K49"/>
    <mergeCell ref="B50:F50"/>
    <mergeCell ref="G50:K50"/>
    <mergeCell ref="B51:F51"/>
    <mergeCell ref="G51:K51"/>
    <mergeCell ref="A14:K14"/>
    <mergeCell ref="F11:K11"/>
    <mergeCell ref="F12:K12"/>
    <mergeCell ref="A11:E11"/>
    <mergeCell ref="A12:E12"/>
    <mergeCell ref="A142:B142"/>
    <mergeCell ref="G142:K142"/>
    <mergeCell ref="A143:B143"/>
    <mergeCell ref="G143:K143"/>
    <mergeCell ref="A133:B133"/>
    <mergeCell ref="G133:K133"/>
    <mergeCell ref="A134:B134"/>
    <mergeCell ref="G134:K134"/>
    <mergeCell ref="A135:B135"/>
    <mergeCell ref="G135:K135"/>
    <mergeCell ref="A130:B130"/>
    <mergeCell ref="G130:K130"/>
    <mergeCell ref="A131:B131"/>
    <mergeCell ref="C131:F131"/>
    <mergeCell ref="G131:K131"/>
    <mergeCell ref="A132:B132"/>
    <mergeCell ref="C132:D132"/>
    <mergeCell ref="E132:F132"/>
    <mergeCell ref="G132:K132"/>
    <mergeCell ref="A144:K144"/>
    <mergeCell ref="A145:K157"/>
    <mergeCell ref="A139:B139"/>
    <mergeCell ref="G139:K139"/>
    <mergeCell ref="A140:B140"/>
    <mergeCell ref="G140:K140"/>
    <mergeCell ref="A141:B141"/>
    <mergeCell ref="G141:K141"/>
    <mergeCell ref="A136:B136"/>
    <mergeCell ref="G136:K136"/>
    <mergeCell ref="A137:B137"/>
    <mergeCell ref="G137:K137"/>
    <mergeCell ref="A138:B138"/>
    <mergeCell ref="C138:F138"/>
    <mergeCell ref="G138:K138"/>
    <mergeCell ref="A127:B127"/>
    <mergeCell ref="G127:K127"/>
    <mergeCell ref="A128:B128"/>
    <mergeCell ref="G128:K128"/>
    <mergeCell ref="A129:B129"/>
    <mergeCell ref="G129:K129"/>
    <mergeCell ref="A124:B124"/>
    <mergeCell ref="G124:K124"/>
    <mergeCell ref="A125:B125"/>
    <mergeCell ref="G125:K125"/>
    <mergeCell ref="A126:B126"/>
    <mergeCell ref="G126:K126"/>
    <mergeCell ref="A121:B121"/>
    <mergeCell ref="G121:K121"/>
    <mergeCell ref="A122:B122"/>
    <mergeCell ref="G122:K122"/>
    <mergeCell ref="A123:B123"/>
    <mergeCell ref="G123:K123"/>
    <mergeCell ref="A119:B119"/>
    <mergeCell ref="C119:D119"/>
    <mergeCell ref="E119:F119"/>
    <mergeCell ref="G119:K119"/>
    <mergeCell ref="A120:B120"/>
    <mergeCell ref="G120:K120"/>
    <mergeCell ref="A116:B116"/>
    <mergeCell ref="G116:K116"/>
    <mergeCell ref="A117:B117"/>
    <mergeCell ref="G117:K117"/>
    <mergeCell ref="A118:B118"/>
    <mergeCell ref="G118:K118"/>
    <mergeCell ref="A113:B113"/>
    <mergeCell ref="G113:K113"/>
    <mergeCell ref="A114:B114"/>
    <mergeCell ref="G114:K114"/>
    <mergeCell ref="A115:B115"/>
    <mergeCell ref="G115:K115"/>
    <mergeCell ref="A110:B110"/>
    <mergeCell ref="G110:K110"/>
    <mergeCell ref="A111:B111"/>
    <mergeCell ref="G111:K111"/>
    <mergeCell ref="A112:B112"/>
    <mergeCell ref="G112:K112"/>
    <mergeCell ref="A108:B108"/>
    <mergeCell ref="G108:K108"/>
    <mergeCell ref="A109:B109"/>
    <mergeCell ref="C109:D109"/>
    <mergeCell ref="E109:F109"/>
    <mergeCell ref="G109:K109"/>
    <mergeCell ref="A105:B105"/>
    <mergeCell ref="G105:K105"/>
    <mergeCell ref="A106:B106"/>
    <mergeCell ref="G106:K106"/>
    <mergeCell ref="A107:B107"/>
    <mergeCell ref="G107:K107"/>
    <mergeCell ref="A102:B102"/>
    <mergeCell ref="G102:K102"/>
    <mergeCell ref="A103:B103"/>
    <mergeCell ref="G103:K103"/>
    <mergeCell ref="A104:B104"/>
    <mergeCell ref="G104:K104"/>
    <mergeCell ref="A99:B99"/>
    <mergeCell ref="G99:K99"/>
    <mergeCell ref="A100:B100"/>
    <mergeCell ref="G100:K100"/>
    <mergeCell ref="A101:B101"/>
    <mergeCell ref="C101:D101"/>
    <mergeCell ref="E101:F101"/>
    <mergeCell ref="G101:K101"/>
    <mergeCell ref="A96:B96"/>
    <mergeCell ref="G96:K96"/>
    <mergeCell ref="A97:B97"/>
    <mergeCell ref="G97:K97"/>
    <mergeCell ref="A98:B98"/>
    <mergeCell ref="G98:K98"/>
    <mergeCell ref="A93:K93"/>
    <mergeCell ref="A94:K94"/>
    <mergeCell ref="A95:B95"/>
    <mergeCell ref="C95:D95"/>
    <mergeCell ref="E95:F95"/>
    <mergeCell ref="G95:K95"/>
    <mergeCell ref="A90:B90"/>
    <mergeCell ref="C90:F90"/>
    <mergeCell ref="G90:K92"/>
    <mergeCell ref="A91:B91"/>
    <mergeCell ref="A92:B92"/>
    <mergeCell ref="C92:F92"/>
    <mergeCell ref="A88:B88"/>
    <mergeCell ref="C88:D88"/>
    <mergeCell ref="E88:F88"/>
    <mergeCell ref="G88:K88"/>
    <mergeCell ref="A89:B89"/>
    <mergeCell ref="G89:K89"/>
    <mergeCell ref="A82:B82"/>
    <mergeCell ref="G82:K82"/>
    <mergeCell ref="A83:B83"/>
    <mergeCell ref="G83:K87"/>
    <mergeCell ref="A84:B84"/>
    <mergeCell ref="A85:B85"/>
    <mergeCell ref="A86:B86"/>
    <mergeCell ref="A87:B87"/>
    <mergeCell ref="A79:K79"/>
    <mergeCell ref="G80:K80"/>
    <mergeCell ref="A81:B81"/>
    <mergeCell ref="C81:D81"/>
    <mergeCell ref="E81:F81"/>
    <mergeCell ref="G81:K81"/>
    <mergeCell ref="A77:B77"/>
    <mergeCell ref="C77:F77"/>
    <mergeCell ref="G77:K77"/>
    <mergeCell ref="A78:B78"/>
    <mergeCell ref="C78:F78"/>
    <mergeCell ref="G78:K78"/>
    <mergeCell ref="A75:B75"/>
    <mergeCell ref="C75:F75"/>
    <mergeCell ref="G75:K75"/>
    <mergeCell ref="A76:B76"/>
    <mergeCell ref="C76:F76"/>
    <mergeCell ref="G76:K76"/>
    <mergeCell ref="A73:B73"/>
    <mergeCell ref="C73:F73"/>
    <mergeCell ref="G73:K73"/>
    <mergeCell ref="A74:B74"/>
    <mergeCell ref="C74:F74"/>
    <mergeCell ref="G74:K74"/>
    <mergeCell ref="A71:B71"/>
    <mergeCell ref="C71:F71"/>
    <mergeCell ref="G71:K71"/>
    <mergeCell ref="A72:B72"/>
    <mergeCell ref="C72:F72"/>
    <mergeCell ref="G72:K72"/>
    <mergeCell ref="A63:K64"/>
    <mergeCell ref="A65:K66"/>
    <mergeCell ref="A67:K67"/>
    <mergeCell ref="A68:K68"/>
    <mergeCell ref="A69:K69"/>
    <mergeCell ref="A70:B70"/>
    <mergeCell ref="C70:F70"/>
    <mergeCell ref="H70:K70"/>
    <mergeCell ref="A57:K57"/>
    <mergeCell ref="A58:K58"/>
    <mergeCell ref="A59:B59"/>
    <mergeCell ref="G59:K59"/>
    <mergeCell ref="A60:B60"/>
    <mergeCell ref="G60:K62"/>
    <mergeCell ref="A61:B61"/>
    <mergeCell ref="A62:B62"/>
    <mergeCell ref="B37:D37"/>
    <mergeCell ref="E37:F37"/>
    <mergeCell ref="G37:K37"/>
    <mergeCell ref="A53:K53"/>
    <mergeCell ref="A54:K55"/>
    <mergeCell ref="A56:K56"/>
    <mergeCell ref="B38:F38"/>
    <mergeCell ref="G38:K38"/>
    <mergeCell ref="B39:F39"/>
    <mergeCell ref="G39:K39"/>
    <mergeCell ref="A40:F40"/>
    <mergeCell ref="B41:F41"/>
    <mergeCell ref="B42:F42"/>
    <mergeCell ref="B43:F43"/>
    <mergeCell ref="B44:F44"/>
    <mergeCell ref="B45:F45"/>
    <mergeCell ref="B35:D35"/>
    <mergeCell ref="E35:F35"/>
    <mergeCell ref="G35:K35"/>
    <mergeCell ref="B36:D36"/>
    <mergeCell ref="E36:F36"/>
    <mergeCell ref="G36:K36"/>
    <mergeCell ref="J23:K31"/>
    <mergeCell ref="J32:K32"/>
    <mergeCell ref="B33:D33"/>
    <mergeCell ref="E33:F33"/>
    <mergeCell ref="G33:K33"/>
    <mergeCell ref="B34:D34"/>
    <mergeCell ref="E34:F34"/>
    <mergeCell ref="G34:K34"/>
    <mergeCell ref="B1:K1"/>
    <mergeCell ref="A2:K2"/>
    <mergeCell ref="B3:K3"/>
    <mergeCell ref="B4:K4"/>
    <mergeCell ref="B5:K5"/>
    <mergeCell ref="B6:K6"/>
    <mergeCell ref="F18:G18"/>
    <mergeCell ref="H18:I18"/>
    <mergeCell ref="B19:C19"/>
    <mergeCell ref="D19:E19"/>
    <mergeCell ref="F19:G19"/>
    <mergeCell ref="H19:I19"/>
    <mergeCell ref="A15:K15"/>
    <mergeCell ref="A16:I16"/>
    <mergeCell ref="J16:K16"/>
    <mergeCell ref="B17:C17"/>
    <mergeCell ref="D17:E17"/>
    <mergeCell ref="F17:G17"/>
    <mergeCell ref="H17:I17"/>
    <mergeCell ref="J17:K18"/>
    <mergeCell ref="B18:C18"/>
    <mergeCell ref="D18:E18"/>
    <mergeCell ref="J19:K19"/>
    <mergeCell ref="A13:K13"/>
    <mergeCell ref="B46:F46"/>
    <mergeCell ref="G40:K40"/>
    <mergeCell ref="G41:K41"/>
    <mergeCell ref="G42:K42"/>
    <mergeCell ref="G43:K43"/>
    <mergeCell ref="G44:K44"/>
    <mergeCell ref="G46:K46"/>
    <mergeCell ref="G45:K45"/>
    <mergeCell ref="B7:K7"/>
    <mergeCell ref="B8:K8"/>
    <mergeCell ref="A9:K9"/>
    <mergeCell ref="B10:K10"/>
    <mergeCell ref="A21:A22"/>
    <mergeCell ref="B21:C21"/>
    <mergeCell ref="D21:E21"/>
    <mergeCell ref="F21:G21"/>
    <mergeCell ref="H21:I21"/>
    <mergeCell ref="J21:K21"/>
    <mergeCell ref="J22:K22"/>
    <mergeCell ref="B20:C20"/>
    <mergeCell ref="D20:E20"/>
    <mergeCell ref="F20:G20"/>
    <mergeCell ref="H20:I20"/>
    <mergeCell ref="J20:K20"/>
  </mergeCells>
  <conditionalFormatting sqref="B3">
    <cfRule type="containsBlanks" dxfId="199" priority="12">
      <formula>LEN(TRIM(B3))=0</formula>
    </cfRule>
  </conditionalFormatting>
  <conditionalFormatting sqref="B5">
    <cfRule type="containsBlanks" dxfId="198" priority="10">
      <formula>LEN(TRIM(B5))=0</formula>
    </cfRule>
  </conditionalFormatting>
  <conditionalFormatting sqref="B4">
    <cfRule type="containsBlanks" dxfId="197" priority="11">
      <formula>LEN(TRIM(B4))=0</formula>
    </cfRule>
  </conditionalFormatting>
  <conditionalFormatting sqref="B6">
    <cfRule type="containsBlanks" dxfId="196" priority="7">
      <formula>LEN(TRIM(B6))=0</formula>
    </cfRule>
  </conditionalFormatting>
  <conditionalFormatting sqref="B7">
    <cfRule type="containsBlanks" dxfId="195" priority="9">
      <formula>LEN(TRIM(B7))=0</formula>
    </cfRule>
  </conditionalFormatting>
  <conditionalFormatting sqref="B8">
    <cfRule type="containsBlanks" dxfId="194" priority="8">
      <formula>LEN(TRIM(B8))=0</formula>
    </cfRule>
  </conditionalFormatting>
  <conditionalFormatting sqref="C90">
    <cfRule type="containsBlanks" dxfId="193" priority="6">
      <formula>LEN(TRIM(C90))=0</formula>
    </cfRule>
  </conditionalFormatting>
  <conditionalFormatting sqref="B42:B43">
    <cfRule type="containsBlanks" dxfId="192" priority="5">
      <formula>LEN(TRIM(B42))=0</formula>
    </cfRule>
  </conditionalFormatting>
  <conditionalFormatting sqref="B41">
    <cfRule type="containsBlanks" dxfId="191" priority="4">
      <formula>LEN(TRIM(B41))=0</formula>
    </cfRule>
  </conditionalFormatting>
  <conditionalFormatting sqref="B44">
    <cfRule type="containsBlanks" dxfId="190" priority="3">
      <formula>LEN(TRIM(B44))=0</formula>
    </cfRule>
  </conditionalFormatting>
  <conditionalFormatting sqref="B45:B46">
    <cfRule type="containsBlanks" dxfId="189" priority="2">
      <formula>LEN(TRIM(B45))=0</formula>
    </cfRule>
  </conditionalFormatting>
  <dataValidations count="1">
    <dataValidation type="list" allowBlank="1" showInputMessage="1" showErrorMessage="1" sqref="C138" xr:uid="{C0A38A4B-B69D-4A9E-89FE-7818D0EEF87B}">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91297" r:id="rId4" name="Button 1">
              <controlPr defaultSize="0" print="0" autoFill="0" autoPict="0" macro="[0]!Delet">
                <anchor moveWithCells="1" sizeWithCells="1">
                  <from>
                    <xdr:col>10</xdr:col>
                    <xdr:colOff>352425</xdr:colOff>
                    <xdr:row>0</xdr:row>
                    <xdr:rowOff>1114425</xdr:rowOff>
                  </from>
                  <to>
                    <xdr:col>10</xdr:col>
                    <xdr:colOff>1685925</xdr:colOff>
                    <xdr:row>0</xdr:row>
                    <xdr:rowOff>1638300</xdr:rowOff>
                  </to>
                </anchor>
              </controlPr>
            </control>
          </mc:Choice>
        </mc:AlternateContent>
        <mc:AlternateContent xmlns:mc="http://schemas.openxmlformats.org/markup-compatibility/2006">
          <mc:Choice Requires="x14">
            <control shapeId="1591299" r:id="rId5" name="Button 3">
              <controlPr defaultSize="0" print="0" autoFill="0" autoPict="0" macro="[0]!tab_sel_sys">
                <anchor moveWithCells="1" sizeWithCells="1">
                  <from>
                    <xdr:col>1</xdr:col>
                    <xdr:colOff>142875</xdr:colOff>
                    <xdr:row>0</xdr:row>
                    <xdr:rowOff>1133475</xdr:rowOff>
                  </from>
                  <to>
                    <xdr:col>4</xdr:col>
                    <xdr:colOff>457200</xdr:colOff>
                    <xdr:row>0</xdr:row>
                    <xdr:rowOff>1628775</xdr:rowOff>
                  </to>
                </anchor>
              </controlPr>
            </control>
          </mc:Choice>
        </mc:AlternateContent>
        <mc:AlternateContent xmlns:mc="http://schemas.openxmlformats.org/markup-compatibility/2006">
          <mc:Choice Requires="x14">
            <control shapeId="1591298" r:id="rId6" name="Button 2">
              <controlPr defaultSize="0" print="0" autoFill="0" autoPict="0" macro="[0]!Schaltflaeche42_Klicken">
                <anchor moveWithCells="1" sizeWithCells="1">
                  <from>
                    <xdr:col>10</xdr:col>
                    <xdr:colOff>381000</xdr:colOff>
                    <xdr:row>10</xdr:row>
                    <xdr:rowOff>114300</xdr:rowOff>
                  </from>
                  <to>
                    <xdr:col>10</xdr:col>
                    <xdr:colOff>1600200</xdr:colOff>
                    <xdr:row>10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3">
        <x14:dataValidation type="list" allowBlank="1" showInputMessage="1" showErrorMessage="1" xr:uid="{C86419B3-0D3B-495B-8568-8B2F7972DE91}">
          <x14:formula1>
            <xm:f>DATA_Checklist_SW!$J$9:$J$10</xm:f>
          </x14:formula1>
          <xm:sqref>C60:C62</xm:sqref>
        </x14:dataValidation>
        <x14:dataValidation type="list" allowBlank="1" showInputMessage="1" showErrorMessage="1" xr:uid="{0D47D45A-7188-4F51-BA2F-5B85420E1965}">
          <x14:formula1>
            <xm:f>DATA_Checklist_SW!$B$4:$B$6</xm:f>
          </x14:formula1>
          <xm:sqref>C71</xm:sqref>
        </x14:dataValidation>
        <x14:dataValidation type="list" allowBlank="1" showInputMessage="1" showErrorMessage="1" xr:uid="{B8793610-6E30-4C56-920F-4AAF8D914C9E}">
          <x14:formula1>
            <xm:f>DATA_Checklist_SW!$D$4:$D$5</xm:f>
          </x14:formula1>
          <xm:sqref>C72</xm:sqref>
        </x14:dataValidation>
        <x14:dataValidation type="list" allowBlank="1" showInputMessage="1" showErrorMessage="1" xr:uid="{4FC8B370-5289-495A-9C9A-7B54B2B7A7C1}">
          <x14:formula1>
            <xm:f>DATA_Checklist_SW!$H$4:$H$5</xm:f>
          </x14:formula1>
          <xm:sqref>C77</xm:sqref>
        </x14:dataValidation>
        <x14:dataValidation type="list" allowBlank="1" showInputMessage="1" showErrorMessage="1" xr:uid="{AC646BB1-B33A-4AD4-9E3C-C970C70E5740}">
          <x14:formula1>
            <xm:f>DATA_Checklist_SW!$F$4:$F$5</xm:f>
          </x14:formula1>
          <xm:sqref>C75:C76</xm:sqref>
        </x14:dataValidation>
        <x14:dataValidation type="list" allowBlank="1" showInputMessage="1" showErrorMessage="1" xr:uid="{CB76E013-6579-4F31-BD41-F11A719D24FE}">
          <x14:formula1>
            <xm:f>DATA_Checklist_SW!$L$4:$L$13</xm:f>
          </x14:formula1>
          <xm:sqref>C90:F90</xm:sqref>
        </x14:dataValidation>
        <x14:dataValidation type="list" allowBlank="1" showInputMessage="1" showErrorMessage="1" xr:uid="{D705862D-B4D9-4781-A760-7DD307C4032E}">
          <x14:formula1>
            <xm:f>DATA_Checklist_SW!$F$23:$F$32</xm:f>
          </x14:formula1>
          <xm:sqref>C134</xm:sqref>
        </x14:dataValidation>
        <x14:dataValidation type="list" allowBlank="1" showInputMessage="1" showErrorMessage="1" xr:uid="{C395BC6E-476B-49A6-8162-2429CDAE4870}">
          <x14:formula1>
            <xm:f>DATA_Checklist_SW!$J$4:$J$5</xm:f>
          </x14:formula1>
          <xm:sqref>E60:F62 C135:C137 C83:F86 C97:F99 C107:F107 C103:F103 C123:F130 C121:F121</xm:sqref>
        </x14:dataValidation>
        <x14:dataValidation type="list" allowBlank="1" showInputMessage="1" showErrorMessage="1" xr:uid="{54FCF476-8F9B-4BBD-B000-83115DC135D9}">
          <x14:formula1>
            <xm:f>DATA_Checklist_SW!$B$13:$B$15</xm:f>
          </x14:formula1>
          <xm:sqref>C104:F104</xm:sqref>
        </x14:dataValidation>
        <x14:dataValidation type="list" allowBlank="1" showInputMessage="1" showErrorMessage="1" xr:uid="{A488E8AA-821B-423E-A6D9-F37F509DE92D}">
          <x14:formula1>
            <xm:f>DATA_Checklist_SW!$D$13:$D$17</xm:f>
          </x14:formula1>
          <xm:sqref>C105:F105</xm:sqref>
        </x14:dataValidation>
        <x14:dataValidation type="list" allowBlank="1" showInputMessage="1" showErrorMessage="1" xr:uid="{EF92C40C-86B7-41BC-AB02-8581AE8739C5}">
          <x14:formula1>
            <xm:f>DATA_Checklist_SW!$F$13:$F$17</xm:f>
          </x14:formula1>
          <xm:sqref>C106:F106</xm:sqref>
        </x14:dataValidation>
        <x14:dataValidation type="list" allowBlank="1" showInputMessage="1" showErrorMessage="1" xr:uid="{EB8F1554-740B-4C77-AF3C-557DA375A2EB}">
          <x14:formula1>
            <xm:f>DATA_Checklist_SW!$B$23:$B$27</xm:f>
          </x14:formula1>
          <xm:sqref>C111:F117</xm:sqref>
        </x14:dataValidation>
        <x14:dataValidation type="list" allowBlank="1" showInputMessage="1" showErrorMessage="1" xr:uid="{91A38742-1A99-4B61-8F4D-4E9FB7636BAF}">
          <x14:formula1>
            <xm:f>DATA_Checklist_SW!$D$23:$D$25</xm:f>
          </x14:formula1>
          <xm:sqref>C122:F122</xm:sqref>
        </x14:dataValidation>
        <x14:dataValidation type="list" allowBlank="1" showInputMessage="1" showErrorMessage="1" xr:uid="{109C488D-349E-4B43-A4D1-A8B1F9560F57}">
          <x14:formula1>
            <xm:f>DATA_Checklist!$CH$52:$CH$54</xm:f>
          </x14:formula1>
          <xm:sqref>G34:G37</xm:sqref>
        </x14:dataValidation>
        <x14:dataValidation type="list" allowBlank="1" showInputMessage="1" showErrorMessage="1" xr:uid="{D793413A-7E47-4DC7-B37C-71470F464D96}">
          <x14:formula1>
            <xm:f>DATA_Checklist!$CH$89:$CH$91</xm:f>
          </x14:formula1>
          <xm:sqref>B34:B37</xm:sqref>
        </x14:dataValidation>
        <x14:dataValidation type="list" allowBlank="1" showInputMessage="1" showErrorMessage="1" xr:uid="{6A8D5773-460F-4953-9725-405EB51E82C8}">
          <x14:formula1>
            <xm:f>DATA_Checklist!$N$155:$N$170</xm:f>
          </x14:formula1>
          <xm:sqref>A34:A37</xm:sqref>
        </x14:dataValidation>
        <x14:dataValidation type="list" allowBlank="1" showInputMessage="1" showErrorMessage="1" xr:uid="{51980463-0230-4BBC-B7F7-D629A531ED44}">
          <x14:formula1>
            <xm:f>DATA_Checklist!$B$256:$B$257</xm:f>
          </x14:formula1>
          <xm:sqref>B23:I31</xm:sqref>
        </x14:dataValidation>
        <x14:dataValidation type="list" allowBlank="1" showInputMessage="1" showErrorMessage="1" xr:uid="{B67356A3-6AC7-466E-B406-C069B7C5DEA5}">
          <x14:formula1>
            <xm:f>DATA_Checklist!$AN$273:$AN$274</xm:f>
          </x14:formula1>
          <xm:sqref>B43:F43</xm:sqref>
        </x14:dataValidation>
        <x14:dataValidation type="list" allowBlank="1" showInputMessage="1" showErrorMessage="1" xr:uid="{4B806E6E-3074-4F23-BCC7-BDCD8C7C5ABC}">
          <x14:formula1>
            <xm:f>DATA_Checklist!$AZ$198:$AZ$200</xm:f>
          </x14:formula1>
          <xm:sqref>B41:F41</xm:sqref>
        </x14:dataValidation>
        <x14:dataValidation type="list" allowBlank="1" showInputMessage="1" showErrorMessage="1" xr:uid="{EF7DBDCA-7A06-45EE-866D-4E7F4D2193CA}">
          <x14:formula1>
            <xm:f>DATA_Checklist!$GO$29:$GO$30</xm:f>
          </x14:formula1>
          <xm:sqref>B50</xm:sqref>
        </x14:dataValidation>
        <x14:dataValidation type="list" allowBlank="1" showInputMessage="1" showErrorMessage="1" xr:uid="{D1C72E06-9A46-4B6A-83BB-C801DE0B24F0}">
          <x14:formula1>
            <xm:f>DATA_Checklist!$GO$23:$GO$25</xm:f>
          </x14:formula1>
          <xm:sqref>B49</xm:sqref>
        </x14:dataValidation>
        <x14:dataValidation type="list" allowBlank="1" showInputMessage="1" showErrorMessage="1" xr:uid="{A41CCD38-00E7-4468-9949-7133402CF470}">
          <x14:formula1>
            <xm:f>DATA_Checklist!$GO$14:$GO$20</xm:f>
          </x14:formula1>
          <xm:sqref>B47</xm:sqref>
        </x14:dataValidation>
        <x14:dataValidation type="list" allowBlank="1" showInputMessage="1" showErrorMessage="1" xr:uid="{B67286E5-2EB1-48F2-81B6-F15F36809BAF}">
          <x14:formula1>
            <xm:f>DATA_Checklist!$BK$204:$BK$209</xm:f>
          </x14:formula1>
          <xm:sqref>B45:F45</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D7F06-2147-4D27-AED9-56855C5C17D1}">
  <sheetPr codeName="Tabelle73"/>
  <dimension ref="A1:K252"/>
  <sheetViews>
    <sheetView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43" t="s">
        <v>279</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57"/>
      <c r="E3" s="757"/>
      <c r="F3" s="757"/>
      <c r="G3" s="747"/>
    </row>
    <row r="4" spans="1:7" ht="18" customHeight="1" x14ac:dyDescent="0.25">
      <c r="A4" s="289" t="s">
        <v>11</v>
      </c>
      <c r="B4" s="726" t="str">
        <f>IF(ISBLANK('Main Info'!B5),"",'Main Info'!B5)</f>
        <v>VT Brazil V8567 OC</v>
      </c>
      <c r="C4" s="726"/>
      <c r="D4" s="758"/>
      <c r="E4" s="758"/>
      <c r="F4" s="758"/>
      <c r="G4" s="727"/>
    </row>
    <row r="5" spans="1:7" ht="18" customHeight="1" x14ac:dyDescent="0.25">
      <c r="A5" s="289" t="s">
        <v>12</v>
      </c>
      <c r="B5" s="726" t="str">
        <f>IF(ISBLANK('Main Info'!B7),"",'Main Info'!B7)</f>
        <v>Volvo Truck</v>
      </c>
      <c r="C5" s="726"/>
      <c r="D5" s="758"/>
      <c r="E5" s="758"/>
      <c r="F5" s="758"/>
      <c r="G5" s="727"/>
    </row>
    <row r="6" spans="1:7" ht="18" customHeight="1" x14ac:dyDescent="0.25">
      <c r="A6" s="289" t="s">
        <v>15</v>
      </c>
      <c r="B6" s="726" t="str">
        <f>IF(ISBLANK('Main Info'!B9),"",'Main Info'!B9)</f>
        <v>R. Römmele</v>
      </c>
      <c r="C6" s="726"/>
      <c r="D6" s="758"/>
      <c r="E6" s="758"/>
      <c r="F6" s="758"/>
      <c r="G6" s="727"/>
    </row>
    <row r="7" spans="1:7" ht="18" customHeight="1" x14ac:dyDescent="0.25">
      <c r="A7" s="289" t="s">
        <v>16</v>
      </c>
      <c r="B7" s="726" t="str">
        <f>IF(ISBLANK('Main Info'!B10),"",'Main Info'!B10)</f>
        <v>25.03.2025</v>
      </c>
      <c r="C7" s="726"/>
      <c r="D7" s="758"/>
      <c r="E7" s="758"/>
      <c r="F7" s="758"/>
      <c r="G7" s="727"/>
    </row>
    <row r="8" spans="1:7" ht="18" customHeight="1" thickBot="1" x14ac:dyDescent="0.3">
      <c r="A8" s="290" t="s">
        <v>17</v>
      </c>
      <c r="B8" s="726" t="str">
        <f>IF(ISBLANK('Main Info'!B11),"",'Main Info'!B11)</f>
        <v>ENSO7000</v>
      </c>
      <c r="C8" s="726"/>
      <c r="D8" s="758"/>
      <c r="E8" s="758"/>
      <c r="F8" s="758"/>
      <c r="G8" s="727"/>
    </row>
    <row r="9" spans="1:7" ht="26.25" customHeight="1" thickBot="1" x14ac:dyDescent="0.3">
      <c r="A9" s="731"/>
      <c r="B9" s="732"/>
      <c r="C9" s="732"/>
      <c r="D9" s="732"/>
      <c r="E9" s="732"/>
      <c r="F9" s="732"/>
      <c r="G9" s="733"/>
    </row>
    <row r="10" spans="1:7" ht="31.5" customHeight="1" thickBot="1" x14ac:dyDescent="0.3">
      <c r="A10" s="472" t="s">
        <v>103</v>
      </c>
      <c r="B10" s="751"/>
      <c r="C10" s="752"/>
      <c r="D10" s="752"/>
      <c r="E10" s="752"/>
      <c r="F10" s="752"/>
      <c r="G10" s="753"/>
    </row>
    <row r="11" spans="1:7" ht="60" customHeight="1" thickBot="1" x14ac:dyDescent="0.3">
      <c r="A11" s="731" t="s">
        <v>105</v>
      </c>
      <c r="B11" s="732"/>
      <c r="C11" s="732"/>
      <c r="D11" s="732"/>
      <c r="E11" s="732"/>
      <c r="F11" s="1166" t="s">
        <v>106</v>
      </c>
      <c r="G11" s="1167"/>
    </row>
    <row r="12" spans="1:7" ht="72.75" customHeight="1" thickBot="1" x14ac:dyDescent="0.3">
      <c r="A12" s="1163"/>
      <c r="B12" s="1164"/>
      <c r="C12" s="1164"/>
      <c r="D12" s="1164"/>
      <c r="E12" s="1165"/>
      <c r="F12" s="1163"/>
      <c r="G12" s="1168"/>
    </row>
    <row r="13" spans="1:7" s="386" customFormat="1" ht="24.6" customHeight="1" thickBot="1" x14ac:dyDescent="0.3">
      <c r="A13" s="783" t="s">
        <v>117</v>
      </c>
      <c r="B13" s="784"/>
      <c r="C13" s="784"/>
      <c r="D13" s="784"/>
      <c r="E13" s="784"/>
      <c r="F13" s="784"/>
      <c r="G13" s="984"/>
    </row>
    <row r="14" spans="1:7" s="386" customFormat="1" ht="21.6" customHeight="1" thickBot="1" x14ac:dyDescent="0.3">
      <c r="A14" s="759" t="s">
        <v>118</v>
      </c>
      <c r="B14" s="760"/>
      <c r="C14" s="760"/>
      <c r="D14" s="555"/>
      <c r="E14" s="555"/>
      <c r="F14" s="555"/>
      <c r="G14" s="489" t="s">
        <v>13</v>
      </c>
    </row>
    <row r="15" spans="1:7" s="386" customFormat="1" ht="21.6" customHeight="1" x14ac:dyDescent="0.25">
      <c r="A15" s="536" t="s">
        <v>119</v>
      </c>
      <c r="B15" s="926"/>
      <c r="C15" s="762"/>
      <c r="D15" s="1169"/>
      <c r="E15" s="1170"/>
      <c r="F15" s="1170"/>
      <c r="G15" s="1171"/>
    </row>
    <row r="16" spans="1:7" s="386" customFormat="1" ht="21.6" customHeight="1" thickBot="1" x14ac:dyDescent="0.3">
      <c r="A16" s="536" t="s">
        <v>120</v>
      </c>
      <c r="B16" s="927"/>
      <c r="C16" s="794"/>
      <c r="D16" s="1172"/>
      <c r="E16" s="1173"/>
      <c r="F16" s="1173"/>
      <c r="G16" s="1174"/>
    </row>
    <row r="17" spans="1:11" s="386" customFormat="1" ht="15.75" thickBot="1" x14ac:dyDescent="0.3">
      <c r="A17" s="484" t="s">
        <v>121</v>
      </c>
      <c r="B17" s="770" t="s">
        <v>122</v>
      </c>
      <c r="C17" s="771"/>
      <c r="D17" s="770" t="s">
        <v>13</v>
      </c>
      <c r="E17" s="1175"/>
      <c r="F17" s="1175"/>
      <c r="G17" s="771"/>
    </row>
    <row r="18" spans="1:11" s="386" customFormat="1" ht="15.75" thickBot="1" x14ac:dyDescent="0.3">
      <c r="A18" s="308" t="s">
        <v>124</v>
      </c>
      <c r="B18" s="768"/>
      <c r="C18" s="769"/>
      <c r="D18" s="1176"/>
      <c r="E18" s="1177"/>
      <c r="F18" s="1177"/>
      <c r="G18" s="1178"/>
    </row>
    <row r="19" spans="1:11" s="386" customFormat="1" ht="97.9" customHeight="1" thickBot="1" x14ac:dyDescent="0.3">
      <c r="A19" s="582"/>
      <c r="B19" s="486" t="s">
        <v>128</v>
      </c>
      <c r="C19" s="487" t="s">
        <v>129</v>
      </c>
      <c r="D19" s="759" t="s">
        <v>127</v>
      </c>
      <c r="E19" s="760"/>
      <c r="F19" s="760"/>
      <c r="G19" s="800"/>
    </row>
    <row r="20" spans="1:11" s="386" customFormat="1" ht="18" customHeight="1" x14ac:dyDescent="0.25">
      <c r="A20" s="557" t="s">
        <v>130</v>
      </c>
      <c r="B20" s="477"/>
      <c r="C20" s="477"/>
      <c r="D20" s="1157"/>
      <c r="E20" s="1158"/>
      <c r="F20" s="1158"/>
      <c r="G20" s="1159"/>
    </row>
    <row r="21" spans="1:11" s="386" customFormat="1" ht="18" customHeight="1" x14ac:dyDescent="0.25">
      <c r="A21" s="536" t="s">
        <v>131</v>
      </c>
      <c r="B21" s="478"/>
      <c r="C21" s="478"/>
      <c r="D21" s="1160"/>
      <c r="E21" s="1161"/>
      <c r="F21" s="1161"/>
      <c r="G21" s="1162"/>
    </row>
    <row r="22" spans="1:11" s="386" customFormat="1" ht="18" customHeight="1" x14ac:dyDescent="0.25">
      <c r="A22" s="536" t="s">
        <v>132</v>
      </c>
      <c r="B22" s="478"/>
      <c r="C22" s="478"/>
      <c r="D22" s="1160"/>
      <c r="E22" s="1161"/>
      <c r="F22" s="1161"/>
      <c r="G22" s="1162"/>
    </row>
    <row r="23" spans="1:11" s="386" customFormat="1" ht="18" customHeight="1" x14ac:dyDescent="0.25">
      <c r="A23" s="536" t="s">
        <v>133</v>
      </c>
      <c r="B23" s="478"/>
      <c r="C23" s="478"/>
      <c r="D23" s="1160"/>
      <c r="E23" s="1161"/>
      <c r="F23" s="1161"/>
      <c r="G23" s="1162"/>
    </row>
    <row r="24" spans="1:11" s="386" customFormat="1" ht="18" customHeight="1" x14ac:dyDescent="0.25">
      <c r="A24" s="536" t="s">
        <v>134</v>
      </c>
      <c r="B24" s="478"/>
      <c r="C24" s="478"/>
      <c r="D24" s="1160"/>
      <c r="E24" s="1161"/>
      <c r="F24" s="1161"/>
      <c r="G24" s="1162"/>
    </row>
    <row r="25" spans="1:11" s="386" customFormat="1" ht="18" customHeight="1" x14ac:dyDescent="0.25">
      <c r="A25" s="536" t="s">
        <v>135</v>
      </c>
      <c r="B25" s="478"/>
      <c r="C25" s="478"/>
      <c r="D25" s="1160"/>
      <c r="E25" s="1161"/>
      <c r="F25" s="1161"/>
      <c r="G25" s="1162"/>
    </row>
    <row r="26" spans="1:11" s="386" customFormat="1" ht="18" customHeight="1" x14ac:dyDescent="0.25">
      <c r="A26" s="536" t="s">
        <v>136</v>
      </c>
      <c r="B26" s="478"/>
      <c r="C26" s="478"/>
      <c r="D26" s="1160"/>
      <c r="E26" s="1161"/>
      <c r="F26" s="1161"/>
      <c r="G26" s="1162"/>
    </row>
    <row r="27" spans="1:11" s="386" customFormat="1" ht="18" customHeight="1" x14ac:dyDescent="0.25">
      <c r="A27" s="536"/>
      <c r="B27" s="478"/>
      <c r="C27" s="478"/>
      <c r="D27" s="1160"/>
      <c r="E27" s="1161"/>
      <c r="F27" s="1161"/>
      <c r="G27" s="1162"/>
    </row>
    <row r="28" spans="1:11" s="386" customFormat="1" ht="18" customHeight="1" thickBot="1" x14ac:dyDescent="0.3">
      <c r="A28" s="537"/>
      <c r="B28" s="479"/>
      <c r="C28" s="479"/>
      <c r="D28" s="1179"/>
      <c r="E28" s="1180"/>
      <c r="F28" s="1180"/>
      <c r="G28" s="1181"/>
    </row>
    <row r="29" spans="1:11" s="386" customFormat="1" ht="191.45" customHeight="1" thickBot="1" x14ac:dyDescent="0.3">
      <c r="A29" s="482" t="s">
        <v>137</v>
      </c>
      <c r="B29" s="483" t="s">
        <v>138</v>
      </c>
      <c r="C29" s="483" t="s">
        <v>138</v>
      </c>
      <c r="D29" s="1182"/>
      <c r="E29" s="1183"/>
      <c r="F29" s="1183"/>
      <c r="G29" s="1184"/>
    </row>
    <row r="30" spans="1:11" s="28" customFormat="1" x14ac:dyDescent="0.25">
      <c r="A30" s="385"/>
      <c r="B30" s="622"/>
      <c r="C30" s="622"/>
      <c r="D30" s="622"/>
      <c r="E30" s="622"/>
      <c r="F30" s="622"/>
      <c r="G30" s="145"/>
      <c r="H30" s="386"/>
      <c r="I30" s="386"/>
      <c r="J30" s="386"/>
    </row>
    <row r="31" spans="1:11" ht="15.75" thickBot="1" x14ac:dyDescent="0.3">
      <c r="A31" s="627"/>
      <c r="B31" s="621"/>
      <c r="C31" s="621"/>
      <c r="D31" s="621"/>
      <c r="E31" s="621"/>
      <c r="F31" s="621"/>
      <c r="G31" s="145"/>
      <c r="H31" s="386"/>
      <c r="I31" s="386"/>
      <c r="J31" s="386"/>
      <c r="K31" s="386"/>
    </row>
    <row r="32" spans="1:11" x14ac:dyDescent="0.25">
      <c r="A32" s="831" t="s">
        <v>8</v>
      </c>
      <c r="B32" s="832"/>
      <c r="C32" s="832"/>
      <c r="D32" s="832"/>
      <c r="E32" s="832"/>
      <c r="F32" s="832"/>
      <c r="G32" s="833"/>
    </row>
    <row r="33" spans="1:7" x14ac:dyDescent="0.25">
      <c r="A33" s="834"/>
      <c r="B33" s="835"/>
      <c r="C33" s="835"/>
      <c r="D33" s="835"/>
      <c r="E33" s="835"/>
      <c r="F33" s="835"/>
      <c r="G33" s="836"/>
    </row>
    <row r="34" spans="1:7" x14ac:dyDescent="0.25">
      <c r="A34" s="543"/>
      <c r="B34" s="28"/>
      <c r="C34" s="28"/>
      <c r="D34" s="28"/>
      <c r="E34" s="28"/>
      <c r="F34" s="28"/>
      <c r="G34" s="429"/>
    </row>
    <row r="35" spans="1:7" s="573" customFormat="1" ht="24.95" customHeight="1" x14ac:dyDescent="0.25">
      <c r="A35" s="819" t="s">
        <v>146</v>
      </c>
      <c r="B35" s="820"/>
      <c r="C35" s="820"/>
      <c r="D35" s="820"/>
      <c r="E35" s="820"/>
      <c r="F35" s="820"/>
      <c r="G35" s="821"/>
    </row>
    <row r="36" spans="1:7" ht="9.9499999999999993" customHeight="1" x14ac:dyDescent="0.25">
      <c r="A36" s="543"/>
      <c r="B36" s="28"/>
      <c r="C36" s="28"/>
      <c r="D36" s="28"/>
      <c r="E36" s="28"/>
      <c r="F36" s="28"/>
      <c r="G36" s="429"/>
    </row>
    <row r="37" spans="1:7" ht="51" x14ac:dyDescent="0.25">
      <c r="A37" s="837" t="s">
        <v>147</v>
      </c>
      <c r="B37" s="838"/>
      <c r="C37" s="556" t="s">
        <v>148</v>
      </c>
      <c r="D37" s="556"/>
      <c r="E37" s="556" t="s">
        <v>149</v>
      </c>
      <c r="F37" s="556" t="s">
        <v>150</v>
      </c>
      <c r="G37" s="544" t="s">
        <v>13</v>
      </c>
    </row>
    <row r="38" spans="1:7" ht="18" customHeight="1" x14ac:dyDescent="0.25">
      <c r="A38" s="839" t="s">
        <v>151</v>
      </c>
      <c r="B38" s="840"/>
      <c r="C38" s="236" t="s">
        <v>23</v>
      </c>
      <c r="D38" s="580"/>
      <c r="E38" s="280"/>
      <c r="F38" s="237"/>
      <c r="G38" s="807"/>
    </row>
    <row r="39" spans="1:7" ht="18" customHeight="1" x14ac:dyDescent="0.25">
      <c r="A39" s="839" t="s">
        <v>49</v>
      </c>
      <c r="B39" s="840"/>
      <c r="C39" s="236" t="s">
        <v>23</v>
      </c>
      <c r="D39" s="580"/>
      <c r="E39" s="280"/>
      <c r="F39" s="237"/>
      <c r="G39" s="808"/>
    </row>
    <row r="40" spans="1:7" ht="18" customHeight="1" x14ac:dyDescent="0.25">
      <c r="A40" s="839" t="s">
        <v>152</v>
      </c>
      <c r="B40" s="840"/>
      <c r="C40" s="236"/>
      <c r="D40" s="581"/>
      <c r="E40" s="280"/>
      <c r="F40" s="282"/>
      <c r="G40" s="809"/>
    </row>
    <row r="41" spans="1:7" x14ac:dyDescent="0.25">
      <c r="A41" s="810" t="s">
        <v>153</v>
      </c>
      <c r="B41" s="811"/>
      <c r="C41" s="811"/>
      <c r="D41" s="811"/>
      <c r="E41" s="811"/>
      <c r="F41" s="811"/>
      <c r="G41" s="812"/>
    </row>
    <row r="42" spans="1:7" x14ac:dyDescent="0.25">
      <c r="A42" s="813"/>
      <c r="B42" s="814"/>
      <c r="C42" s="814"/>
      <c r="D42" s="814"/>
      <c r="E42" s="814"/>
      <c r="F42" s="814"/>
      <c r="G42" s="815"/>
    </row>
    <row r="43" spans="1:7" x14ac:dyDescent="0.25">
      <c r="A43" s="810" t="s">
        <v>154</v>
      </c>
      <c r="B43" s="811"/>
      <c r="C43" s="811"/>
      <c r="D43" s="811"/>
      <c r="E43" s="811"/>
      <c r="F43" s="811"/>
      <c r="G43" s="812"/>
    </row>
    <row r="44" spans="1:7" x14ac:dyDescent="0.25">
      <c r="A44" s="813"/>
      <c r="B44" s="814"/>
      <c r="C44" s="814"/>
      <c r="D44" s="814"/>
      <c r="E44" s="814"/>
      <c r="F44" s="814"/>
      <c r="G44" s="815"/>
    </row>
    <row r="45" spans="1:7" x14ac:dyDescent="0.25">
      <c r="A45" s="816"/>
      <c r="B45" s="817"/>
      <c r="C45" s="817"/>
      <c r="D45" s="817"/>
      <c r="E45" s="817"/>
      <c r="F45" s="817"/>
      <c r="G45" s="818"/>
    </row>
    <row r="46" spans="1:7" s="573" customFormat="1" ht="24.95" customHeight="1" x14ac:dyDescent="0.25">
      <c r="A46" s="819" t="s">
        <v>155</v>
      </c>
      <c r="B46" s="820"/>
      <c r="C46" s="820"/>
      <c r="D46" s="820"/>
      <c r="E46" s="820"/>
      <c r="F46" s="820"/>
      <c r="G46" s="821"/>
    </row>
    <row r="47" spans="1:7" ht="9.9499999999999993" customHeight="1" x14ac:dyDescent="0.25">
      <c r="A47" s="822"/>
      <c r="B47" s="823"/>
      <c r="C47" s="823"/>
      <c r="D47" s="823"/>
      <c r="E47" s="823"/>
      <c r="F47" s="823"/>
      <c r="G47" s="824"/>
    </row>
    <row r="48" spans="1:7" x14ac:dyDescent="0.25">
      <c r="A48" s="850" t="s">
        <v>156</v>
      </c>
      <c r="B48" s="851"/>
      <c r="C48" s="828"/>
      <c r="D48" s="829"/>
      <c r="E48" s="829"/>
      <c r="F48" s="830"/>
      <c r="G48" s="545" t="s">
        <v>13</v>
      </c>
    </row>
    <row r="49" spans="1:7" ht="18" customHeight="1" x14ac:dyDescent="0.25">
      <c r="A49" s="841" t="s">
        <v>157</v>
      </c>
      <c r="B49" s="842"/>
      <c r="C49" s="825" t="s">
        <v>158</v>
      </c>
      <c r="D49" s="826"/>
      <c r="E49" s="826"/>
      <c r="F49" s="827"/>
      <c r="G49" s="546"/>
    </row>
    <row r="50" spans="1:7" ht="18" customHeight="1" x14ac:dyDescent="0.25">
      <c r="A50" s="843" t="s">
        <v>159</v>
      </c>
      <c r="B50" s="844"/>
      <c r="C50" s="825" t="s">
        <v>160</v>
      </c>
      <c r="D50" s="826"/>
      <c r="E50" s="826"/>
      <c r="F50" s="827"/>
      <c r="G50" s="546"/>
    </row>
    <row r="51" spans="1:7" x14ac:dyDescent="0.25">
      <c r="A51" s="566"/>
      <c r="B51" s="567"/>
      <c r="C51" s="567"/>
      <c r="D51" s="567"/>
      <c r="E51" s="568"/>
      <c r="F51" s="567"/>
      <c r="G51" s="547"/>
    </row>
    <row r="52" spans="1:7" x14ac:dyDescent="0.25">
      <c r="A52" s="845" t="s">
        <v>161</v>
      </c>
      <c r="B52" s="846"/>
      <c r="C52" s="829"/>
      <c r="D52" s="829"/>
      <c r="E52" s="829"/>
      <c r="F52" s="829"/>
      <c r="G52" s="548" t="s">
        <v>13</v>
      </c>
    </row>
    <row r="53" spans="1:7" ht="18" customHeight="1" x14ac:dyDescent="0.25">
      <c r="A53" s="841" t="s">
        <v>162</v>
      </c>
      <c r="B53" s="842"/>
      <c r="C53" s="847"/>
      <c r="D53" s="848"/>
      <c r="E53" s="848"/>
      <c r="F53" s="849"/>
      <c r="G53" s="546"/>
    </row>
    <row r="54" spans="1:7" ht="18" customHeight="1" x14ac:dyDescent="0.25">
      <c r="A54" s="841" t="s">
        <v>163</v>
      </c>
      <c r="B54" s="842"/>
      <c r="C54" s="847"/>
      <c r="D54" s="848"/>
      <c r="E54" s="848"/>
      <c r="F54" s="849"/>
      <c r="G54" s="546"/>
    </row>
    <row r="55" spans="1:7" ht="18" customHeight="1" x14ac:dyDescent="0.25">
      <c r="A55" s="843" t="s">
        <v>164</v>
      </c>
      <c r="B55" s="844"/>
      <c r="C55" s="847"/>
      <c r="D55" s="848"/>
      <c r="E55" s="848"/>
      <c r="F55" s="849"/>
      <c r="G55" s="546"/>
    </row>
    <row r="56" spans="1:7" x14ac:dyDescent="0.25">
      <c r="A56" s="569"/>
      <c r="B56" s="570"/>
      <c r="C56" s="567"/>
      <c r="D56" s="567"/>
      <c r="E56" s="567"/>
      <c r="F56" s="567"/>
      <c r="G56" s="571"/>
    </row>
    <row r="57" spans="1:7" s="573" customFormat="1" ht="24.95" customHeight="1" x14ac:dyDescent="0.25">
      <c r="A57" s="819" t="s">
        <v>165</v>
      </c>
      <c r="B57" s="820"/>
      <c r="C57" s="820"/>
      <c r="D57" s="820"/>
      <c r="E57" s="820"/>
      <c r="F57" s="820"/>
      <c r="G57" s="821"/>
    </row>
    <row r="58" spans="1:7" ht="9.9499999999999993" customHeight="1" x14ac:dyDescent="0.25">
      <c r="A58" s="569"/>
      <c r="B58" s="572"/>
      <c r="C58" s="570"/>
      <c r="D58" s="567"/>
      <c r="E58" s="567"/>
      <c r="F58" s="567"/>
      <c r="G58" s="571"/>
    </row>
    <row r="59" spans="1:7" s="579" customFormat="1" ht="20.100000000000001" customHeight="1" x14ac:dyDescent="0.25">
      <c r="A59" s="856" t="s">
        <v>166</v>
      </c>
      <c r="B59" s="857"/>
      <c r="C59" s="855" t="s">
        <v>167</v>
      </c>
      <c r="D59" s="855"/>
      <c r="E59" s="855" t="s">
        <v>168</v>
      </c>
      <c r="F59" s="855"/>
      <c r="G59" s="574"/>
    </row>
    <row r="60" spans="1:7" ht="18" customHeight="1" x14ac:dyDescent="0.25">
      <c r="A60" s="858"/>
      <c r="B60" s="859"/>
      <c r="C60" s="247" t="s">
        <v>125</v>
      </c>
      <c r="D60" s="247" t="s">
        <v>126</v>
      </c>
      <c r="E60" s="247" t="s">
        <v>169</v>
      </c>
      <c r="F60" s="247" t="s">
        <v>170</v>
      </c>
      <c r="G60" s="549" t="s">
        <v>13</v>
      </c>
    </row>
    <row r="61" spans="1:7" ht="18" customHeight="1" x14ac:dyDescent="0.25">
      <c r="A61" s="841" t="s">
        <v>171</v>
      </c>
      <c r="B61" s="842"/>
      <c r="C61" s="249"/>
      <c r="D61" s="249"/>
      <c r="E61" s="250"/>
      <c r="F61" s="250"/>
      <c r="G61" s="852"/>
    </row>
    <row r="62" spans="1:7" ht="18" customHeight="1" x14ac:dyDescent="0.25">
      <c r="A62" s="841" t="s">
        <v>172</v>
      </c>
      <c r="B62" s="842"/>
      <c r="C62" s="249"/>
      <c r="D62" s="249"/>
      <c r="E62" s="250"/>
      <c r="F62" s="250"/>
      <c r="G62" s="853"/>
    </row>
    <row r="63" spans="1:7" ht="18" customHeight="1" x14ac:dyDescent="0.25">
      <c r="A63" s="841" t="s">
        <v>173</v>
      </c>
      <c r="B63" s="842"/>
      <c r="C63" s="249"/>
      <c r="D63" s="249"/>
      <c r="E63" s="250"/>
      <c r="F63" s="250"/>
      <c r="G63" s="853"/>
    </row>
    <row r="64" spans="1:7" ht="18" customHeight="1" x14ac:dyDescent="0.25">
      <c r="A64" s="841" t="s">
        <v>174</v>
      </c>
      <c r="B64" s="842"/>
      <c r="C64" s="249"/>
      <c r="D64" s="249"/>
      <c r="E64" s="250"/>
      <c r="F64" s="250"/>
      <c r="G64" s="854"/>
    </row>
    <row r="65" spans="1:7" x14ac:dyDescent="0.25">
      <c r="A65" s="550"/>
      <c r="B65" s="252"/>
      <c r="C65" s="252"/>
      <c r="D65" s="252"/>
      <c r="E65" s="252"/>
      <c r="F65" s="252"/>
      <c r="G65" s="547"/>
    </row>
    <row r="66" spans="1:7" s="579" customFormat="1" ht="20.100000000000001" customHeight="1" x14ac:dyDescent="0.25">
      <c r="A66" s="856" t="s">
        <v>175</v>
      </c>
      <c r="B66" s="857"/>
      <c r="C66" s="855" t="s">
        <v>167</v>
      </c>
      <c r="D66" s="855"/>
      <c r="E66" s="855" t="s">
        <v>168</v>
      </c>
      <c r="F66" s="855"/>
      <c r="G66" s="575"/>
    </row>
    <row r="67" spans="1:7" ht="18" customHeight="1" x14ac:dyDescent="0.25">
      <c r="A67" s="860"/>
      <c r="B67" s="861"/>
      <c r="C67" s="247" t="s">
        <v>125</v>
      </c>
      <c r="D67" s="247" t="s">
        <v>126</v>
      </c>
      <c r="E67" s="247" t="s">
        <v>169</v>
      </c>
      <c r="F67" s="247" t="s">
        <v>170</v>
      </c>
      <c r="G67" s="551" t="s">
        <v>13</v>
      </c>
    </row>
    <row r="68" spans="1:7" ht="18" customHeight="1" x14ac:dyDescent="0.25">
      <c r="A68" s="841" t="s">
        <v>176</v>
      </c>
      <c r="B68" s="842"/>
      <c r="C68" s="825" t="s">
        <v>177</v>
      </c>
      <c r="D68" s="826"/>
      <c r="E68" s="826"/>
      <c r="F68" s="827"/>
      <c r="G68" s="862"/>
    </row>
    <row r="69" spans="1:7" ht="18" customHeight="1" x14ac:dyDescent="0.25">
      <c r="A69" s="863"/>
      <c r="B69" s="864"/>
      <c r="C69" s="255" t="s">
        <v>178</v>
      </c>
      <c r="D69" s="276" t="str">
        <f>IFERROR(LOOKUP(C68,DATA_Checklist_SW!L4:L13,DATA_Checklist_SW!M4:M13),"undef")</f>
        <v>17/ 21</v>
      </c>
      <c r="E69" s="255" t="s">
        <v>179</v>
      </c>
      <c r="F69" s="276" t="str">
        <f>IFERROR(LOOKUP(C68,DATA_Checklist_SW!L4:L13,DATA_Checklist_SW!N4:N13),"undef")</f>
        <v>1 / 0</v>
      </c>
      <c r="G69" s="862"/>
    </row>
    <row r="70" spans="1:7" x14ac:dyDescent="0.25">
      <c r="A70" s="543"/>
      <c r="B70" s="28"/>
      <c r="C70" s="28"/>
      <c r="D70" s="28"/>
      <c r="E70" s="28"/>
      <c r="F70" s="28"/>
      <c r="G70" s="429"/>
    </row>
    <row r="71" spans="1:7" s="573" customFormat="1" ht="24.95" customHeight="1" x14ac:dyDescent="0.25">
      <c r="A71" s="819" t="s">
        <v>72</v>
      </c>
      <c r="B71" s="820"/>
      <c r="C71" s="820"/>
      <c r="D71" s="820"/>
      <c r="E71" s="820"/>
      <c r="F71" s="820"/>
      <c r="G71" s="821"/>
    </row>
    <row r="72" spans="1:7" ht="9.9499999999999993" customHeight="1" x14ac:dyDescent="0.25">
      <c r="A72" s="543"/>
      <c r="B72" s="28"/>
      <c r="C72" s="28"/>
      <c r="D72" s="28"/>
      <c r="E72" s="28"/>
      <c r="F72" s="28"/>
      <c r="G72" s="429"/>
    </row>
    <row r="73" spans="1:7" s="579" customFormat="1" ht="20.100000000000001" customHeight="1" x14ac:dyDescent="0.25">
      <c r="A73" s="856" t="s">
        <v>180</v>
      </c>
      <c r="B73" s="857"/>
      <c r="C73" s="856" t="s">
        <v>167</v>
      </c>
      <c r="D73" s="857"/>
      <c r="E73" s="856" t="s">
        <v>168</v>
      </c>
      <c r="F73" s="857"/>
      <c r="G73" s="576"/>
    </row>
    <row r="74" spans="1:7" ht="35.1" customHeight="1" x14ac:dyDescent="0.25">
      <c r="A74" s="865" t="s">
        <v>181</v>
      </c>
      <c r="B74" s="866"/>
      <c r="C74" s="247" t="s">
        <v>125</v>
      </c>
      <c r="D74" s="270" t="s">
        <v>126</v>
      </c>
      <c r="E74" s="247" t="s">
        <v>169</v>
      </c>
      <c r="F74" s="270" t="s">
        <v>170</v>
      </c>
      <c r="G74" s="551" t="s">
        <v>13</v>
      </c>
    </row>
    <row r="75" spans="1:7" ht="18" customHeight="1" x14ac:dyDescent="0.25">
      <c r="A75" s="841" t="s">
        <v>182</v>
      </c>
      <c r="B75" s="842"/>
      <c r="C75" s="236"/>
      <c r="D75" s="236"/>
      <c r="E75" s="236"/>
      <c r="F75" s="236"/>
      <c r="G75" s="552"/>
    </row>
    <row r="76" spans="1:7" ht="18" customHeight="1" x14ac:dyDescent="0.25">
      <c r="A76" s="841" t="s">
        <v>183</v>
      </c>
      <c r="B76" s="842"/>
      <c r="C76" s="236"/>
      <c r="D76" s="236"/>
      <c r="E76" s="236"/>
      <c r="F76" s="236"/>
      <c r="G76" s="552"/>
    </row>
    <row r="77" spans="1:7" ht="18" customHeight="1" x14ac:dyDescent="0.25">
      <c r="A77" s="841" t="s">
        <v>184</v>
      </c>
      <c r="B77" s="842"/>
      <c r="C77" s="236"/>
      <c r="D77" s="236"/>
      <c r="E77" s="236"/>
      <c r="F77" s="236"/>
      <c r="G77" s="552"/>
    </row>
    <row r="78" spans="1:7" x14ac:dyDescent="0.25">
      <c r="A78" s="543"/>
      <c r="B78" s="28"/>
      <c r="C78" s="28"/>
      <c r="D78" s="28"/>
      <c r="E78" s="28"/>
      <c r="F78" s="28"/>
      <c r="G78" s="429"/>
    </row>
    <row r="79" spans="1:7" s="579" customFormat="1" ht="20.100000000000001" customHeight="1" x14ac:dyDescent="0.25">
      <c r="A79" s="856" t="s">
        <v>185</v>
      </c>
      <c r="B79" s="857"/>
      <c r="C79" s="856" t="s">
        <v>167</v>
      </c>
      <c r="D79" s="857"/>
      <c r="E79" s="856" t="s">
        <v>168</v>
      </c>
      <c r="F79" s="857"/>
      <c r="G79" s="576"/>
    </row>
    <row r="80" spans="1:7" ht="35.1" customHeight="1" x14ac:dyDescent="0.25">
      <c r="A80" s="865" t="s">
        <v>181</v>
      </c>
      <c r="B80" s="866"/>
      <c r="C80" s="247" t="s">
        <v>125</v>
      </c>
      <c r="D80" s="270" t="s">
        <v>126</v>
      </c>
      <c r="E80" s="247" t="s">
        <v>169</v>
      </c>
      <c r="F80" s="270" t="s">
        <v>170</v>
      </c>
      <c r="G80" s="553" t="s">
        <v>13</v>
      </c>
    </row>
    <row r="81" spans="1:7" ht="18" customHeight="1" x14ac:dyDescent="0.25">
      <c r="A81" s="841" t="s">
        <v>186</v>
      </c>
      <c r="B81" s="842"/>
      <c r="C81" s="236"/>
      <c r="D81" s="236"/>
      <c r="E81" s="236"/>
      <c r="F81" s="236"/>
      <c r="G81" s="552"/>
    </row>
    <row r="82" spans="1:7" ht="18" customHeight="1" x14ac:dyDescent="0.25">
      <c r="A82" s="841" t="s">
        <v>187</v>
      </c>
      <c r="B82" s="842"/>
      <c r="C82" s="236"/>
      <c r="D82" s="236"/>
      <c r="E82" s="236"/>
      <c r="F82" s="236"/>
      <c r="G82" s="552"/>
    </row>
    <row r="83" spans="1:7" ht="18" customHeight="1" x14ac:dyDescent="0.25">
      <c r="A83" s="841" t="s">
        <v>188</v>
      </c>
      <c r="B83" s="842"/>
      <c r="C83" s="236"/>
      <c r="D83" s="236"/>
      <c r="E83" s="236"/>
      <c r="F83" s="236"/>
      <c r="G83" s="552"/>
    </row>
    <row r="84" spans="1:7" ht="18" customHeight="1" x14ac:dyDescent="0.25">
      <c r="A84" s="841" t="s">
        <v>189</v>
      </c>
      <c r="B84" s="842"/>
      <c r="C84" s="236"/>
      <c r="D84" s="236"/>
      <c r="E84" s="236"/>
      <c r="F84" s="236"/>
      <c r="G84" s="552"/>
    </row>
    <row r="85" spans="1:7" ht="18" customHeight="1" x14ac:dyDescent="0.25">
      <c r="A85" s="841" t="s">
        <v>190</v>
      </c>
      <c r="B85" s="842"/>
      <c r="C85" s="236"/>
      <c r="D85" s="236"/>
      <c r="E85" s="236"/>
      <c r="F85" s="236"/>
      <c r="G85" s="552"/>
    </row>
    <row r="86" spans="1:7" x14ac:dyDescent="0.25">
      <c r="A86" s="543"/>
      <c r="B86" s="28"/>
      <c r="C86" s="28"/>
      <c r="D86" s="28"/>
      <c r="E86" s="28"/>
      <c r="F86" s="28"/>
      <c r="G86" s="429"/>
    </row>
    <row r="87" spans="1:7" s="579" customFormat="1" ht="20.100000000000001" customHeight="1" x14ac:dyDescent="0.25">
      <c r="A87" s="856" t="s">
        <v>191</v>
      </c>
      <c r="B87" s="857"/>
      <c r="C87" s="856" t="s">
        <v>167</v>
      </c>
      <c r="D87" s="857"/>
      <c r="E87" s="856" t="s">
        <v>168</v>
      </c>
      <c r="F87" s="857"/>
      <c r="G87" s="577"/>
    </row>
    <row r="88" spans="1:7" ht="35.1" customHeight="1" x14ac:dyDescent="0.25">
      <c r="A88" s="865" t="s">
        <v>181</v>
      </c>
      <c r="B88" s="866"/>
      <c r="C88" s="258" t="s">
        <v>125</v>
      </c>
      <c r="D88" s="256" t="s">
        <v>126</v>
      </c>
      <c r="E88" s="258" t="s">
        <v>169</v>
      </c>
      <c r="F88" s="256" t="s">
        <v>170</v>
      </c>
      <c r="G88" s="551" t="s">
        <v>13</v>
      </c>
    </row>
    <row r="89" spans="1:7" ht="18" customHeight="1" x14ac:dyDescent="0.25">
      <c r="A89" s="841" t="s">
        <v>192</v>
      </c>
      <c r="B89" s="842"/>
      <c r="C89" s="273"/>
      <c r="D89" s="273"/>
      <c r="E89" s="273"/>
      <c r="F89" s="273"/>
      <c r="G89" s="554"/>
    </row>
    <row r="90" spans="1:7" ht="18" customHeight="1" x14ac:dyDescent="0.25">
      <c r="A90" s="841" t="s">
        <v>193</v>
      </c>
      <c r="B90" s="842"/>
      <c r="C90" s="273"/>
      <c r="D90" s="273"/>
      <c r="E90" s="273"/>
      <c r="F90" s="273"/>
      <c r="G90" s="554"/>
    </row>
    <row r="91" spans="1:7" ht="18" customHeight="1" x14ac:dyDescent="0.25">
      <c r="A91" s="841" t="s">
        <v>194</v>
      </c>
      <c r="B91" s="842"/>
      <c r="C91" s="273"/>
      <c r="D91" s="273"/>
      <c r="E91" s="273"/>
      <c r="F91" s="273"/>
      <c r="G91" s="554"/>
    </row>
    <row r="92" spans="1:7" ht="18" customHeight="1" x14ac:dyDescent="0.25">
      <c r="A92" s="841" t="s">
        <v>195</v>
      </c>
      <c r="B92" s="842"/>
      <c r="C92" s="273"/>
      <c r="D92" s="273"/>
      <c r="E92" s="273"/>
      <c r="F92" s="273"/>
      <c r="G92" s="554"/>
    </row>
    <row r="93" spans="1:7" ht="18" customHeight="1" x14ac:dyDescent="0.25">
      <c r="A93" s="841" t="s">
        <v>196</v>
      </c>
      <c r="B93" s="842"/>
      <c r="C93" s="273"/>
      <c r="D93" s="273"/>
      <c r="E93" s="273"/>
      <c r="F93" s="273"/>
      <c r="G93" s="554"/>
    </row>
    <row r="94" spans="1:7" ht="18" customHeight="1" x14ac:dyDescent="0.25">
      <c r="A94" s="841" t="s">
        <v>197</v>
      </c>
      <c r="B94" s="842"/>
      <c r="C94" s="273"/>
      <c r="D94" s="273"/>
      <c r="E94" s="273"/>
      <c r="F94" s="273"/>
      <c r="G94" s="554"/>
    </row>
    <row r="95" spans="1:7" ht="18" customHeight="1" x14ac:dyDescent="0.25">
      <c r="A95" s="841" t="s">
        <v>198</v>
      </c>
      <c r="B95" s="842"/>
      <c r="C95" s="273"/>
      <c r="D95" s="273"/>
      <c r="E95" s="273"/>
      <c r="F95" s="273"/>
      <c r="G95" s="554"/>
    </row>
    <row r="96" spans="1:7" x14ac:dyDescent="0.25">
      <c r="A96" s="543"/>
      <c r="B96" s="28"/>
      <c r="C96" s="28"/>
      <c r="D96" s="28"/>
      <c r="E96" s="28"/>
      <c r="F96" s="28"/>
      <c r="G96" s="429"/>
    </row>
    <row r="97" spans="1:7" s="579" customFormat="1" ht="20.100000000000001" customHeight="1" x14ac:dyDescent="0.25">
      <c r="A97" s="856" t="s">
        <v>199</v>
      </c>
      <c r="B97" s="857"/>
      <c r="C97" s="856" t="s">
        <v>167</v>
      </c>
      <c r="D97" s="857"/>
      <c r="E97" s="856" t="s">
        <v>168</v>
      </c>
      <c r="F97" s="857"/>
      <c r="G97" s="577"/>
    </row>
    <row r="98" spans="1:7" ht="35.1" customHeight="1" x14ac:dyDescent="0.25">
      <c r="A98" s="865" t="s">
        <v>181</v>
      </c>
      <c r="B98" s="866"/>
      <c r="C98" s="258" t="s">
        <v>125</v>
      </c>
      <c r="D98" s="256" t="s">
        <v>126</v>
      </c>
      <c r="E98" s="258" t="s">
        <v>169</v>
      </c>
      <c r="F98" s="256" t="s">
        <v>170</v>
      </c>
      <c r="G98" s="551" t="s">
        <v>13</v>
      </c>
    </row>
    <row r="99" spans="1:7" ht="18" customHeight="1" x14ac:dyDescent="0.25">
      <c r="A99" s="841" t="s">
        <v>200</v>
      </c>
      <c r="B99" s="842"/>
      <c r="C99" s="392"/>
      <c r="D99" s="392"/>
      <c r="E99" s="392"/>
      <c r="F99" s="392"/>
      <c r="G99" s="554"/>
    </row>
    <row r="100" spans="1:7" ht="18" customHeight="1" x14ac:dyDescent="0.25">
      <c r="A100" s="841" t="s">
        <v>201</v>
      </c>
      <c r="B100" s="842"/>
      <c r="C100" s="274"/>
      <c r="D100" s="274"/>
      <c r="E100" s="274"/>
      <c r="F100" s="274"/>
      <c r="G100" s="554"/>
    </row>
    <row r="101" spans="1:7" ht="18" customHeight="1" x14ac:dyDescent="0.25">
      <c r="A101" s="841" t="s">
        <v>202</v>
      </c>
      <c r="B101" s="842"/>
      <c r="C101" s="392"/>
      <c r="D101" s="392"/>
      <c r="E101" s="392"/>
      <c r="F101" s="392"/>
      <c r="G101" s="554"/>
    </row>
    <row r="102" spans="1:7" ht="18" customHeight="1" x14ac:dyDescent="0.25">
      <c r="A102" s="841" t="s">
        <v>203</v>
      </c>
      <c r="B102" s="842"/>
      <c r="C102" s="392"/>
      <c r="D102" s="392"/>
      <c r="E102" s="392"/>
      <c r="F102" s="392"/>
      <c r="G102" s="554"/>
    </row>
    <row r="103" spans="1:7" ht="18" customHeight="1" x14ac:dyDescent="0.25">
      <c r="A103" s="841" t="s">
        <v>204</v>
      </c>
      <c r="B103" s="842"/>
      <c r="C103" s="392"/>
      <c r="D103" s="392"/>
      <c r="E103" s="392"/>
      <c r="F103" s="392"/>
      <c r="G103" s="554"/>
    </row>
    <row r="104" spans="1:7" ht="18" customHeight="1" x14ac:dyDescent="0.25">
      <c r="A104" s="841" t="s">
        <v>205</v>
      </c>
      <c r="B104" s="842"/>
      <c r="C104" s="392"/>
      <c r="D104" s="392"/>
      <c r="E104" s="392"/>
      <c r="F104" s="392"/>
      <c r="G104" s="554"/>
    </row>
    <row r="105" spans="1:7" ht="18" customHeight="1" x14ac:dyDescent="0.25">
      <c r="A105" s="841" t="s">
        <v>206</v>
      </c>
      <c r="B105" s="842"/>
      <c r="C105" s="392"/>
      <c r="D105" s="392"/>
      <c r="E105" s="392"/>
      <c r="F105" s="392"/>
      <c r="G105" s="554"/>
    </row>
    <row r="106" spans="1:7" ht="18" customHeight="1" x14ac:dyDescent="0.25">
      <c r="A106" s="841" t="s">
        <v>207</v>
      </c>
      <c r="B106" s="842"/>
      <c r="C106" s="392"/>
      <c r="D106" s="392"/>
      <c r="E106" s="392"/>
      <c r="F106" s="392"/>
      <c r="G106" s="554"/>
    </row>
    <row r="107" spans="1:7" ht="18" customHeight="1" x14ac:dyDescent="0.25">
      <c r="A107" s="841" t="s">
        <v>208</v>
      </c>
      <c r="B107" s="842"/>
      <c r="C107" s="392"/>
      <c r="D107" s="392"/>
      <c r="E107" s="392"/>
      <c r="F107" s="392"/>
      <c r="G107" s="554"/>
    </row>
    <row r="108" spans="1:7" ht="18" customHeight="1" x14ac:dyDescent="0.25">
      <c r="A108" s="841" t="s">
        <v>209</v>
      </c>
      <c r="B108" s="842"/>
      <c r="C108" s="392"/>
      <c r="D108" s="392"/>
      <c r="E108" s="392"/>
      <c r="F108" s="392"/>
      <c r="G108" s="554"/>
    </row>
    <row r="109" spans="1:7" x14ac:dyDescent="0.25">
      <c r="A109" s="543"/>
      <c r="B109" s="28"/>
      <c r="C109" s="28"/>
      <c r="D109" s="28"/>
      <c r="E109" s="28"/>
      <c r="F109" s="28"/>
      <c r="G109" s="429"/>
    </row>
    <row r="110" spans="1:7" s="579" customFormat="1" ht="20.100000000000001" customHeight="1" x14ac:dyDescent="0.25">
      <c r="A110" s="856" t="s">
        <v>185</v>
      </c>
      <c r="B110" s="857"/>
      <c r="C110" s="856" t="s">
        <v>167</v>
      </c>
      <c r="D110" s="857"/>
      <c r="E110" s="856" t="s">
        <v>168</v>
      </c>
      <c r="F110" s="857"/>
      <c r="G110" s="578"/>
    </row>
    <row r="111" spans="1:7" ht="35.1" customHeight="1" x14ac:dyDescent="0.25">
      <c r="A111" s="865" t="s">
        <v>181</v>
      </c>
      <c r="B111" s="866"/>
      <c r="C111" s="258" t="s">
        <v>125</v>
      </c>
      <c r="D111" s="256" t="s">
        <v>126</v>
      </c>
      <c r="E111" s="258" t="s">
        <v>169</v>
      </c>
      <c r="F111" s="256" t="s">
        <v>170</v>
      </c>
      <c r="G111" s="551" t="s">
        <v>13</v>
      </c>
    </row>
    <row r="112" spans="1:7" ht="18" customHeight="1" x14ac:dyDescent="0.25">
      <c r="A112" s="841" t="s">
        <v>210</v>
      </c>
      <c r="B112" s="842"/>
      <c r="C112" s="277"/>
      <c r="D112" s="277"/>
      <c r="E112" s="277"/>
      <c r="F112" s="277"/>
      <c r="G112" s="552"/>
    </row>
    <row r="113" spans="1:7" ht="18" customHeight="1" x14ac:dyDescent="0.25">
      <c r="A113" s="841" t="s">
        <v>211</v>
      </c>
      <c r="B113" s="842"/>
      <c r="C113" s="278"/>
      <c r="D113" s="278"/>
      <c r="E113" s="278"/>
      <c r="F113" s="278"/>
      <c r="G113" s="552"/>
    </row>
    <row r="114" spans="1:7" ht="18" customHeight="1" x14ac:dyDescent="0.25">
      <c r="A114" s="841" t="s">
        <v>212</v>
      </c>
      <c r="B114" s="842"/>
      <c r="C114" s="278"/>
      <c r="D114" s="278"/>
      <c r="E114" s="278"/>
      <c r="F114" s="278"/>
      <c r="G114" s="552"/>
    </row>
    <row r="115" spans="1:7" ht="18" customHeight="1" x14ac:dyDescent="0.25">
      <c r="A115" s="841" t="s">
        <v>213</v>
      </c>
      <c r="B115" s="842"/>
      <c r="C115" s="278"/>
      <c r="D115" s="278"/>
      <c r="E115" s="278"/>
      <c r="F115" s="278"/>
      <c r="G115" s="552"/>
    </row>
    <row r="116" spans="1:7" ht="18" customHeight="1" x14ac:dyDescent="0.25">
      <c r="A116" s="841" t="s">
        <v>214</v>
      </c>
      <c r="B116" s="842"/>
      <c r="C116" s="847"/>
      <c r="D116" s="848"/>
      <c r="E116" s="848"/>
      <c r="F116" s="849"/>
      <c r="G116" s="552"/>
    </row>
    <row r="117" spans="1:7" ht="18" customHeight="1" x14ac:dyDescent="0.25">
      <c r="A117" s="841" t="s">
        <v>215</v>
      </c>
      <c r="B117" s="842"/>
      <c r="C117" s="238"/>
      <c r="D117" s="238"/>
      <c r="E117" s="238"/>
      <c r="F117" s="238"/>
      <c r="G117" s="552"/>
    </row>
    <row r="118" spans="1:7" ht="18" customHeight="1" x14ac:dyDescent="0.25">
      <c r="A118" s="841" t="s">
        <v>216</v>
      </c>
      <c r="B118" s="842"/>
      <c r="C118" s="238"/>
      <c r="D118" s="238"/>
      <c r="E118" s="238"/>
      <c r="F118" s="238"/>
      <c r="G118" s="552"/>
    </row>
    <row r="119" spans="1:7" ht="18" customHeight="1" x14ac:dyDescent="0.25">
      <c r="A119" s="841" t="s">
        <v>217</v>
      </c>
      <c r="B119" s="842"/>
      <c r="C119" s="238"/>
      <c r="D119" s="238"/>
      <c r="E119" s="238"/>
      <c r="F119" s="238"/>
      <c r="G119" s="552"/>
    </row>
    <row r="120" spans="1:7" ht="18" customHeight="1" x14ac:dyDescent="0.25">
      <c r="A120" s="841" t="s">
        <v>218</v>
      </c>
      <c r="B120" s="842"/>
      <c r="C120" s="238"/>
      <c r="D120" s="238"/>
      <c r="E120" s="238"/>
      <c r="F120" s="238"/>
      <c r="G120" s="552"/>
    </row>
    <row r="121" spans="1:7" x14ac:dyDescent="0.25">
      <c r="A121" s="543"/>
      <c r="B121" s="28"/>
      <c r="C121" s="28"/>
      <c r="D121" s="28"/>
      <c r="E121" s="28"/>
      <c r="F121" s="28"/>
      <c r="G121" s="429"/>
    </row>
    <row r="122" spans="1:7" s="579" customFormat="1" ht="20.100000000000001" customHeight="1" x14ac:dyDescent="0.25">
      <c r="A122" s="867" t="s">
        <v>219</v>
      </c>
      <c r="B122" s="868"/>
      <c r="C122" s="868"/>
      <c r="D122" s="868"/>
      <c r="E122" s="868"/>
      <c r="F122" s="868"/>
      <c r="G122" s="869"/>
    </row>
    <row r="123" spans="1:7" ht="9.9499999999999993" customHeight="1" x14ac:dyDescent="0.25">
      <c r="A123" s="543"/>
      <c r="B123" s="28"/>
      <c r="C123" s="28"/>
      <c r="D123" s="28"/>
      <c r="E123" s="28"/>
      <c r="F123" s="28"/>
      <c r="G123" s="429"/>
    </row>
    <row r="124" spans="1:7" ht="18" customHeight="1" x14ac:dyDescent="0.25">
      <c r="A124" s="775"/>
      <c r="B124" s="776"/>
      <c r="C124" s="776"/>
      <c r="D124" s="776"/>
      <c r="E124" s="776"/>
      <c r="F124" s="776"/>
      <c r="G124" s="778"/>
    </row>
    <row r="125" spans="1:7" ht="18" customHeight="1" x14ac:dyDescent="0.25">
      <c r="A125" s="775"/>
      <c r="B125" s="776"/>
      <c r="C125" s="776"/>
      <c r="D125" s="776"/>
      <c r="E125" s="776"/>
      <c r="F125" s="776"/>
      <c r="G125" s="778"/>
    </row>
    <row r="126" spans="1:7" ht="18" customHeight="1" x14ac:dyDescent="0.25">
      <c r="A126" s="775"/>
      <c r="B126" s="776"/>
      <c r="C126" s="776"/>
      <c r="D126" s="776"/>
      <c r="E126" s="776"/>
      <c r="F126" s="776"/>
      <c r="G126" s="778"/>
    </row>
    <row r="127" spans="1:7" ht="18" customHeight="1" x14ac:dyDescent="0.25">
      <c r="A127" s="775"/>
      <c r="B127" s="776"/>
      <c r="C127" s="776"/>
      <c r="D127" s="776"/>
      <c r="E127" s="776"/>
      <c r="F127" s="776"/>
      <c r="G127" s="778"/>
    </row>
    <row r="128" spans="1:7" ht="18" customHeight="1" x14ac:dyDescent="0.25">
      <c r="A128" s="775"/>
      <c r="B128" s="776"/>
      <c r="C128" s="776"/>
      <c r="D128" s="776"/>
      <c r="E128" s="776"/>
      <c r="F128" s="776"/>
      <c r="G128" s="778"/>
    </row>
    <row r="129" spans="1:7" ht="18" customHeight="1" x14ac:dyDescent="0.25">
      <c r="A129" s="775"/>
      <c r="B129" s="776"/>
      <c r="C129" s="776"/>
      <c r="D129" s="776"/>
      <c r="E129" s="776"/>
      <c r="F129" s="776"/>
      <c r="G129" s="778"/>
    </row>
    <row r="130" spans="1:7" ht="18" customHeight="1" x14ac:dyDescent="0.25">
      <c r="A130" s="775"/>
      <c r="B130" s="776"/>
      <c r="C130" s="776"/>
      <c r="D130" s="776"/>
      <c r="E130" s="776"/>
      <c r="F130" s="776"/>
      <c r="G130" s="778"/>
    </row>
    <row r="131" spans="1:7" ht="18" customHeight="1" x14ac:dyDescent="0.25">
      <c r="A131" s="775"/>
      <c r="B131" s="776"/>
      <c r="C131" s="776"/>
      <c r="D131" s="776"/>
      <c r="E131" s="776"/>
      <c r="F131" s="776"/>
      <c r="G131" s="778"/>
    </row>
    <row r="132" spans="1:7" ht="18" customHeight="1" x14ac:dyDescent="0.25">
      <c r="A132" s="775"/>
      <c r="B132" s="776"/>
      <c r="C132" s="776"/>
      <c r="D132" s="776"/>
      <c r="E132" s="776"/>
      <c r="F132" s="776"/>
      <c r="G132" s="778"/>
    </row>
    <row r="133" spans="1:7" ht="18" customHeight="1" x14ac:dyDescent="0.25">
      <c r="A133" s="775"/>
      <c r="B133" s="776"/>
      <c r="C133" s="776"/>
      <c r="D133" s="776"/>
      <c r="E133" s="776"/>
      <c r="F133" s="776"/>
      <c r="G133" s="778"/>
    </row>
    <row r="134" spans="1:7" ht="18" customHeight="1" thickBot="1" x14ac:dyDescent="0.3">
      <c r="A134" s="779"/>
      <c r="B134" s="780"/>
      <c r="C134" s="780"/>
      <c r="D134" s="780"/>
      <c r="E134" s="780"/>
      <c r="F134" s="780"/>
      <c r="G134" s="782"/>
    </row>
    <row r="135" spans="1:7" x14ac:dyDescent="0.25">
      <c r="D135" s="296"/>
      <c r="E135" s="296"/>
      <c r="F135" s="296"/>
    </row>
    <row r="136" spans="1:7" x14ac:dyDescent="0.25">
      <c r="A136" s="558"/>
      <c r="B136" s="558"/>
      <c r="C136" s="558"/>
      <c r="D136" s="558"/>
      <c r="E136" s="558"/>
      <c r="F136" s="558"/>
      <c r="G136" s="558"/>
    </row>
    <row r="137" spans="1:7" x14ac:dyDescent="0.25">
      <c r="A137" s="558"/>
      <c r="B137" s="558"/>
      <c r="C137" s="558"/>
      <c r="D137" s="558"/>
      <c r="E137" s="558"/>
      <c r="F137" s="558"/>
      <c r="G137" s="558"/>
    </row>
    <row r="138" spans="1:7" x14ac:dyDescent="0.25">
      <c r="A138" s="558"/>
      <c r="B138" s="558"/>
      <c r="C138" s="558"/>
      <c r="D138" s="558"/>
      <c r="E138" s="558"/>
      <c r="F138" s="558"/>
      <c r="G138" s="558"/>
    </row>
    <row r="139" spans="1:7" x14ac:dyDescent="0.25">
      <c r="A139" s="558"/>
      <c r="B139" s="558"/>
      <c r="C139" s="558"/>
      <c r="D139" s="558"/>
      <c r="E139" s="558"/>
      <c r="F139" s="558"/>
      <c r="G139" s="558"/>
    </row>
    <row r="140" spans="1:7" x14ac:dyDescent="0.25">
      <c r="A140" s="558"/>
      <c r="B140" s="558"/>
      <c r="C140" s="558"/>
      <c r="D140" s="558"/>
      <c r="E140" s="558"/>
      <c r="F140" s="558"/>
      <c r="G140" s="558"/>
    </row>
    <row r="141" spans="1:7" x14ac:dyDescent="0.25">
      <c r="A141" s="558"/>
      <c r="B141" s="558"/>
      <c r="C141" s="558"/>
      <c r="D141" s="558"/>
      <c r="E141" s="558"/>
      <c r="F141" s="558"/>
      <c r="G141" s="558"/>
    </row>
    <row r="142" spans="1:7" x14ac:dyDescent="0.25">
      <c r="A142" s="558"/>
      <c r="B142" s="558"/>
      <c r="C142" s="558"/>
      <c r="D142" s="558"/>
      <c r="E142" s="558"/>
      <c r="F142" s="558"/>
      <c r="G142" s="558"/>
    </row>
    <row r="143" spans="1:7" x14ac:dyDescent="0.25">
      <c r="A143" s="558"/>
      <c r="B143" s="558"/>
      <c r="C143" s="558"/>
      <c r="D143" s="558"/>
      <c r="E143" s="558"/>
      <c r="F143" s="558"/>
      <c r="G143" s="558"/>
    </row>
    <row r="144" spans="1:7" x14ac:dyDescent="0.25">
      <c r="A144" s="558"/>
      <c r="B144" s="558"/>
      <c r="C144" s="558"/>
      <c r="D144" s="558"/>
      <c r="E144" s="558"/>
      <c r="F144" s="558"/>
      <c r="G144" s="558"/>
    </row>
    <row r="145" s="558" customFormat="1" x14ac:dyDescent="0.25"/>
    <row r="146" s="558" customFormat="1" x14ac:dyDescent="0.25"/>
    <row r="147" s="558" customFormat="1" x14ac:dyDescent="0.25"/>
    <row r="148" s="558" customFormat="1" x14ac:dyDescent="0.25"/>
    <row r="149" s="558" customFormat="1" x14ac:dyDescent="0.25"/>
    <row r="150" s="558" customFormat="1" x14ac:dyDescent="0.25"/>
    <row r="151" s="558" customFormat="1" x14ac:dyDescent="0.25"/>
    <row r="152" s="558" customFormat="1" x14ac:dyDescent="0.25"/>
    <row r="153" s="558" customFormat="1" x14ac:dyDescent="0.25"/>
    <row r="154" s="558" customFormat="1" x14ac:dyDescent="0.25"/>
    <row r="155" s="558" customFormat="1" x14ac:dyDescent="0.25"/>
    <row r="156" s="558" customFormat="1" x14ac:dyDescent="0.25"/>
    <row r="157" s="558" customFormat="1" x14ac:dyDescent="0.25"/>
    <row r="158" s="558" customFormat="1" x14ac:dyDescent="0.25"/>
    <row r="159" s="558" customFormat="1" x14ac:dyDescent="0.25"/>
    <row r="160" s="558" customFormat="1" x14ac:dyDescent="0.25"/>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pans="1:7" x14ac:dyDescent="0.25">
      <c r="A225" s="558"/>
      <c r="B225" s="558"/>
      <c r="C225" s="558"/>
      <c r="D225" s="558"/>
      <c r="E225" s="558"/>
      <c r="F225" s="558"/>
      <c r="G225" s="558"/>
    </row>
    <row r="226" spans="1:7" x14ac:dyDescent="0.25">
      <c r="A226" s="558"/>
      <c r="B226" s="558"/>
      <c r="C226" s="558"/>
      <c r="D226" s="558"/>
      <c r="E226" s="558"/>
      <c r="F226" s="558"/>
      <c r="G226" s="558"/>
    </row>
    <row r="227" spans="1:7" x14ac:dyDescent="0.25">
      <c r="A227" s="558"/>
      <c r="B227" s="558"/>
      <c r="C227" s="558"/>
      <c r="D227" s="558"/>
      <c r="E227" s="558"/>
      <c r="F227" s="558"/>
      <c r="G227" s="558"/>
    </row>
    <row r="228" spans="1:7" x14ac:dyDescent="0.25">
      <c r="A228" s="558"/>
      <c r="B228" s="558"/>
      <c r="C228" s="558"/>
      <c r="D228" s="558"/>
      <c r="E228" s="558"/>
      <c r="F228" s="558"/>
      <c r="G228" s="558"/>
    </row>
    <row r="229" spans="1:7" x14ac:dyDescent="0.25">
      <c r="A229" s="558"/>
      <c r="B229" s="558"/>
      <c r="C229" s="558"/>
      <c r="D229" s="558"/>
      <c r="E229" s="558"/>
      <c r="F229" s="558"/>
      <c r="G229" s="558"/>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sheetData>
  <mergeCells count="137">
    <mergeCell ref="A124:G134"/>
    <mergeCell ref="A111:B111"/>
    <mergeCell ref="A112:B112"/>
    <mergeCell ref="A113:B113"/>
    <mergeCell ref="A114:B114"/>
    <mergeCell ref="A115:B115"/>
    <mergeCell ref="A100:B100"/>
    <mergeCell ref="A101:B101"/>
    <mergeCell ref="A102:B102"/>
    <mergeCell ref="A103:B103"/>
    <mergeCell ref="A104:B104"/>
    <mergeCell ref="A116:B116"/>
    <mergeCell ref="C116:F116"/>
    <mergeCell ref="A117:B117"/>
    <mergeCell ref="A118:B118"/>
    <mergeCell ref="A119:B119"/>
    <mergeCell ref="A105:B105"/>
    <mergeCell ref="A106:B106"/>
    <mergeCell ref="A107:B107"/>
    <mergeCell ref="A108:B108"/>
    <mergeCell ref="A110:B110"/>
    <mergeCell ref="C110:D110"/>
    <mergeCell ref="A122:G122"/>
    <mergeCell ref="E110:F110"/>
    <mergeCell ref="A80:B80"/>
    <mergeCell ref="A81:B81"/>
    <mergeCell ref="A82:B82"/>
    <mergeCell ref="A83:B83"/>
    <mergeCell ref="A84:B84"/>
    <mergeCell ref="A88:B88"/>
    <mergeCell ref="A89:B89"/>
    <mergeCell ref="A120:B120"/>
    <mergeCell ref="A95:B95"/>
    <mergeCell ref="A97:B97"/>
    <mergeCell ref="C97:D97"/>
    <mergeCell ref="E97:F97"/>
    <mergeCell ref="A98:B98"/>
    <mergeCell ref="A99:B99"/>
    <mergeCell ref="A85:B85"/>
    <mergeCell ref="A87:B87"/>
    <mergeCell ref="C87:D87"/>
    <mergeCell ref="E87:F87"/>
    <mergeCell ref="A90:B90"/>
    <mergeCell ref="A91:B91"/>
    <mergeCell ref="A92:B92"/>
    <mergeCell ref="A93:B93"/>
    <mergeCell ref="A94:B94"/>
    <mergeCell ref="D28:G28"/>
    <mergeCell ref="D29:G29"/>
    <mergeCell ref="A32:G33"/>
    <mergeCell ref="A35:G35"/>
    <mergeCell ref="D22:G22"/>
    <mergeCell ref="D23:G23"/>
    <mergeCell ref="D24:G24"/>
    <mergeCell ref="D25:G25"/>
    <mergeCell ref="D26:G26"/>
    <mergeCell ref="A67:B67"/>
    <mergeCell ref="A55:B55"/>
    <mergeCell ref="C55:F55"/>
    <mergeCell ref="A57:G57"/>
    <mergeCell ref="A59:B59"/>
    <mergeCell ref="C59:D59"/>
    <mergeCell ref="E59:F59"/>
    <mergeCell ref="A53:B53"/>
    <mergeCell ref="A54:B54"/>
    <mergeCell ref="C53:F53"/>
    <mergeCell ref="C54:F54"/>
    <mergeCell ref="A60:B60"/>
    <mergeCell ref="A61:B61"/>
    <mergeCell ref="G61:G64"/>
    <mergeCell ref="A62:B62"/>
    <mergeCell ref="A63:B63"/>
    <mergeCell ref="A64:B64"/>
    <mergeCell ref="A66:B66"/>
    <mergeCell ref="C66:D66"/>
    <mergeCell ref="E66:F66"/>
    <mergeCell ref="A12:E12"/>
    <mergeCell ref="F11:G11"/>
    <mergeCell ref="F12:G12"/>
    <mergeCell ref="D15:G15"/>
    <mergeCell ref="D16:G16"/>
    <mergeCell ref="D17:G17"/>
    <mergeCell ref="D18:G18"/>
    <mergeCell ref="D19:G19"/>
    <mergeCell ref="D27:G27"/>
    <mergeCell ref="A76:B76"/>
    <mergeCell ref="A77:B77"/>
    <mergeCell ref="A79:B79"/>
    <mergeCell ref="C79:D79"/>
    <mergeCell ref="E79:F79"/>
    <mergeCell ref="A68:B68"/>
    <mergeCell ref="C68:F68"/>
    <mergeCell ref="G68:G69"/>
    <mergeCell ref="A69:B69"/>
    <mergeCell ref="A71:G71"/>
    <mergeCell ref="A73:B73"/>
    <mergeCell ref="C73:D73"/>
    <mergeCell ref="E73:F73"/>
    <mergeCell ref="A74:B74"/>
    <mergeCell ref="A75:B75"/>
    <mergeCell ref="A50:B50"/>
    <mergeCell ref="A52:B52"/>
    <mergeCell ref="C50:F50"/>
    <mergeCell ref="C52:F52"/>
    <mergeCell ref="A48:B48"/>
    <mergeCell ref="A49:B49"/>
    <mergeCell ref="C48:F48"/>
    <mergeCell ref="C49:F49"/>
    <mergeCell ref="A41:G42"/>
    <mergeCell ref="A43:G44"/>
    <mergeCell ref="A45:G45"/>
    <mergeCell ref="A46:G46"/>
    <mergeCell ref="A47:G47"/>
    <mergeCell ref="A37:B37"/>
    <mergeCell ref="A38:B38"/>
    <mergeCell ref="A39:B39"/>
    <mergeCell ref="A40:B40"/>
    <mergeCell ref="G38:G40"/>
    <mergeCell ref="B6:G6"/>
    <mergeCell ref="B1:G1"/>
    <mergeCell ref="A2:G2"/>
    <mergeCell ref="B3:G3"/>
    <mergeCell ref="B4:G4"/>
    <mergeCell ref="B5:G5"/>
    <mergeCell ref="A13:G13"/>
    <mergeCell ref="B17:C17"/>
    <mergeCell ref="B18:C18"/>
    <mergeCell ref="B7:G7"/>
    <mergeCell ref="B8:G8"/>
    <mergeCell ref="A9:G9"/>
    <mergeCell ref="B10:G10"/>
    <mergeCell ref="A14:C14"/>
    <mergeCell ref="B15:C15"/>
    <mergeCell ref="B16:C16"/>
    <mergeCell ref="D20:G20"/>
    <mergeCell ref="D21:G21"/>
    <mergeCell ref="A11:E11"/>
  </mergeCells>
  <conditionalFormatting sqref="B3:C3">
    <cfRule type="containsBlanks" dxfId="188" priority="15">
      <formula>LEN(TRIM(B3))=0</formula>
    </cfRule>
  </conditionalFormatting>
  <conditionalFormatting sqref="B5:C5">
    <cfRule type="containsBlanks" dxfId="187" priority="13">
      <formula>LEN(TRIM(B5))=0</formula>
    </cfRule>
  </conditionalFormatting>
  <conditionalFormatting sqref="B4:C4">
    <cfRule type="containsBlanks" dxfId="186" priority="14">
      <formula>LEN(TRIM(B4))=0</formula>
    </cfRule>
  </conditionalFormatting>
  <conditionalFormatting sqref="B6:C6">
    <cfRule type="containsBlanks" dxfId="185" priority="10">
      <formula>LEN(TRIM(B6))=0</formula>
    </cfRule>
  </conditionalFormatting>
  <conditionalFormatting sqref="B7:C7">
    <cfRule type="containsBlanks" dxfId="184" priority="12">
      <formula>LEN(TRIM(B7))=0</formula>
    </cfRule>
  </conditionalFormatting>
  <conditionalFormatting sqref="B8:C8">
    <cfRule type="containsBlanks" dxfId="183" priority="11">
      <formula>LEN(TRIM(B8))=0</formula>
    </cfRule>
  </conditionalFormatting>
  <conditionalFormatting sqref="C68">
    <cfRule type="containsBlanks" dxfId="182" priority="8">
      <formula>LEN(TRIM(C68))=0</formula>
    </cfRule>
  </conditionalFormatting>
  <dataValidations count="1">
    <dataValidation type="list" allowBlank="1" showInputMessage="1" showErrorMessage="1" sqref="C116" xr:uid="{D3B46824-367A-44BD-9B1D-CC5959291591}">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0177"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330178"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330179"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EC587C-381A-4CCB-B8BA-68145EEA5DE0}">
          <x14:formula1>
            <xm:f>DATA_Checklist!$B$256:$B$257</xm:f>
          </x14:formula1>
          <xm:sqref>B20:C28</xm:sqref>
        </x14:dataValidation>
        <x14:dataValidation type="list" allowBlank="1" showInputMessage="1" showErrorMessage="1" xr:uid="{601AB78F-E993-48C2-B783-3125D912F030}">
          <x14:formula1>
            <xm:f>DATA_Checklist_SW!$D$23:$D$25</xm:f>
          </x14:formula1>
          <xm:sqref>C100:F100</xm:sqref>
        </x14:dataValidation>
        <x14:dataValidation type="list" allowBlank="1" showInputMessage="1" showErrorMessage="1" xr:uid="{263F1D54-4625-4A74-B13E-AC61D617865C}">
          <x14:formula1>
            <xm:f>DATA_Checklist_SW!$B$23:$B$27</xm:f>
          </x14:formula1>
          <xm:sqref>C89:F95</xm:sqref>
        </x14:dataValidation>
        <x14:dataValidation type="list" allowBlank="1" showInputMessage="1" showErrorMessage="1" xr:uid="{B181E5AD-0CC5-4AD0-8A04-634B606AA276}">
          <x14:formula1>
            <xm:f>DATA_Checklist_SW!$F$13:$F$17</xm:f>
          </x14:formula1>
          <xm:sqref>C84:F84</xm:sqref>
        </x14:dataValidation>
        <x14:dataValidation type="list" allowBlank="1" showInputMessage="1" showErrorMessage="1" xr:uid="{7C51AFCC-8E4B-4717-82F3-A9E3EBE2470C}">
          <x14:formula1>
            <xm:f>DATA_Checklist_SW!$D$13:$D$17</xm:f>
          </x14:formula1>
          <xm:sqref>C83:F83</xm:sqref>
        </x14:dataValidation>
        <x14:dataValidation type="list" allowBlank="1" showInputMessage="1" showErrorMessage="1" xr:uid="{574BE611-2ADB-48ED-9BA3-188F69260667}">
          <x14:formula1>
            <xm:f>DATA_Checklist_SW!$B$13:$B$15</xm:f>
          </x14:formula1>
          <xm:sqref>C82:F82</xm:sqref>
        </x14:dataValidation>
        <x14:dataValidation type="list" allowBlank="1" showInputMessage="1" showErrorMessage="1" xr:uid="{F7273312-635B-4622-A798-C4F0F4E9D6FF}">
          <x14:formula1>
            <xm:f>DATA_Checklist_SW!$J$4:$J$5</xm:f>
          </x14:formula1>
          <xm:sqref>E38:F40 C113:C115 C61:F64 C75:F77 C85:F85 C81:F81 C101:F108 C99:F99</xm:sqref>
        </x14:dataValidation>
        <x14:dataValidation type="list" allowBlank="1" showInputMessage="1" showErrorMessage="1" xr:uid="{DF7A04DB-8442-4526-A7C0-93CB0AE37C7F}">
          <x14:formula1>
            <xm:f>DATA_Checklist_SW!$F$23:$F$32</xm:f>
          </x14:formula1>
          <xm:sqref>C112</xm:sqref>
        </x14:dataValidation>
        <x14:dataValidation type="list" allowBlank="1" showInputMessage="1" showErrorMessage="1" xr:uid="{02B74AAD-0232-4499-AD3C-894A3574C98E}">
          <x14:formula1>
            <xm:f>DATA_Checklist_SW!$L$4:$L$13</xm:f>
          </x14:formula1>
          <xm:sqref>C68:F68</xm:sqref>
        </x14:dataValidation>
        <x14:dataValidation type="list" allowBlank="1" showInputMessage="1" showErrorMessage="1" xr:uid="{5A7BE8E7-6FD6-4D3D-82A3-05A299F7E11B}">
          <x14:formula1>
            <xm:f>DATA_Checklist_SW!$F$4:$F$5</xm:f>
          </x14:formula1>
          <xm:sqref>C53:C54</xm:sqref>
        </x14:dataValidation>
        <x14:dataValidation type="list" allowBlank="1" showInputMessage="1" showErrorMessage="1" xr:uid="{2713328F-4D9F-4BA1-ABBA-C7A94146FA18}">
          <x14:formula1>
            <xm:f>DATA_Checklist_SW!$H$4:$H$5</xm:f>
          </x14:formula1>
          <xm:sqref>C55</xm:sqref>
        </x14:dataValidation>
        <x14:dataValidation type="list" allowBlank="1" showInputMessage="1" showErrorMessage="1" xr:uid="{87E3B537-7293-4305-B7D2-46A828CF3E12}">
          <x14:formula1>
            <xm:f>DATA_Checklist_SW!$D$4:$D$5</xm:f>
          </x14:formula1>
          <xm:sqref>C50</xm:sqref>
        </x14:dataValidation>
        <x14:dataValidation type="list" allowBlank="1" showInputMessage="1" showErrorMessage="1" xr:uid="{D144DFE7-B5F1-4757-8BE7-42969CA7D219}">
          <x14:formula1>
            <xm:f>DATA_Checklist_SW!$B$4:$B$6</xm:f>
          </x14:formula1>
          <xm:sqref>C49</xm:sqref>
        </x14:dataValidation>
        <x14:dataValidation type="list" allowBlank="1" showInputMessage="1" showErrorMessage="1" xr:uid="{C2782AB0-E6B1-43C6-B272-E147D1ACED26}">
          <x14:formula1>
            <xm:f>DATA_Checklist_SW!$J$9:$J$10</xm:f>
          </x14:formula1>
          <xm:sqref>C38:C40</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2DD7-31E8-4A64-89B1-70051A771096}">
  <sheetPr codeName="Tabelle14">
    <tabColor rgb="FFFF0000"/>
  </sheetPr>
  <dimension ref="A1:T31"/>
  <sheetViews>
    <sheetView zoomScale="145" zoomScaleNormal="145" workbookViewId="0">
      <selection activeCell="A15" sqref="A15:F15"/>
    </sheetView>
  </sheetViews>
  <sheetFormatPr defaultColWidth="11.42578125" defaultRowHeight="12.75" x14ac:dyDescent="0.25"/>
  <cols>
    <col min="1" max="1" width="34.85546875" style="28" bestFit="1" customWidth="1"/>
    <col min="2" max="2" width="30.85546875" style="33" bestFit="1" customWidth="1"/>
    <col min="3" max="3" width="26.28515625" style="27" customWidth="1"/>
    <col min="4" max="6" width="1.28515625" style="28" customWidth="1"/>
    <col min="7" max="7" width="28.7109375" style="28" customWidth="1"/>
    <col min="8" max="8" width="31.5703125" style="28" customWidth="1"/>
    <col min="9" max="9" width="27.28515625" style="28" customWidth="1"/>
    <col min="10" max="10" width="43.5703125" style="28" customWidth="1"/>
    <col min="11" max="16384" width="11.42578125" style="28"/>
  </cols>
  <sheetData>
    <row r="1" spans="1:20" ht="51" customHeight="1" x14ac:dyDescent="0.25">
      <c r="A1" s="1185" t="s">
        <v>280</v>
      </c>
      <c r="B1" s="1185"/>
      <c r="C1" s="1185"/>
    </row>
    <row r="2" spans="1:20" ht="18" customHeight="1" x14ac:dyDescent="0.25">
      <c r="A2" s="151" t="s">
        <v>8</v>
      </c>
      <c r="B2" s="150"/>
      <c r="C2" s="149"/>
    </row>
    <row r="3" spans="1:20" ht="18" customHeight="1" x14ac:dyDescent="0.25">
      <c r="A3" s="104" t="s">
        <v>281</v>
      </c>
      <c r="B3" s="138"/>
      <c r="C3" s="138" t="s">
        <v>233</v>
      </c>
    </row>
    <row r="4" spans="1:20" ht="18.75" customHeight="1" x14ac:dyDescent="0.25">
      <c r="A4" s="115" t="s">
        <v>282</v>
      </c>
      <c r="B4" s="143"/>
      <c r="C4" s="122"/>
    </row>
    <row r="5" spans="1:20" ht="18" customHeight="1" x14ac:dyDescent="0.25">
      <c r="A5" s="104" t="s">
        <v>283</v>
      </c>
      <c r="B5" s="138"/>
      <c r="C5" s="138" t="s">
        <v>233</v>
      </c>
      <c r="G5" s="1186"/>
      <c r="H5" s="107"/>
      <c r="I5" s="107"/>
      <c r="J5" s="107"/>
      <c r="K5" s="107"/>
    </row>
    <row r="6" spans="1:20" ht="18" customHeight="1" x14ac:dyDescent="0.25">
      <c r="A6" s="110" t="s">
        <v>284</v>
      </c>
      <c r="B6" s="143" t="s">
        <v>285</v>
      </c>
      <c r="C6" s="122"/>
      <c r="G6" s="1186"/>
      <c r="H6" s="107"/>
      <c r="I6" s="107"/>
      <c r="J6" s="113"/>
      <c r="K6" s="112"/>
      <c r="T6" s="108"/>
    </row>
    <row r="7" spans="1:20" ht="18" customHeight="1" x14ac:dyDescent="0.25">
      <c r="A7" s="110" t="s">
        <v>286</v>
      </c>
      <c r="B7" s="143" t="s">
        <v>287</v>
      </c>
      <c r="C7" s="122"/>
      <c r="G7" s="1187"/>
    </row>
    <row r="8" spans="1:20" ht="18" customHeight="1" x14ac:dyDescent="0.25">
      <c r="A8" s="110" t="s">
        <v>288</v>
      </c>
      <c r="B8" s="143" t="s">
        <v>289</v>
      </c>
      <c r="C8" s="122"/>
      <c r="G8" s="1187"/>
    </row>
    <row r="9" spans="1:20" ht="18" customHeight="1" x14ac:dyDescent="0.25">
      <c r="A9" s="116" t="s">
        <v>290</v>
      </c>
      <c r="B9" s="143" t="s">
        <v>291</v>
      </c>
      <c r="C9" s="122"/>
      <c r="G9" s="1187"/>
    </row>
    <row r="10" spans="1:20" ht="18" customHeight="1" x14ac:dyDescent="0.25">
      <c r="A10" s="116" t="s">
        <v>292</v>
      </c>
      <c r="B10" s="143" t="s">
        <v>41</v>
      </c>
      <c r="C10" s="122"/>
      <c r="G10" s="1187"/>
    </row>
    <row r="11" spans="1:20" ht="18" customHeight="1" x14ac:dyDescent="0.25">
      <c r="A11" s="116" t="s">
        <v>293</v>
      </c>
      <c r="B11" s="143" t="s">
        <v>23</v>
      </c>
      <c r="C11" s="122"/>
      <c r="G11" s="1187"/>
      <c r="I11" s="107"/>
    </row>
    <row r="12" spans="1:20" ht="18" customHeight="1" x14ac:dyDescent="0.25">
      <c r="A12" s="116" t="s">
        <v>294</v>
      </c>
      <c r="B12" s="143" t="s">
        <v>41</v>
      </c>
      <c r="C12" s="122"/>
      <c r="G12" s="1187"/>
    </row>
    <row r="13" spans="1:20" ht="18" customHeight="1" x14ac:dyDescent="0.25">
      <c r="A13" s="116" t="s">
        <v>295</v>
      </c>
      <c r="B13" s="143" t="s">
        <v>23</v>
      </c>
      <c r="C13" s="122"/>
      <c r="G13" s="1187"/>
    </row>
    <row r="14" spans="1:20" ht="18" customHeight="1" x14ac:dyDescent="0.25">
      <c r="A14" s="116" t="s">
        <v>296</v>
      </c>
      <c r="B14" s="143" t="s">
        <v>41</v>
      </c>
      <c r="C14" s="122"/>
      <c r="G14" s="1187"/>
      <c r="H14" s="107"/>
    </row>
    <row r="15" spans="1:20" ht="18" customHeight="1" x14ac:dyDescent="0.25">
      <c r="A15" s="116" t="s">
        <v>297</v>
      </c>
      <c r="B15" s="143" t="s">
        <v>41</v>
      </c>
      <c r="C15" s="122"/>
      <c r="G15" s="201"/>
      <c r="H15" s="107"/>
    </row>
    <row r="16" spans="1:20" ht="18" customHeight="1" x14ac:dyDescent="0.25">
      <c r="A16" s="1154" t="s">
        <v>298</v>
      </c>
      <c r="B16" s="1188"/>
      <c r="C16" s="1188"/>
      <c r="I16" s="107"/>
      <c r="L16" s="107"/>
      <c r="M16" s="107"/>
      <c r="N16" s="107"/>
    </row>
    <row r="17" spans="1:11" ht="18" customHeight="1" x14ac:dyDescent="0.25">
      <c r="A17" s="110" t="s">
        <v>299</v>
      </c>
      <c r="B17" s="143" t="s">
        <v>300</v>
      </c>
      <c r="C17" s="219"/>
      <c r="H17" s="107"/>
      <c r="K17" s="107"/>
    </row>
    <row r="18" spans="1:11" ht="18" customHeight="1" x14ac:dyDescent="0.25">
      <c r="A18" s="110" t="s">
        <v>301</v>
      </c>
      <c r="B18" s="143" t="s">
        <v>25</v>
      </c>
      <c r="C18" s="219"/>
    </row>
    <row r="19" spans="1:11" ht="18" customHeight="1" x14ac:dyDescent="0.25"/>
    <row r="20" spans="1:11" ht="18" customHeight="1" x14ac:dyDescent="0.25"/>
    <row r="21" spans="1:11" ht="18" customHeight="1" x14ac:dyDescent="0.25"/>
    <row r="22" spans="1:11" ht="18" customHeight="1" x14ac:dyDescent="0.25"/>
    <row r="23" spans="1:11" ht="18" customHeight="1" x14ac:dyDescent="0.25"/>
    <row r="24" spans="1:11" ht="18" customHeight="1" x14ac:dyDescent="0.25"/>
    <row r="25" spans="1:11" ht="18" customHeight="1" x14ac:dyDescent="0.25"/>
    <row r="26" spans="1:11" ht="18" customHeight="1" x14ac:dyDescent="0.25"/>
    <row r="27" spans="1:11" ht="18" customHeight="1" x14ac:dyDescent="0.25"/>
    <row r="28" spans="1:11" ht="18" customHeight="1" x14ac:dyDescent="0.25"/>
    <row r="30" spans="1:11" x14ac:dyDescent="0.25">
      <c r="G30" s="107"/>
      <c r="H30" s="107"/>
      <c r="I30" s="107"/>
    </row>
    <row r="31" spans="1:11" x14ac:dyDescent="0.25">
      <c r="J31" s="107"/>
    </row>
  </sheetData>
  <mergeCells count="3">
    <mergeCell ref="A1:C1"/>
    <mergeCell ref="G5:G14"/>
    <mergeCell ref="A16:C16"/>
  </mergeCells>
  <conditionalFormatting sqref="B4 B7:B8 B17">
    <cfRule type="containsBlanks" dxfId="181" priority="4">
      <formula>LEN(TRIM(B4))=0</formula>
    </cfRule>
  </conditionalFormatting>
  <conditionalFormatting sqref="B18">
    <cfRule type="containsBlanks" dxfId="180" priority="3">
      <formula>LEN(TRIM(B18))=0</formula>
    </cfRule>
  </conditionalFormatting>
  <conditionalFormatting sqref="B6">
    <cfRule type="containsBlanks" dxfId="179" priority="1">
      <formula>LEN(TRIM(B6))=0</formula>
    </cfRule>
  </conditionalFormatting>
  <pageMargins left="0.82677165354330717" right="0.23622047244094491" top="0.74803149606299213" bottom="0.74803149606299213" header="0.31496062992125984" footer="0.31496062992125984"/>
  <pageSetup paperSize="9" orientation="portrait" horizontalDpi="4294967295" verticalDpi="4294967295"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6204" r:id="rId4" name="Button 12">
              <controlPr defaultSize="0" print="0" autoFill="0" autoPict="0" macro="[0]!Delet">
                <anchor moveWithCells="1" sizeWithCells="1">
                  <from>
                    <xdr:col>2</xdr:col>
                    <xdr:colOff>476250</xdr:colOff>
                    <xdr:row>0</xdr:row>
                    <xdr:rowOff>47625</xdr:rowOff>
                  </from>
                  <to>
                    <xdr:col>2</xdr:col>
                    <xdr:colOff>1466850</xdr:colOff>
                    <xdr:row>0</xdr:row>
                    <xdr:rowOff>438150</xdr:rowOff>
                  </to>
                </anchor>
              </controlPr>
            </control>
          </mc:Choice>
        </mc:AlternateContent>
        <mc:AlternateContent xmlns:mc="http://schemas.openxmlformats.org/markup-compatibility/2006">
          <mc:Choice Requires="x14">
            <control shapeId="136205" r:id="rId5" name="Button 13">
              <controlPr defaultSize="0" print="0" autoFill="0" autoPict="0" macro="[0]!tab_sel_sys">
                <anchor moveWithCells="1" sizeWithCells="1">
                  <from>
                    <xdr:col>0</xdr:col>
                    <xdr:colOff>104775</xdr:colOff>
                    <xdr:row>0</xdr:row>
                    <xdr:rowOff>85725</xdr:rowOff>
                  </from>
                  <to>
                    <xdr:col>0</xdr:col>
                    <xdr:colOff>1276350</xdr:colOff>
                    <xdr:row>0</xdr:row>
                    <xdr:rowOff>581025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B90BDE58-AFF8-42C5-B327-D1EB860F4C27}">
          <x14:formula1>
            <xm:f>DATA_Checklist!$BV$6:$BV$7</xm:f>
          </x14:formula1>
          <xm:sqref>B4</xm:sqref>
        </x14:dataValidation>
        <x14:dataValidation type="list" allowBlank="1" showInputMessage="1" showErrorMessage="1" xr:uid="{1AEF70D5-8A2D-4C48-8160-BC5EE76DD915}">
          <x14:formula1>
            <xm:f>DATA_Checklist!$BV$19:$BV$20</xm:f>
          </x14:formula1>
          <xm:sqref>B9</xm:sqref>
        </x14:dataValidation>
        <x14:dataValidation type="list" allowBlank="1" showInputMessage="1" showErrorMessage="1" xr:uid="{00679C91-A16B-4AD5-9C65-AB09FA520FBD}">
          <x14:formula1>
            <xm:f>DATA_Checklist!$B$6:$B$7</xm:f>
          </x14:formula1>
          <xm:sqref>B10:B15</xm:sqref>
        </x14:dataValidation>
        <x14:dataValidation type="list" allowBlank="1" showInputMessage="1" showErrorMessage="1" xr:uid="{E0F50191-6E97-47C5-8A64-3712814053F0}">
          <x14:formula1>
            <xm:f>DATA_Checklist!$BV$40:$BV$41</xm:f>
          </x14:formula1>
          <xm:sqref>B17</xm:sqref>
        </x14:dataValidation>
        <x14:dataValidation type="list" allowBlank="1" showInputMessage="1" showErrorMessage="1" xr:uid="{D8D9A796-BE26-426D-A27C-3762A9FA865B}">
          <x14:formula1>
            <xm:f>DATA_Checklist!$N$73:$N$92</xm:f>
          </x14:formula1>
          <xm:sqref>B18</xm:sqref>
        </x14:dataValidation>
        <x14:dataValidation type="list" allowBlank="1" showInputMessage="1" showErrorMessage="1" xr:uid="{6F88B19F-C831-47F9-801B-4DDBA88B2DC3}">
          <x14:formula1>
            <xm:f>DATA_Checklist!$Z$19:$Z$22</xm:f>
          </x14:formula1>
          <xm:sqref>B7</xm:sqref>
        </x14:dataValidation>
        <x14:dataValidation type="list" allowBlank="1" showInputMessage="1" showErrorMessage="1" xr:uid="{64DA4AD3-DC8D-4540-A6A8-D4718BF70616}">
          <x14:formula1>
            <xm:f>DATA_Checklist!$Z$168:$Z$169</xm:f>
          </x14:formula1>
          <xm:sqref>B8</xm:sqref>
        </x14:dataValidation>
        <x14:dataValidation type="list" allowBlank="1" showInputMessage="1" showErrorMessage="1" xr:uid="{FDE80A02-6064-4A66-A7F8-0ED1158492BB}">
          <x14:formula1>
            <xm:f>DATA_Checklist!$Z$32:$Z$33</xm:f>
          </x14:formula1>
          <xm:sqref>B6:I6</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FB45-C201-426D-B62A-BF3978356399}">
  <sheetPr codeName="Tabelle8">
    <tabColor theme="0" tint="-0.249977111117893"/>
  </sheetPr>
  <dimension ref="A1:X33"/>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85" t="s">
        <v>41</v>
      </c>
      <c r="C14" s="985"/>
      <c r="D14" s="985"/>
      <c r="E14" s="985"/>
      <c r="F14" s="985"/>
      <c r="G14" s="985"/>
      <c r="H14" s="985"/>
      <c r="I14" s="985"/>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196"/>
      <c r="C17" s="1196"/>
      <c r="D17" s="1196"/>
      <c r="E17" s="1196"/>
      <c r="F17" s="1196"/>
      <c r="G17" s="1196"/>
      <c r="H17" s="1196"/>
      <c r="I17" s="1196"/>
      <c r="J17" s="422"/>
    </row>
    <row r="18" spans="1:21" ht="25.15" customHeight="1" x14ac:dyDescent="0.25">
      <c r="A18" s="1205" t="s">
        <v>260</v>
      </c>
      <c r="B18" s="1206"/>
      <c r="C18" s="1206"/>
      <c r="D18" s="1206"/>
      <c r="E18" s="1206"/>
      <c r="F18" s="1206"/>
      <c r="G18" s="1206"/>
      <c r="H18" s="1206"/>
      <c r="I18" s="1206"/>
      <c r="J18" s="1207"/>
      <c r="T18" s="124"/>
      <c r="U18" s="28">
        <f>INDEX(T13:T26,U14)</f>
        <v>0</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121"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197"/>
      <c r="K21" s="127"/>
      <c r="L21" s="127"/>
      <c r="T21" s="124"/>
    </row>
    <row r="22" spans="1:21" ht="97.5" customHeight="1" x14ac:dyDescent="0.25">
      <c r="A22" s="455"/>
      <c r="B22" s="1191" t="s">
        <v>322</v>
      </c>
      <c r="C22" s="1191"/>
      <c r="D22" s="1191"/>
      <c r="E22" s="1191"/>
      <c r="F22" s="1191" t="s">
        <v>323</v>
      </c>
      <c r="G22" s="1191"/>
      <c r="H22" s="1191"/>
      <c r="I22" s="1191"/>
      <c r="J22" s="458" t="s">
        <v>324</v>
      </c>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0" x14ac:dyDescent="0.2">
      <c r="A33" s="134"/>
      <c r="B33" s="135"/>
      <c r="C33" s="135"/>
      <c r="D33" s="136"/>
      <c r="E33" s="135"/>
      <c r="F33" s="135"/>
      <c r="G33" s="136"/>
      <c r="T33" s="124"/>
    </row>
  </sheetData>
  <mergeCells count="41">
    <mergeCell ref="A30:A32"/>
    <mergeCell ref="A1:J1"/>
    <mergeCell ref="B12:I12"/>
    <mergeCell ref="B13:I13"/>
    <mergeCell ref="B14:I14"/>
    <mergeCell ref="A18:J18"/>
    <mergeCell ref="B7:I7"/>
    <mergeCell ref="B8:I8"/>
    <mergeCell ref="B9:I9"/>
    <mergeCell ref="B10:I10"/>
    <mergeCell ref="B11:I11"/>
    <mergeCell ref="B6:I6"/>
    <mergeCell ref="J30:J32"/>
    <mergeCell ref="B2:I2"/>
    <mergeCell ref="B3:I3"/>
    <mergeCell ref="B4:I4"/>
    <mergeCell ref="B5:I5"/>
    <mergeCell ref="B19:I19"/>
    <mergeCell ref="F22:I22"/>
    <mergeCell ref="F23:I23"/>
    <mergeCell ref="A15:J15"/>
    <mergeCell ref="B17:I17"/>
    <mergeCell ref="B21:J21"/>
    <mergeCell ref="B20:I20"/>
    <mergeCell ref="B16:I16"/>
    <mergeCell ref="F24:I24"/>
    <mergeCell ref="F30:I32"/>
    <mergeCell ref="B22:E22"/>
    <mergeCell ref="B23:E23"/>
    <mergeCell ref="B24:E24"/>
    <mergeCell ref="B25:E25"/>
    <mergeCell ref="B26:E26"/>
    <mergeCell ref="B27:E27"/>
    <mergeCell ref="B28:E28"/>
    <mergeCell ref="B29:E29"/>
    <mergeCell ref="B30:E32"/>
    <mergeCell ref="F25:I25"/>
    <mergeCell ref="F26:I26"/>
    <mergeCell ref="F27:I27"/>
    <mergeCell ref="F28:I28"/>
    <mergeCell ref="F29:I29"/>
  </mergeCells>
  <conditionalFormatting sqref="B5 B10:B11 B7:B8">
    <cfRule type="containsBlanks" dxfId="178" priority="1">
      <formula>LEN(TRIM(B5))=0</formula>
    </cfRule>
  </conditionalFormatting>
  <dataValidations count="1">
    <dataValidation type="list" allowBlank="1" showInputMessage="1" showErrorMessage="1" sqref="B11:I11" xr:uid="{EBE2EE3A-1548-434A-8176-94D1D76F1BE6}">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21" r:id="rId4" name="Button 9">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64522" r:id="rId5" name="Button 10">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64528" r:id="rId6" name="Button 16">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64529" r:id="rId7"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1361C74E-D68C-4D8C-9186-F1E48AF28A76}">
          <x14:formula1>
            <xm:f>DATA_Checklist!$Z$45:$Z$46</xm:f>
          </x14:formula1>
          <xm:sqref>B7:I7</xm:sqref>
        </x14:dataValidation>
        <x14:dataValidation type="list" allowBlank="1" showInputMessage="1" showErrorMessage="1" xr:uid="{FDAC4F2B-9E28-4F40-9E0A-27D6861CF786}">
          <x14:formula1>
            <xm:f>DATA_Checklist!$B$127:$B$129</xm:f>
          </x14:formula1>
          <xm:sqref>B8:I8</xm:sqref>
        </x14:dataValidation>
        <x14:dataValidation type="list" allowBlank="1" showInputMessage="1" showErrorMessage="1" xr:uid="{1D8D4D49-8E4D-4E40-BC6C-556AC8D70924}">
          <x14:formula1>
            <xm:f>DATA_Checklist!$B$6:$B$7</xm:f>
          </x14:formula1>
          <xm:sqref>B13:I14</xm:sqref>
        </x14:dataValidation>
        <x14:dataValidation type="list" allowBlank="1" showInputMessage="1" showErrorMessage="1" xr:uid="{8C76F891-43D7-4158-B9E0-712AB8B5F634}">
          <x14:formula1>
            <xm:f>DATA_Checklist!$CH$83:$CH$84</xm:f>
          </x14:formula1>
          <xm:sqref>B23 B25:B29 B24:E24 F23:I29</xm:sqref>
        </x14:dataValidation>
        <x14:dataValidation type="list" allowBlank="1" showInputMessage="1" showErrorMessage="1" xr:uid="{910E6DE9-2EF7-466E-AF21-2A6ACD6E9311}">
          <x14:formula1>
            <xm:f>DATA_Checklist!$AL$6:$AL$13</xm:f>
          </x14:formula1>
          <xm:sqref>B10:I10</xm:sqref>
        </x14:dataValidation>
        <x14:dataValidation type="list" allowBlank="1" showInputMessage="1" showErrorMessage="1" xr:uid="{7CC3E888-0FB6-4DCF-AF05-C77FF1A6F901}">
          <x14:formula1>
            <xm:f>DATA_Checklist!$Z$19:$Z$22</xm:f>
          </x14:formula1>
          <xm:sqref>B3:I3</xm:sqref>
        </x14:dataValidation>
        <x14:dataValidation type="list" allowBlank="1" showInputMessage="1" showErrorMessage="1" xr:uid="{AF08BBCC-B8C7-444B-8523-3C1B2C14076F}">
          <x14:formula1>
            <xm:f>DATA_Checklist!$Z$32:$Z$33</xm:f>
          </x14:formula1>
          <xm:sqref>B5:I5</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2D919-FBF1-4A7D-A19D-79137E9A222A}">
  <sheetPr codeName="Tabelle45">
    <tabColor theme="0" tint="-0.249977111117893"/>
  </sheetPr>
  <dimension ref="A1:X37"/>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28" t="s">
        <v>41</v>
      </c>
      <c r="C14" s="928"/>
      <c r="D14" s="928"/>
      <c r="E14" s="928"/>
      <c r="F14" s="928"/>
      <c r="G14" s="928"/>
      <c r="H14" s="928"/>
      <c r="I14" s="928"/>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212"/>
      <c r="C17" s="1212"/>
      <c r="D17" s="1212"/>
      <c r="E17" s="1212"/>
      <c r="F17" s="1212"/>
      <c r="G17" s="1212"/>
      <c r="H17" s="1212"/>
      <c r="I17" s="1212"/>
      <c r="J17" s="452"/>
    </row>
    <row r="18" spans="1:21" ht="25.15" customHeight="1" x14ac:dyDescent="0.25">
      <c r="A18" s="1131" t="s">
        <v>260</v>
      </c>
      <c r="B18" s="1131"/>
      <c r="C18" s="1131"/>
      <c r="D18" s="1131"/>
      <c r="E18" s="1131"/>
      <c r="F18" s="1131"/>
      <c r="G18" s="1131"/>
      <c r="H18" s="1131"/>
      <c r="I18" s="1131"/>
      <c r="J18" s="1131"/>
      <c r="T18" s="124"/>
      <c r="U18" s="28" t="e">
        <f>INDEX(T18:T26,#REF!)</f>
        <v>#REF!</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453"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211" t="s">
        <v>324</v>
      </c>
      <c r="K21" s="127"/>
      <c r="L21" s="127"/>
      <c r="T21" s="124"/>
    </row>
    <row r="22" spans="1:21" ht="97.5" customHeight="1" x14ac:dyDescent="0.25">
      <c r="A22" s="455" t="s">
        <v>138</v>
      </c>
      <c r="B22" s="1191" t="s">
        <v>322</v>
      </c>
      <c r="C22" s="1191"/>
      <c r="D22" s="1191"/>
      <c r="E22" s="1191"/>
      <c r="F22" s="1191" t="s">
        <v>323</v>
      </c>
      <c r="G22" s="1191"/>
      <c r="H22" s="1191"/>
      <c r="I22" s="1191"/>
      <c r="J22" s="1192"/>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1" x14ac:dyDescent="0.25">
      <c r="A33" s="1131" t="s">
        <v>331</v>
      </c>
      <c r="B33" s="1131"/>
      <c r="C33" s="1131"/>
      <c r="D33" s="1131"/>
      <c r="E33" s="1131"/>
      <c r="F33" s="1131"/>
      <c r="G33" s="1131"/>
      <c r="H33" s="1131"/>
      <c r="I33" s="1131"/>
      <c r="J33" s="1131"/>
      <c r="T33" s="124"/>
      <c r="U33" s="28">
        <f>INDEX(T29:T36,U32)</f>
        <v>0</v>
      </c>
    </row>
    <row r="34" spans="1:21" x14ac:dyDescent="0.25">
      <c r="A34" s="457"/>
      <c r="B34" s="1213" t="s">
        <v>277</v>
      </c>
      <c r="C34" s="1213"/>
      <c r="D34" s="1213" t="s">
        <v>275</v>
      </c>
      <c r="E34" s="1213"/>
      <c r="F34" s="1213"/>
      <c r="G34" s="1213" t="s">
        <v>332</v>
      </c>
      <c r="H34" s="1213"/>
      <c r="I34" s="1213"/>
      <c r="J34" s="138" t="s">
        <v>13</v>
      </c>
      <c r="K34" s="133"/>
      <c r="L34" s="133"/>
      <c r="T34" s="124"/>
    </row>
    <row r="35" spans="1:21" x14ac:dyDescent="0.25">
      <c r="A35" s="457" t="s">
        <v>199</v>
      </c>
      <c r="B35" s="1209"/>
      <c r="C35" s="1209"/>
      <c r="D35" s="1210"/>
      <c r="E35" s="1210"/>
      <c r="F35" s="1210"/>
      <c r="G35" s="1210"/>
      <c r="H35" s="1210"/>
      <c r="I35" s="1210"/>
      <c r="J35" s="425" t="s">
        <v>70</v>
      </c>
      <c r="T35" s="124"/>
    </row>
    <row r="36" spans="1:21" x14ac:dyDescent="0.25">
      <c r="A36" s="449" t="s">
        <v>121</v>
      </c>
      <c r="B36" s="1192" t="s">
        <v>232</v>
      </c>
      <c r="C36" s="1192"/>
      <c r="D36" s="1192"/>
      <c r="E36" s="1192"/>
      <c r="F36" s="1192"/>
      <c r="G36" s="1192"/>
      <c r="H36" s="1192"/>
      <c r="I36" s="1192"/>
      <c r="J36" s="449" t="s">
        <v>233</v>
      </c>
    </row>
    <row r="37" spans="1:21" ht="15" x14ac:dyDescent="0.25">
      <c r="A37" s="453" t="s">
        <v>333</v>
      </c>
      <c r="B37" s="928"/>
      <c r="C37" s="928"/>
      <c r="D37" s="928"/>
      <c r="E37" s="928"/>
      <c r="F37" s="928"/>
      <c r="G37" s="928"/>
      <c r="H37" s="928"/>
      <c r="I37" s="928"/>
      <c r="J37" s="122"/>
    </row>
  </sheetData>
  <mergeCells count="51">
    <mergeCell ref="B36:I36"/>
    <mergeCell ref="B37:I37"/>
    <mergeCell ref="A15:J15"/>
    <mergeCell ref="B17:I17"/>
    <mergeCell ref="B16:I16"/>
    <mergeCell ref="A18:J18"/>
    <mergeCell ref="J30:J32"/>
    <mergeCell ref="A33:J33"/>
    <mergeCell ref="B34:C34"/>
    <mergeCell ref="D34:F34"/>
    <mergeCell ref="G34:I34"/>
    <mergeCell ref="A30:A32"/>
    <mergeCell ref="F25:I25"/>
    <mergeCell ref="F26:I26"/>
    <mergeCell ref="F27:I27"/>
    <mergeCell ref="F28:I28"/>
    <mergeCell ref="B13:I13"/>
    <mergeCell ref="B14:I14"/>
    <mergeCell ref="B12:I12"/>
    <mergeCell ref="A1:J1"/>
    <mergeCell ref="B2:I2"/>
    <mergeCell ref="B3:I3"/>
    <mergeCell ref="B4:I4"/>
    <mergeCell ref="B5:I5"/>
    <mergeCell ref="B6:I6"/>
    <mergeCell ref="B7:I7"/>
    <mergeCell ref="B8:I8"/>
    <mergeCell ref="B9:I9"/>
    <mergeCell ref="B10:I10"/>
    <mergeCell ref="B11:I11"/>
    <mergeCell ref="F29:I29"/>
    <mergeCell ref="F30:I32"/>
    <mergeCell ref="J21:J22"/>
    <mergeCell ref="B19:I19"/>
    <mergeCell ref="B20:I20"/>
    <mergeCell ref="B35:C35"/>
    <mergeCell ref="D35:F35"/>
    <mergeCell ref="G35:I35"/>
    <mergeCell ref="B21:I21"/>
    <mergeCell ref="B22:E22"/>
    <mergeCell ref="B23:E23"/>
    <mergeCell ref="B24:E24"/>
    <mergeCell ref="B25:E25"/>
    <mergeCell ref="B26:E26"/>
    <mergeCell ref="B27:E27"/>
    <mergeCell ref="B28:E28"/>
    <mergeCell ref="B29:E29"/>
    <mergeCell ref="B30:E32"/>
    <mergeCell ref="F22:I22"/>
    <mergeCell ref="F23:I23"/>
    <mergeCell ref="F24:I24"/>
  </mergeCells>
  <conditionalFormatting sqref="B5 B10:B11 B7:B8">
    <cfRule type="containsBlanks" dxfId="177" priority="1">
      <formula>LEN(TRIM(B5))=0</formula>
    </cfRule>
  </conditionalFormatting>
  <dataValidations count="1">
    <dataValidation type="list" allowBlank="1" showInputMessage="1" showErrorMessage="1" sqref="B11:I11" xr:uid="{F722A668-B507-4378-84FD-1554E852CD88}">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004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77005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77005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77005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E91257F6-B6C6-4D1B-9B64-EC21BA981F82}">
          <x14:formula1>
            <xm:f>DATA_Checklist!$Z$19:$Z$22</xm:f>
          </x14:formula1>
          <xm:sqref>B3:I3</xm:sqref>
        </x14:dataValidation>
        <x14:dataValidation type="list" allowBlank="1" showInputMessage="1" showErrorMessage="1" xr:uid="{F44A66C3-ABB5-4A26-96DD-D5A18A9CC81D}">
          <x14:formula1>
            <xm:f>DATA_Checklist!$AL$6:$AL$13</xm:f>
          </x14:formula1>
          <xm:sqref>B10:I10</xm:sqref>
        </x14:dataValidation>
        <x14:dataValidation type="list" allowBlank="1" showInputMessage="1" showErrorMessage="1" xr:uid="{0379B093-75C1-4DEC-B000-DDE2526C3262}">
          <x14:formula1>
            <xm:f>DATA_Checklist!$B$6:$B$7</xm:f>
          </x14:formula1>
          <xm:sqref>B13:I14</xm:sqref>
        </x14:dataValidation>
        <x14:dataValidation type="list" allowBlank="1" showInputMessage="1" showErrorMessage="1" xr:uid="{6FFEDEFB-D2BB-4474-8D6F-30F1E4B914FD}">
          <x14:formula1>
            <xm:f>DATA_Checklist!$B$127:$B$129</xm:f>
          </x14:formula1>
          <xm:sqref>B8:I8</xm:sqref>
        </x14:dataValidation>
        <x14:dataValidation type="list" allowBlank="1" showInputMessage="1" showErrorMessage="1" xr:uid="{88AF3DA5-DD74-42B9-87E5-5981C815E3ED}">
          <x14:formula1>
            <xm:f>DATA_Checklist!$Z$45:$Z$46</xm:f>
          </x14:formula1>
          <xm:sqref>B7:I7</xm:sqref>
        </x14:dataValidation>
        <x14:dataValidation type="list" allowBlank="1" showInputMessage="1" showErrorMessage="1" xr:uid="{1ED53AC5-096A-476B-89FC-1643BFDE358F}">
          <x14:formula1>
            <xm:f>DATA_Checklist!$CH$65:$CH$70</xm:f>
          </x14:formula1>
          <xm:sqref>D35:F35</xm:sqref>
        </x14:dataValidation>
        <x14:dataValidation type="list" allowBlank="1" showInputMessage="1" showErrorMessage="1" xr:uid="{3CDA4C30-4051-4B99-8DDD-37E9E4AC87EE}">
          <x14:formula1>
            <xm:f>DATA_Checklist!$CH$52:$CH$54</xm:f>
          </x14:formula1>
          <xm:sqref>B35:C35</xm:sqref>
        </x14:dataValidation>
        <x14:dataValidation type="list" allowBlank="1" showInputMessage="1" showErrorMessage="1" xr:uid="{947E9A42-CDD6-4F0A-ABC9-EB5655B61401}">
          <x14:formula1>
            <xm:f>DATA_Checklist!$Z$32:$Z$33</xm:f>
          </x14:formula1>
          <xm:sqref>B5:I5</xm:sqref>
        </x14:dataValidation>
        <x14:dataValidation type="list" allowBlank="1" showInputMessage="1" showErrorMessage="1" xr:uid="{B5A6F216-28B0-45E0-ABEC-17A88A098DEF}">
          <x14:formula1>
            <xm:f>DATA_Checklist!$CH$83:$CH$84</xm:f>
          </x14:formula1>
          <xm:sqref>B23:B29 F23:F29</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D1C40-6A48-4A76-9352-BEB432422138}">
  <sheetPr codeName="Tabelle18">
    <tabColor theme="0" tint="-0.249977111117893"/>
  </sheetPr>
  <dimension ref="A1:U164"/>
  <sheetViews>
    <sheetView zoomScaleNormal="100" workbookViewId="0">
      <selection activeCell="A15" sqref="A15:G15"/>
    </sheetView>
  </sheetViews>
  <sheetFormatPr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44" t="s">
        <v>334</v>
      </c>
      <c r="B1" s="1245"/>
      <c r="C1" s="1245"/>
      <c r="D1" s="1245"/>
      <c r="E1" s="1245"/>
      <c r="F1" s="1245"/>
      <c r="G1" s="1245"/>
      <c r="H1" s="1246"/>
    </row>
    <row r="2" spans="1:20" ht="18" customHeight="1" thickBot="1" x14ac:dyDescent="0.3">
      <c r="A2" s="1154"/>
      <c r="B2" s="1154"/>
      <c r="C2" s="1154"/>
      <c r="D2" s="1154"/>
      <c r="E2" s="1154"/>
      <c r="F2" s="1154"/>
      <c r="G2" s="1154"/>
      <c r="H2" s="1154"/>
      <c r="M2" s="130" t="s">
        <v>335</v>
      </c>
    </row>
    <row r="3" spans="1:20" ht="18" customHeight="1" x14ac:dyDescent="0.25">
      <c r="A3" s="104"/>
      <c r="B3" s="1154"/>
      <c r="C3" s="1154"/>
      <c r="D3" s="1154"/>
      <c r="E3" s="1154"/>
      <c r="F3" s="1154"/>
      <c r="G3" s="1154"/>
      <c r="H3" s="138"/>
      <c r="I3" s="427"/>
      <c r="J3" s="428"/>
      <c r="K3" s="107"/>
      <c r="M3" s="108"/>
      <c r="N3" s="142">
        <f>INDEX($M$3:$M$15,COUNTA($M$3:$M$15))</f>
        <v>0</v>
      </c>
      <c r="O3" s="127">
        <v>3</v>
      </c>
      <c r="P3" s="127" t="s">
        <v>304</v>
      </c>
    </row>
    <row r="4" spans="1:20" ht="18" customHeight="1" x14ac:dyDescent="0.25">
      <c r="A4" s="450" t="s">
        <v>336</v>
      </c>
      <c r="B4" s="1230" t="s">
        <v>287</v>
      </c>
      <c r="C4" s="1230"/>
      <c r="D4" s="1230"/>
      <c r="E4" s="1230"/>
      <c r="F4" s="1230"/>
      <c r="G4" s="1230"/>
      <c r="H4" s="113"/>
      <c r="J4" s="429"/>
      <c r="L4" s="134"/>
      <c r="M4" s="108"/>
      <c r="N4" s="127">
        <f>COUNTA(M3:M15)</f>
        <v>0</v>
      </c>
      <c r="O4" s="127">
        <v>1</v>
      </c>
      <c r="P4" s="127" t="s">
        <v>306</v>
      </c>
    </row>
    <row r="5" spans="1:20" ht="18" customHeight="1" x14ac:dyDescent="0.25">
      <c r="A5" s="104" t="s">
        <v>307</v>
      </c>
      <c r="B5" s="1154"/>
      <c r="C5" s="1154"/>
      <c r="D5" s="1154"/>
      <c r="E5" s="1154"/>
      <c r="F5" s="1154"/>
      <c r="G5" s="1154"/>
      <c r="H5" s="138" t="s">
        <v>13</v>
      </c>
      <c r="J5" s="429"/>
      <c r="M5" s="108"/>
    </row>
    <row r="6" spans="1:20" ht="18" customHeight="1" x14ac:dyDescent="0.25">
      <c r="A6" s="110" t="s">
        <v>284</v>
      </c>
      <c r="B6" s="1230" t="s">
        <v>285</v>
      </c>
      <c r="C6" s="1230"/>
      <c r="D6" s="1230"/>
      <c r="E6" s="1230"/>
      <c r="F6" s="1230"/>
      <c r="G6" s="1230"/>
      <c r="H6" s="113"/>
      <c r="J6" s="429"/>
      <c r="M6" s="108"/>
    </row>
    <row r="7" spans="1:20" ht="17.25" customHeight="1" x14ac:dyDescent="0.25">
      <c r="A7" s="104" t="s">
        <v>308</v>
      </c>
      <c r="B7" s="1154"/>
      <c r="C7" s="1154"/>
      <c r="D7" s="1154"/>
      <c r="E7" s="1154"/>
      <c r="F7" s="1154"/>
      <c r="G7" s="1154"/>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47" t="s">
        <v>338</v>
      </c>
      <c r="C9" s="1247"/>
      <c r="D9" s="1247"/>
      <c r="E9" s="1247"/>
      <c r="F9" s="1247"/>
      <c r="G9" s="1247"/>
      <c r="H9" s="113"/>
      <c r="J9" s="429"/>
      <c r="M9" s="108"/>
      <c r="T9" s="134"/>
    </row>
    <row r="10" spans="1:20" ht="18" customHeight="1" x14ac:dyDescent="0.25">
      <c r="A10" s="110" t="s">
        <v>339</v>
      </c>
      <c r="B10" s="1230"/>
      <c r="C10" s="1230"/>
      <c r="D10" s="1230"/>
      <c r="E10" s="1230"/>
      <c r="F10" s="1230"/>
      <c r="G10" s="123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54"/>
      <c r="C12" s="1154"/>
      <c r="D12" s="1154"/>
      <c r="E12" s="1154"/>
      <c r="F12" s="1154"/>
      <c r="G12" s="1154"/>
      <c r="H12" s="138" t="s">
        <v>13</v>
      </c>
      <c r="J12" s="429"/>
      <c r="M12" s="108"/>
    </row>
    <row r="13" spans="1:20" ht="117" customHeight="1" x14ac:dyDescent="0.25">
      <c r="A13" s="110" t="s">
        <v>315</v>
      </c>
      <c r="B13" s="1248" t="s">
        <v>316</v>
      </c>
      <c r="C13" s="1248"/>
      <c r="D13" s="1248"/>
      <c r="E13" s="1248"/>
      <c r="F13" s="1248"/>
      <c r="G13" s="1248"/>
      <c r="H13" s="219"/>
      <c r="J13" s="429"/>
      <c r="M13" s="108"/>
    </row>
    <row r="14" spans="1:20" ht="152.25" customHeight="1" x14ac:dyDescent="0.25">
      <c r="A14" s="110" t="s">
        <v>317</v>
      </c>
      <c r="B14" s="1230"/>
      <c r="C14" s="1230"/>
      <c r="D14" s="1230"/>
      <c r="E14" s="1230"/>
      <c r="F14" s="1230"/>
      <c r="G14" s="123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30"/>
      <c r="C16" s="1230"/>
      <c r="D16" s="1230"/>
      <c r="E16" s="1230"/>
      <c r="F16" s="1230"/>
      <c r="G16" s="1230"/>
      <c r="H16" s="113"/>
      <c r="J16" s="429"/>
      <c r="M16" s="130"/>
    </row>
    <row r="17" spans="1:20" ht="18" customHeight="1" x14ac:dyDescent="0.25">
      <c r="A17" s="110" t="s">
        <v>343</v>
      </c>
      <c r="B17" s="1230"/>
      <c r="C17" s="1230"/>
      <c r="D17" s="1230"/>
      <c r="E17" s="1230"/>
      <c r="F17" s="1230"/>
      <c r="G17" s="1230"/>
      <c r="H17" s="113"/>
      <c r="J17" s="429"/>
      <c r="M17" s="124"/>
    </row>
    <row r="18" spans="1:20" ht="18" customHeight="1" x14ac:dyDescent="0.25">
      <c r="A18" s="110" t="s">
        <v>344</v>
      </c>
      <c r="B18" s="1230"/>
      <c r="C18" s="1230"/>
      <c r="D18" s="1230"/>
      <c r="E18" s="1230"/>
      <c r="F18" s="1230"/>
      <c r="G18" s="1230"/>
      <c r="H18" s="113"/>
      <c r="J18" s="429"/>
      <c r="M18" s="124"/>
    </row>
    <row r="19" spans="1:20" ht="18" customHeight="1" x14ac:dyDescent="0.25">
      <c r="A19" s="121" t="s">
        <v>345</v>
      </c>
      <c r="B19" s="1230"/>
      <c r="C19" s="1230"/>
      <c r="D19" s="1230"/>
      <c r="E19" s="1230"/>
      <c r="F19" s="1230"/>
      <c r="G19" s="1230"/>
      <c r="H19" s="113"/>
      <c r="J19" s="429"/>
      <c r="M19" s="124"/>
    </row>
    <row r="20" spans="1:20" ht="18" customHeight="1" x14ac:dyDescent="0.25">
      <c r="A20" s="120" t="s">
        <v>318</v>
      </c>
      <c r="B20" s="1154"/>
      <c r="C20" s="1154"/>
      <c r="D20" s="1154"/>
      <c r="E20" s="1154"/>
      <c r="F20" s="1154"/>
      <c r="G20" s="1154"/>
      <c r="H20" s="138" t="s">
        <v>13</v>
      </c>
      <c r="J20" s="429"/>
      <c r="M20" s="127" t="s">
        <v>346</v>
      </c>
    </row>
    <row r="21" spans="1:20" ht="18" customHeight="1" thickBot="1" x14ac:dyDescent="0.3">
      <c r="A21" s="121" t="s">
        <v>347</v>
      </c>
      <c r="B21" s="1230"/>
      <c r="C21" s="1230"/>
      <c r="D21" s="1230"/>
      <c r="E21" s="1230"/>
      <c r="F21" s="1230"/>
      <c r="G21" s="1230"/>
      <c r="H21" s="113"/>
      <c r="J21" s="429"/>
    </row>
    <row r="22" spans="1:20" ht="18" customHeight="1" x14ac:dyDescent="0.25">
      <c r="A22" s="451" t="s">
        <v>320</v>
      </c>
      <c r="B22" s="1230"/>
      <c r="C22" s="1230"/>
      <c r="D22" s="1230"/>
      <c r="E22" s="1230"/>
      <c r="F22" s="1230"/>
      <c r="G22" s="1230"/>
      <c r="H22" s="113"/>
      <c r="J22" s="429"/>
      <c r="M22" s="130" t="s">
        <v>348</v>
      </c>
    </row>
    <row r="23" spans="1:20" s="28" customFormat="1" ht="18" customHeight="1" x14ac:dyDescent="0.25">
      <c r="A23" s="1232" t="s">
        <v>118</v>
      </c>
      <c r="B23" s="1233"/>
      <c r="C23" s="1233"/>
      <c r="D23" s="1233"/>
      <c r="E23" s="1233"/>
      <c r="F23" s="1233"/>
      <c r="G23" s="1233"/>
      <c r="H23" s="1233"/>
      <c r="I23" s="1233"/>
      <c r="J23" s="1234"/>
      <c r="K23" s="123"/>
      <c r="T23" s="127"/>
    </row>
    <row r="24" spans="1:20" s="28" customFormat="1" ht="18" customHeight="1" x14ac:dyDescent="0.25">
      <c r="A24" s="430" t="s">
        <v>349</v>
      </c>
      <c r="B24" s="1214" t="s">
        <v>125</v>
      </c>
      <c r="C24" s="1215"/>
      <c r="D24" s="1215"/>
      <c r="E24" s="1216"/>
      <c r="F24" s="1214" t="s">
        <v>126</v>
      </c>
      <c r="G24" s="1215"/>
      <c r="H24" s="1216"/>
      <c r="I24" s="424"/>
      <c r="J24" s="431"/>
      <c r="K24" s="123"/>
      <c r="T24" s="127"/>
    </row>
    <row r="25" spans="1:20" s="287" customFormat="1" ht="19.899999999999999" customHeight="1" x14ac:dyDescent="0.25">
      <c r="A25" s="144" t="s">
        <v>119</v>
      </c>
      <c r="B25" s="1217"/>
      <c r="C25" s="922"/>
      <c r="D25" s="922"/>
      <c r="E25" s="1218"/>
      <c r="F25" s="1217"/>
      <c r="G25" s="922"/>
      <c r="H25" s="922"/>
      <c r="I25" s="1218"/>
      <c r="J25" s="432"/>
      <c r="L25" s="436"/>
    </row>
    <row r="26" spans="1:20" s="287" customFormat="1" ht="19.899999999999999" customHeight="1" x14ac:dyDescent="0.25">
      <c r="A26" s="144" t="s">
        <v>120</v>
      </c>
      <c r="B26" s="1217"/>
      <c r="C26" s="922"/>
      <c r="D26" s="922"/>
      <c r="E26" s="1218"/>
      <c r="F26" s="1217"/>
      <c r="G26" s="922"/>
      <c r="H26" s="1218"/>
      <c r="I26" s="423"/>
      <c r="J26" s="432"/>
    </row>
    <row r="27" spans="1:20" s="287" customFormat="1" ht="19.899999999999999" customHeight="1" x14ac:dyDescent="0.25">
      <c r="A27" s="1232" t="s">
        <v>121</v>
      </c>
      <c r="B27" s="1233"/>
      <c r="C27" s="1233"/>
      <c r="D27" s="1233"/>
      <c r="E27" s="1233"/>
      <c r="F27" s="1233"/>
      <c r="G27" s="1233"/>
      <c r="H27" s="1233"/>
      <c r="I27" s="423"/>
      <c r="J27" s="539"/>
    </row>
    <row r="28" spans="1:20" s="287" customFormat="1" ht="19.899999999999999" customHeight="1" x14ac:dyDescent="0.25">
      <c r="A28" s="449" t="s">
        <v>121</v>
      </c>
      <c r="B28" s="1202" t="s">
        <v>350</v>
      </c>
      <c r="C28" s="1203"/>
      <c r="D28" s="1203"/>
      <c r="E28" s="1204"/>
      <c r="F28" s="1202" t="s">
        <v>351</v>
      </c>
      <c r="G28" s="1203"/>
      <c r="H28" s="1204"/>
      <c r="I28" s="540"/>
      <c r="J28" s="539"/>
    </row>
    <row r="29" spans="1:20" s="287" customFormat="1" ht="19.899999999999999" customHeight="1" x14ac:dyDescent="0.25">
      <c r="A29" s="121" t="s">
        <v>124</v>
      </c>
      <c r="B29" s="891"/>
      <c r="C29" s="892"/>
      <c r="D29" s="892"/>
      <c r="E29" s="893"/>
      <c r="F29" s="891"/>
      <c r="G29" s="892"/>
      <c r="H29" s="893"/>
      <c r="I29" s="339"/>
      <c r="J29" s="539"/>
    </row>
    <row r="30" spans="1:20" ht="18" customHeight="1" x14ac:dyDescent="0.25">
      <c r="A30" s="442" t="s">
        <v>352</v>
      </c>
      <c r="B30" s="1231"/>
      <c r="C30" s="1231"/>
      <c r="D30" s="1231"/>
      <c r="E30" s="1231"/>
      <c r="F30" s="1231"/>
      <c r="G30" s="1231"/>
      <c r="H30" s="443" t="s">
        <v>13</v>
      </c>
      <c r="J30" s="429"/>
      <c r="M30" s="233"/>
    </row>
    <row r="31" spans="1:20" ht="18" customHeight="1" x14ac:dyDescent="0.25">
      <c r="A31" s="121" t="s">
        <v>353</v>
      </c>
      <c r="B31" s="1024"/>
      <c r="C31" s="1024"/>
      <c r="D31" s="1024"/>
      <c r="E31" s="1024"/>
      <c r="F31" s="1024"/>
      <c r="G31" s="1024"/>
      <c r="H31" s="444"/>
      <c r="J31" s="429"/>
      <c r="M31" s="233"/>
    </row>
    <row r="32" spans="1:20" ht="18" customHeight="1" x14ac:dyDescent="0.25">
      <c r="A32" s="141" t="s">
        <v>199</v>
      </c>
      <c r="B32" s="1282" t="s">
        <v>275</v>
      </c>
      <c r="C32" s="1282"/>
      <c r="D32" s="1282"/>
      <c r="E32" s="1282"/>
      <c r="F32" s="1235" t="s">
        <v>276</v>
      </c>
      <c r="G32" s="1235"/>
      <c r="H32" s="140" t="s">
        <v>277</v>
      </c>
      <c r="I32" s="127"/>
      <c r="J32" s="127"/>
      <c r="K32" s="127"/>
      <c r="M32" s="433"/>
      <c r="N32" s="127">
        <v>2</v>
      </c>
    </row>
    <row r="33" spans="1:14" ht="14.25" x14ac:dyDescent="0.25">
      <c r="A33" s="440"/>
      <c r="B33" s="1279"/>
      <c r="C33" s="1280"/>
      <c r="D33" s="1280"/>
      <c r="E33" s="1281"/>
      <c r="F33" s="1236"/>
      <c r="G33" s="1237"/>
      <c r="H33" s="441"/>
      <c r="I33" s="127"/>
      <c r="J33" s="127"/>
      <c r="K33" s="127"/>
      <c r="M33" s="433"/>
      <c r="N33" s="127" t="s">
        <v>354</v>
      </c>
    </row>
    <row r="34" spans="1:14" ht="14.25" x14ac:dyDescent="0.2">
      <c r="A34" s="139"/>
      <c r="B34" s="1003"/>
      <c r="C34" s="1003"/>
      <c r="D34" s="1003"/>
      <c r="E34" s="1003"/>
      <c r="F34" s="1238"/>
      <c r="G34" s="1239"/>
      <c r="H34" s="147"/>
      <c r="I34" s="127"/>
      <c r="J34" s="127"/>
      <c r="K34" s="127"/>
      <c r="M34" s="433"/>
      <c r="N34" s="3"/>
    </row>
    <row r="35" spans="1:14" ht="14.25" x14ac:dyDescent="0.2">
      <c r="A35" s="139"/>
      <c r="B35" s="1003"/>
      <c r="C35" s="1003"/>
      <c r="D35" s="1003"/>
      <c r="E35" s="1003"/>
      <c r="F35" s="1238"/>
      <c r="G35" s="1239"/>
      <c r="H35" s="147"/>
      <c r="I35" s="127"/>
      <c r="J35" s="127"/>
      <c r="K35" s="127"/>
      <c r="M35" s="433"/>
      <c r="N35" s="3"/>
    </row>
    <row r="36" spans="1:14" ht="14.25" x14ac:dyDescent="0.25">
      <c r="A36" s="139"/>
      <c r="B36" s="1003"/>
      <c r="C36" s="1003"/>
      <c r="D36" s="1003"/>
      <c r="E36" s="1003"/>
      <c r="F36" s="1238"/>
      <c r="G36" s="1239"/>
      <c r="H36" s="147"/>
      <c r="I36" s="127"/>
      <c r="J36" s="127"/>
      <c r="K36" s="127"/>
      <c r="M36" s="433"/>
    </row>
    <row r="37" spans="1:14" ht="14.25" x14ac:dyDescent="0.25">
      <c r="A37" s="139"/>
      <c r="B37" s="1003"/>
      <c r="C37" s="1003"/>
      <c r="D37" s="1003"/>
      <c r="E37" s="1003"/>
      <c r="F37" s="1238"/>
      <c r="G37" s="1239"/>
      <c r="H37" s="147"/>
      <c r="I37" s="127"/>
      <c r="J37" s="127"/>
      <c r="K37" s="127"/>
      <c r="M37" s="433"/>
    </row>
    <row r="38" spans="1:14" ht="15" thickBot="1" x14ac:dyDescent="0.3">
      <c r="A38" s="139"/>
      <c r="B38" s="1003"/>
      <c r="C38" s="1003"/>
      <c r="D38" s="1003"/>
      <c r="E38" s="1003"/>
      <c r="F38" s="1238"/>
      <c r="G38" s="1239"/>
      <c r="H38" s="147"/>
      <c r="I38" s="127"/>
      <c r="J38" s="127"/>
      <c r="K38" s="127"/>
      <c r="M38" s="438"/>
    </row>
    <row r="39" spans="1:14" ht="14.25" x14ac:dyDescent="0.25">
      <c r="A39" s="139"/>
      <c r="B39" s="1003"/>
      <c r="C39" s="1003"/>
      <c r="D39" s="1003"/>
      <c r="E39" s="1003"/>
      <c r="F39" s="1238"/>
      <c r="G39" s="1239"/>
      <c r="H39" s="147"/>
      <c r="I39" s="127"/>
      <c r="J39" s="127"/>
      <c r="K39" s="127"/>
      <c r="M39" s="433"/>
    </row>
    <row r="40" spans="1:14" ht="15.75" customHeight="1" x14ac:dyDescent="0.25">
      <c r="A40" s="445"/>
      <c r="B40" s="1279"/>
      <c r="C40" s="1280"/>
      <c r="D40" s="1280"/>
      <c r="E40" s="1281"/>
      <c r="F40" s="1240"/>
      <c r="G40" s="1241"/>
      <c r="H40" s="446"/>
      <c r="I40" s="127"/>
      <c r="J40" s="127"/>
      <c r="K40" s="127"/>
      <c r="M40" s="433"/>
    </row>
    <row r="41" spans="1:14" ht="18" customHeight="1" x14ac:dyDescent="0.25">
      <c r="A41" s="447" t="s">
        <v>355</v>
      </c>
      <c r="B41" s="1278"/>
      <c r="C41" s="1278"/>
      <c r="D41" s="1278"/>
      <c r="E41" s="1278"/>
      <c r="F41" s="1242" t="s">
        <v>276</v>
      </c>
      <c r="G41" s="1242"/>
      <c r="H41" s="439" t="s">
        <v>13</v>
      </c>
      <c r="I41" s="127"/>
      <c r="J41" s="127"/>
      <c r="K41" s="127"/>
    </row>
    <row r="42" spans="1:14" ht="14.25" x14ac:dyDescent="0.25">
      <c r="A42" s="448" t="s">
        <v>356</v>
      </c>
      <c r="B42" s="1243"/>
      <c r="C42" s="1243"/>
      <c r="D42" s="1243"/>
      <c r="E42" s="1243"/>
      <c r="F42" s="1243"/>
      <c r="G42" s="1243"/>
      <c r="H42" s="391"/>
      <c r="I42" s="127"/>
      <c r="J42" s="433"/>
      <c r="K42" s="127"/>
    </row>
    <row r="43" spans="1:14" ht="14.25" x14ac:dyDescent="0.25">
      <c r="A43" s="448" t="s">
        <v>357</v>
      </c>
      <c r="B43" s="1243"/>
      <c r="C43" s="1243"/>
      <c r="D43" s="1243"/>
      <c r="E43" s="1243"/>
      <c r="F43" s="1243"/>
      <c r="G43" s="1243"/>
      <c r="H43" s="391"/>
      <c r="I43" s="127"/>
      <c r="J43" s="433"/>
      <c r="K43" s="127"/>
    </row>
    <row r="44" spans="1:14" ht="14.25" x14ac:dyDescent="0.25">
      <c r="A44" s="448" t="s">
        <v>358</v>
      </c>
      <c r="B44" s="1243"/>
      <c r="C44" s="1243"/>
      <c r="D44" s="1243"/>
      <c r="E44" s="1243"/>
      <c r="F44" s="1243"/>
      <c r="G44" s="1243"/>
      <c r="H44" s="391"/>
      <c r="I44" s="127"/>
      <c r="J44" s="433"/>
      <c r="K44" s="127"/>
    </row>
    <row r="45" spans="1:14" ht="14.25" x14ac:dyDescent="0.25">
      <c r="A45" s="448" t="s">
        <v>359</v>
      </c>
      <c r="B45" s="1243"/>
      <c r="C45" s="1243"/>
      <c r="D45" s="1243"/>
      <c r="E45" s="1243"/>
      <c r="F45" s="1243"/>
      <c r="G45" s="1243"/>
      <c r="H45" s="391"/>
      <c r="I45" s="127"/>
      <c r="J45" s="433"/>
      <c r="K45" s="127"/>
    </row>
    <row r="46" spans="1:14" ht="14.25" x14ac:dyDescent="0.25">
      <c r="A46" s="448" t="s">
        <v>360</v>
      </c>
      <c r="B46" s="1243"/>
      <c r="C46" s="1243"/>
      <c r="D46" s="1243"/>
      <c r="E46" s="1243"/>
      <c r="F46" s="1243"/>
      <c r="G46" s="1243"/>
      <c r="H46" s="391"/>
      <c r="I46" s="127"/>
      <c r="J46" s="433"/>
      <c r="K46" s="127"/>
    </row>
    <row r="47" spans="1:14" ht="15.75" customHeight="1" x14ac:dyDescent="0.25">
      <c r="A47" s="448" t="s">
        <v>361</v>
      </c>
      <c r="B47" s="1243"/>
      <c r="C47" s="1243"/>
      <c r="D47" s="1243"/>
      <c r="E47" s="1243"/>
      <c r="F47" s="1243"/>
      <c r="G47" s="1243"/>
      <c r="H47" s="391"/>
      <c r="I47" s="127"/>
      <c r="J47" s="433"/>
      <c r="K47" s="127"/>
    </row>
    <row r="48" spans="1:14" ht="18" customHeight="1" x14ac:dyDescent="0.25">
      <c r="A48" s="447" t="s">
        <v>362</v>
      </c>
      <c r="B48" s="1269"/>
      <c r="C48" s="1270"/>
      <c r="D48" s="1270"/>
      <c r="E48" s="1271"/>
      <c r="F48" s="1242" t="s">
        <v>276</v>
      </c>
      <c r="G48" s="1242"/>
      <c r="H48" s="439" t="s">
        <v>13</v>
      </c>
      <c r="J48" s="429"/>
    </row>
    <row r="49" spans="1:10" ht="14.25" x14ac:dyDescent="0.25">
      <c r="A49" s="448" t="s">
        <v>356</v>
      </c>
      <c r="B49" s="1243"/>
      <c r="C49" s="1243"/>
      <c r="D49" s="1243"/>
      <c r="E49" s="1243"/>
      <c r="F49" s="1243"/>
      <c r="G49" s="1243"/>
      <c r="H49" s="391"/>
      <c r="J49" s="429"/>
    </row>
    <row r="50" spans="1:10" ht="14.25" x14ac:dyDescent="0.25">
      <c r="A50" s="448" t="s">
        <v>357</v>
      </c>
      <c r="B50" s="1243"/>
      <c r="C50" s="1243"/>
      <c r="D50" s="1243"/>
      <c r="E50" s="1243"/>
      <c r="F50" s="1243"/>
      <c r="G50" s="1243"/>
      <c r="H50" s="391"/>
      <c r="J50" s="429"/>
    </row>
    <row r="51" spans="1:10" ht="14.25" x14ac:dyDescent="0.25">
      <c r="A51" s="448" t="s">
        <v>358</v>
      </c>
      <c r="B51" s="1243"/>
      <c r="C51" s="1243"/>
      <c r="D51" s="1243"/>
      <c r="E51" s="1243"/>
      <c r="F51" s="1243"/>
      <c r="G51" s="1243"/>
      <c r="H51" s="391"/>
      <c r="J51" s="429"/>
    </row>
    <row r="52" spans="1:10" ht="14.25" x14ac:dyDescent="0.25">
      <c r="A52" s="448" t="s">
        <v>359</v>
      </c>
      <c r="B52" s="1243"/>
      <c r="C52" s="1243"/>
      <c r="D52" s="1243"/>
      <c r="E52" s="1243"/>
      <c r="F52" s="1243"/>
      <c r="G52" s="1243"/>
      <c r="H52" s="391"/>
      <c r="J52" s="429"/>
    </row>
    <row r="53" spans="1:10" ht="14.25" x14ac:dyDescent="0.25">
      <c r="A53" s="448" t="s">
        <v>360</v>
      </c>
      <c r="B53" s="1243"/>
      <c r="C53" s="1243"/>
      <c r="D53" s="1243"/>
      <c r="E53" s="1243"/>
      <c r="F53" s="1243"/>
      <c r="G53" s="1243"/>
      <c r="H53" s="391"/>
      <c r="J53" s="429"/>
    </row>
    <row r="54" spans="1:10" ht="15.75" customHeight="1" x14ac:dyDescent="0.25">
      <c r="A54" s="448" t="s">
        <v>361</v>
      </c>
      <c r="B54" s="1243"/>
      <c r="C54" s="1243"/>
      <c r="D54" s="1243"/>
      <c r="E54" s="1243"/>
      <c r="F54" s="1243"/>
      <c r="G54" s="1243"/>
      <c r="H54" s="391"/>
      <c r="J54" s="429"/>
    </row>
    <row r="55" spans="1:10" ht="18" customHeight="1" x14ac:dyDescent="0.25">
      <c r="A55" s="447" t="s">
        <v>363</v>
      </c>
      <c r="B55" s="1269"/>
      <c r="C55" s="1270"/>
      <c r="D55" s="1270"/>
      <c r="E55" s="1271"/>
      <c r="F55" s="1242" t="s">
        <v>276</v>
      </c>
      <c r="G55" s="1242"/>
      <c r="H55" s="439" t="s">
        <v>13</v>
      </c>
      <c r="J55" s="429"/>
    </row>
    <row r="56" spans="1:10" ht="14.25" x14ac:dyDescent="0.25">
      <c r="A56" s="448" t="s">
        <v>356</v>
      </c>
      <c r="B56" s="1243"/>
      <c r="C56" s="1243"/>
      <c r="D56" s="1243"/>
      <c r="E56" s="1243"/>
      <c r="F56" s="1243"/>
      <c r="G56" s="1243"/>
      <c r="H56" s="391"/>
      <c r="J56" s="429"/>
    </row>
    <row r="57" spans="1:10" ht="14.25" x14ac:dyDescent="0.25">
      <c r="A57" s="448" t="s">
        <v>357</v>
      </c>
      <c r="B57" s="1243"/>
      <c r="C57" s="1243"/>
      <c r="D57" s="1243"/>
      <c r="E57" s="1243"/>
      <c r="F57" s="1243"/>
      <c r="G57" s="1243"/>
      <c r="H57" s="391"/>
      <c r="J57" s="429"/>
    </row>
    <row r="58" spans="1:10" ht="14.25" x14ac:dyDescent="0.25">
      <c r="A58" s="448" t="s">
        <v>358</v>
      </c>
      <c r="B58" s="1243"/>
      <c r="C58" s="1243"/>
      <c r="D58" s="1243"/>
      <c r="E58" s="1243"/>
      <c r="F58" s="1243"/>
      <c r="G58" s="1243"/>
      <c r="H58" s="391"/>
      <c r="J58" s="429"/>
    </row>
    <row r="59" spans="1:10" ht="14.25" x14ac:dyDescent="0.25">
      <c r="A59" s="448" t="s">
        <v>359</v>
      </c>
      <c r="B59" s="1243"/>
      <c r="C59" s="1243"/>
      <c r="D59" s="1243"/>
      <c r="E59" s="1243"/>
      <c r="F59" s="1243"/>
      <c r="G59" s="1243"/>
      <c r="H59" s="391"/>
      <c r="J59" s="429"/>
    </row>
    <row r="60" spans="1:10" ht="14.25" x14ac:dyDescent="0.25">
      <c r="A60" s="448" t="s">
        <v>360</v>
      </c>
      <c r="B60" s="1243"/>
      <c r="C60" s="1243"/>
      <c r="D60" s="1243"/>
      <c r="E60" s="1243"/>
      <c r="F60" s="1243"/>
      <c r="G60" s="1243"/>
      <c r="H60" s="391"/>
      <c r="J60" s="429"/>
    </row>
    <row r="61" spans="1:10" ht="15.75" customHeight="1" x14ac:dyDescent="0.25">
      <c r="A61" s="448" t="s">
        <v>361</v>
      </c>
      <c r="B61" s="1243"/>
      <c r="C61" s="1243"/>
      <c r="D61" s="1243"/>
      <c r="E61" s="1243"/>
      <c r="F61" s="1243"/>
      <c r="G61" s="1243"/>
      <c r="H61" s="391"/>
      <c r="J61" s="429"/>
    </row>
    <row r="62" spans="1:10" ht="18" customHeight="1" x14ac:dyDescent="0.25">
      <c r="A62" s="447" t="s">
        <v>364</v>
      </c>
      <c r="B62" s="1269"/>
      <c r="C62" s="1270"/>
      <c r="D62" s="1270"/>
      <c r="E62" s="1271"/>
      <c r="F62" s="1242" t="s">
        <v>276</v>
      </c>
      <c r="G62" s="1242"/>
      <c r="H62" s="439" t="s">
        <v>13</v>
      </c>
      <c r="J62" s="429"/>
    </row>
    <row r="63" spans="1:10" ht="14.25" x14ac:dyDescent="0.25">
      <c r="A63" s="448" t="s">
        <v>356</v>
      </c>
      <c r="B63" s="1243"/>
      <c r="C63" s="1243"/>
      <c r="D63" s="1243"/>
      <c r="E63" s="1243"/>
      <c r="F63" s="1243"/>
      <c r="G63" s="1243"/>
      <c r="H63" s="391"/>
      <c r="J63" s="429"/>
    </row>
    <row r="64" spans="1:10" ht="14.25" x14ac:dyDescent="0.25">
      <c r="A64" s="448" t="s">
        <v>357</v>
      </c>
      <c r="B64" s="1243"/>
      <c r="C64" s="1243"/>
      <c r="D64" s="1243"/>
      <c r="E64" s="1243"/>
      <c r="F64" s="1243"/>
      <c r="G64" s="1243"/>
      <c r="H64" s="391"/>
      <c r="J64" s="429"/>
    </row>
    <row r="65" spans="1:11" ht="14.25" x14ac:dyDescent="0.25">
      <c r="A65" s="448" t="s">
        <v>358</v>
      </c>
      <c r="B65" s="1243"/>
      <c r="C65" s="1243"/>
      <c r="D65" s="1243"/>
      <c r="E65" s="1243"/>
      <c r="F65" s="1243"/>
      <c r="G65" s="1243"/>
      <c r="H65" s="391"/>
      <c r="J65" s="429"/>
    </row>
    <row r="66" spans="1:11" ht="14.25" x14ac:dyDescent="0.25">
      <c r="A66" s="448" t="s">
        <v>359</v>
      </c>
      <c r="B66" s="1243"/>
      <c r="C66" s="1243"/>
      <c r="D66" s="1243"/>
      <c r="E66" s="1243"/>
      <c r="F66" s="1243"/>
      <c r="G66" s="1243"/>
      <c r="H66" s="391"/>
      <c r="J66" s="429"/>
    </row>
    <row r="67" spans="1:11" ht="14.25" x14ac:dyDescent="0.25">
      <c r="A67" s="448" t="s">
        <v>360</v>
      </c>
      <c r="B67" s="1243"/>
      <c r="C67" s="1243"/>
      <c r="D67" s="1243"/>
      <c r="E67" s="1243"/>
      <c r="F67" s="1243"/>
      <c r="G67" s="1243"/>
      <c r="H67" s="391"/>
      <c r="J67" s="429"/>
    </row>
    <row r="68" spans="1:11" ht="15.75" customHeight="1" thickBot="1" x14ac:dyDescent="0.3">
      <c r="A68" s="448" t="s">
        <v>361</v>
      </c>
      <c r="B68" s="1243"/>
      <c r="C68" s="1243"/>
      <c r="D68" s="1243"/>
      <c r="E68" s="1243"/>
      <c r="F68" s="1243"/>
      <c r="G68" s="1243"/>
      <c r="H68" s="391"/>
      <c r="I68" s="434"/>
      <c r="J68" s="435"/>
    </row>
    <row r="70" spans="1:11" ht="12.75" customHeight="1" x14ac:dyDescent="0.25">
      <c r="A70" s="1272" t="s">
        <v>8</v>
      </c>
      <c r="B70" s="1273"/>
      <c r="C70" s="1273"/>
      <c r="D70" s="1273"/>
      <c r="E70" s="1273"/>
      <c r="F70" s="1273"/>
      <c r="G70" s="1273"/>
      <c r="H70" s="1274"/>
    </row>
    <row r="71" spans="1:11" ht="12.75" customHeight="1" x14ac:dyDescent="0.25">
      <c r="A71" s="1275"/>
      <c r="B71" s="1276"/>
      <c r="C71" s="1276"/>
      <c r="D71" s="1276"/>
      <c r="E71" s="1276"/>
      <c r="F71" s="1276"/>
      <c r="G71" s="1276"/>
      <c r="H71" s="1277"/>
    </row>
    <row r="72" spans="1:11" ht="9" customHeight="1" x14ac:dyDescent="0.25"/>
    <row r="73" spans="1:11" x14ac:dyDescent="0.25">
      <c r="A73" s="1219" t="s">
        <v>365</v>
      </c>
      <c r="B73" s="1220"/>
      <c r="C73" s="1220"/>
      <c r="D73" s="1220"/>
      <c r="E73" s="1220"/>
      <c r="F73" s="1220"/>
      <c r="G73" s="1220"/>
      <c r="H73" s="1221"/>
    </row>
    <row r="74" spans="1:11" ht="6" customHeight="1" x14ac:dyDescent="0.25"/>
    <row r="75" spans="1:11" ht="51" x14ac:dyDescent="0.25">
      <c r="A75" s="1252" t="s">
        <v>147</v>
      </c>
      <c r="B75" s="838"/>
      <c r="C75" s="235" t="s">
        <v>148</v>
      </c>
      <c r="D75" s="235"/>
      <c r="E75" s="235" t="s">
        <v>149</v>
      </c>
      <c r="F75" s="235" t="s">
        <v>150</v>
      </c>
      <c r="G75" s="1250" t="s">
        <v>13</v>
      </c>
      <c r="H75" s="1251"/>
    </row>
    <row r="76" spans="1:11" ht="18" customHeight="1" x14ac:dyDescent="0.25">
      <c r="A76" s="840" t="s">
        <v>151</v>
      </c>
      <c r="B76" s="840"/>
      <c r="C76" s="236" t="s">
        <v>23</v>
      </c>
      <c r="D76" s="236"/>
      <c r="E76" s="280"/>
      <c r="F76" s="280"/>
      <c r="G76" s="1253"/>
      <c r="H76" s="1254"/>
    </row>
    <row r="77" spans="1:11" ht="18" customHeight="1" x14ac:dyDescent="0.25">
      <c r="A77" s="840" t="s">
        <v>49</v>
      </c>
      <c r="B77" s="840"/>
      <c r="C77" s="236" t="s">
        <v>23</v>
      </c>
      <c r="D77" s="236"/>
      <c r="E77" s="280"/>
      <c r="F77" s="280"/>
      <c r="G77" s="1255"/>
      <c r="H77" s="1256"/>
    </row>
    <row r="78" spans="1:11" ht="18" customHeight="1" x14ac:dyDescent="0.25">
      <c r="A78" s="840" t="s">
        <v>152</v>
      </c>
      <c r="B78" s="840"/>
      <c r="C78" s="236"/>
      <c r="D78" s="281"/>
      <c r="E78" s="280"/>
      <c r="F78" s="282"/>
      <c r="G78" s="1257"/>
      <c r="H78" s="1258"/>
    </row>
    <row r="79" spans="1:11" ht="18" customHeight="1" x14ac:dyDescent="0.25">
      <c r="A79" s="1223" t="s">
        <v>153</v>
      </c>
      <c r="B79" s="811"/>
      <c r="C79" s="811"/>
      <c r="D79" s="811"/>
      <c r="E79" s="811"/>
      <c r="F79" s="811"/>
      <c r="G79" s="811"/>
      <c r="H79" s="1224"/>
      <c r="I79" s="127"/>
      <c r="J79" s="127"/>
      <c r="K79" s="127"/>
    </row>
    <row r="80" spans="1:11" ht="18" customHeight="1" x14ac:dyDescent="0.25">
      <c r="A80" s="1225"/>
      <c r="B80" s="814"/>
      <c r="C80" s="814"/>
      <c r="D80" s="814"/>
      <c r="E80" s="814"/>
      <c r="F80" s="814"/>
      <c r="G80" s="814"/>
      <c r="H80" s="1226"/>
      <c r="I80" s="127"/>
      <c r="J80" s="127"/>
      <c r="K80" s="127"/>
    </row>
    <row r="81" spans="1:11" ht="18" customHeight="1" x14ac:dyDescent="0.25">
      <c r="A81" s="1223" t="s">
        <v>154</v>
      </c>
      <c r="B81" s="811"/>
      <c r="C81" s="811"/>
      <c r="D81" s="811"/>
      <c r="E81" s="811"/>
      <c r="F81" s="811"/>
      <c r="G81" s="811"/>
      <c r="H81" s="1224"/>
      <c r="I81" s="127"/>
      <c r="J81" s="127"/>
      <c r="K81" s="127"/>
    </row>
    <row r="82" spans="1:11" ht="18" customHeight="1" x14ac:dyDescent="0.25">
      <c r="A82" s="1225"/>
      <c r="B82" s="814"/>
      <c r="C82" s="814"/>
      <c r="D82" s="814"/>
      <c r="E82" s="814"/>
      <c r="F82" s="814"/>
      <c r="G82" s="814"/>
      <c r="H82" s="1226"/>
      <c r="I82" s="127"/>
      <c r="J82" s="127"/>
      <c r="K82" s="127"/>
    </row>
    <row r="83" spans="1:11" x14ac:dyDescent="0.25">
      <c r="A83" s="817"/>
      <c r="B83" s="817"/>
      <c r="C83" s="817"/>
      <c r="D83" s="817"/>
      <c r="E83" s="817"/>
      <c r="F83" s="817"/>
      <c r="G83" s="817"/>
      <c r="H83" s="817"/>
    </row>
    <row r="84" spans="1:11" ht="23.25" customHeight="1" x14ac:dyDescent="0.25">
      <c r="A84" s="1219" t="s">
        <v>155</v>
      </c>
      <c r="B84" s="1220"/>
      <c r="C84" s="1220"/>
      <c r="D84" s="1220"/>
      <c r="E84" s="1220"/>
      <c r="F84" s="1220"/>
      <c r="G84" s="1220"/>
      <c r="H84" s="1221"/>
    </row>
    <row r="85" spans="1:11" ht="7.5" customHeight="1" x14ac:dyDescent="0.25">
      <c r="A85" s="1025"/>
      <c r="B85" s="823"/>
      <c r="C85" s="823"/>
      <c r="D85" s="823"/>
      <c r="E85" s="823"/>
      <c r="F85" s="823"/>
      <c r="G85" s="823"/>
      <c r="H85" s="1023"/>
    </row>
    <row r="86" spans="1:11" ht="18" customHeight="1" x14ac:dyDescent="0.25">
      <c r="A86" s="851" t="s">
        <v>156</v>
      </c>
      <c r="B86" s="851"/>
      <c r="C86" s="828"/>
      <c r="D86" s="829"/>
      <c r="E86" s="830"/>
      <c r="F86" s="1012" t="s">
        <v>13</v>
      </c>
      <c r="G86" s="1012"/>
      <c r="H86" s="1012"/>
      <c r="K86" s="127"/>
    </row>
    <row r="87" spans="1:11" ht="18" customHeight="1" x14ac:dyDescent="0.25">
      <c r="A87" s="842" t="s">
        <v>157</v>
      </c>
      <c r="B87" s="842"/>
      <c r="C87" s="825" t="s">
        <v>158</v>
      </c>
      <c r="D87" s="826"/>
      <c r="E87" s="827"/>
      <c r="F87" s="1013"/>
      <c r="G87" s="1013"/>
      <c r="H87" s="1013"/>
      <c r="K87" s="127"/>
    </row>
    <row r="88" spans="1:11" ht="18" customHeight="1" x14ac:dyDescent="0.25">
      <c r="A88" s="1229" t="s">
        <v>159</v>
      </c>
      <c r="B88" s="844"/>
      <c r="C88" s="825" t="s">
        <v>160</v>
      </c>
      <c r="D88" s="826"/>
      <c r="E88" s="827"/>
      <c r="F88" s="1013"/>
      <c r="G88" s="1013"/>
      <c r="H88" s="1013"/>
      <c r="K88" s="127"/>
    </row>
    <row r="89" spans="1:11" ht="6" customHeight="1" x14ac:dyDescent="0.2">
      <c r="A89" s="241"/>
      <c r="B89" s="242"/>
      <c r="C89" s="242"/>
      <c r="D89" s="242"/>
      <c r="E89" s="257"/>
      <c r="F89" s="1263"/>
      <c r="G89" s="1263"/>
      <c r="H89" s="28"/>
      <c r="K89" s="127"/>
    </row>
    <row r="90" spans="1:11" ht="18" customHeight="1" x14ac:dyDescent="0.25">
      <c r="A90" s="1264" t="s">
        <v>161</v>
      </c>
      <c r="B90" s="846"/>
      <c r="C90" s="239"/>
      <c r="D90" s="239"/>
      <c r="E90" s="239"/>
      <c r="F90" s="829" t="s">
        <v>13</v>
      </c>
      <c r="G90" s="829"/>
      <c r="H90" s="830"/>
      <c r="K90" s="127"/>
    </row>
    <row r="91" spans="1:11" ht="18" customHeight="1" x14ac:dyDescent="0.25">
      <c r="A91" s="842" t="s">
        <v>162</v>
      </c>
      <c r="B91" s="842"/>
      <c r="C91" s="1265"/>
      <c r="D91" s="1266"/>
      <c r="E91" s="1267"/>
      <c r="F91" s="1013"/>
      <c r="G91" s="1013"/>
      <c r="H91" s="1013"/>
      <c r="K91" s="127"/>
    </row>
    <row r="92" spans="1:11" ht="18" customHeight="1" x14ac:dyDescent="0.25">
      <c r="A92" s="842" t="s">
        <v>163</v>
      </c>
      <c r="B92" s="842"/>
      <c r="C92" s="1265"/>
      <c r="D92" s="1266"/>
      <c r="E92" s="1267"/>
      <c r="F92" s="1013"/>
      <c r="G92" s="1013"/>
      <c r="H92" s="1013"/>
      <c r="K92" s="127"/>
    </row>
    <row r="93" spans="1:11" ht="18" customHeight="1" x14ac:dyDescent="0.25">
      <c r="A93" s="1229" t="s">
        <v>164</v>
      </c>
      <c r="B93" s="844"/>
      <c r="C93" s="847"/>
      <c r="D93" s="848"/>
      <c r="E93" s="849"/>
      <c r="F93" s="1013"/>
      <c r="G93" s="1013"/>
      <c r="H93" s="1013"/>
      <c r="K93" s="127"/>
    </row>
    <row r="94" spans="1:11" ht="6.95" customHeight="1" x14ac:dyDescent="0.25">
      <c r="A94" s="240"/>
      <c r="B94" s="241"/>
      <c r="C94" s="242"/>
      <c r="D94" s="242"/>
      <c r="E94" s="242"/>
      <c r="F94" s="242"/>
      <c r="G94" s="241"/>
      <c r="H94" s="243"/>
    </row>
    <row r="95" spans="1:11" ht="18" customHeight="1" x14ac:dyDescent="0.25">
      <c r="A95" s="1219" t="s">
        <v>165</v>
      </c>
      <c r="B95" s="1220"/>
      <c r="C95" s="1220"/>
      <c r="D95" s="1220"/>
      <c r="E95" s="1220"/>
      <c r="F95" s="1220"/>
      <c r="G95" s="1220"/>
      <c r="H95" s="1221"/>
    </row>
    <row r="96" spans="1:11" ht="6.95" customHeight="1" x14ac:dyDescent="0.25">
      <c r="A96" s="240"/>
      <c r="B96" s="240"/>
      <c r="C96" s="241"/>
      <c r="D96" s="242"/>
      <c r="E96" s="242"/>
      <c r="F96" s="242"/>
      <c r="G96" s="242"/>
      <c r="H96" s="241"/>
    </row>
    <row r="97" spans="1:12" ht="18" customHeight="1" x14ac:dyDescent="0.25">
      <c r="A97" s="395" t="s">
        <v>166</v>
      </c>
      <c r="B97" s="1249" t="s">
        <v>167</v>
      </c>
      <c r="C97" s="1249"/>
      <c r="D97" s="1249" t="s">
        <v>168</v>
      </c>
      <c r="E97" s="1249"/>
      <c r="F97" s="244"/>
      <c r="G97" s="244"/>
      <c r="H97" s="245"/>
      <c r="K97" s="127"/>
    </row>
    <row r="98" spans="1:12" ht="18" customHeight="1" x14ac:dyDescent="0.25">
      <c r="A98" s="246"/>
      <c r="B98" s="247" t="s">
        <v>125</v>
      </c>
      <c r="C98" s="247" t="s">
        <v>126</v>
      </c>
      <c r="D98" s="247" t="s">
        <v>169</v>
      </c>
      <c r="E98" s="247" t="s">
        <v>170</v>
      </c>
      <c r="F98" s="1259" t="s">
        <v>13</v>
      </c>
      <c r="G98" s="1260"/>
      <c r="H98" s="1261"/>
      <c r="K98" s="127"/>
    </row>
    <row r="99" spans="1:12" ht="18" customHeight="1" x14ac:dyDescent="0.25">
      <c r="A99" s="248" t="s">
        <v>171</v>
      </c>
      <c r="B99" s="249"/>
      <c r="C99" s="249"/>
      <c r="D99" s="250"/>
      <c r="E99" s="250"/>
      <c r="F99" s="1080"/>
      <c r="G99" s="1081"/>
      <c r="H99" s="1227"/>
      <c r="K99" s="127"/>
    </row>
    <row r="100" spans="1:12" ht="18" customHeight="1" x14ac:dyDescent="0.25">
      <c r="A100" s="248" t="s">
        <v>172</v>
      </c>
      <c r="B100" s="249"/>
      <c r="C100" s="249"/>
      <c r="D100" s="250"/>
      <c r="E100" s="250"/>
      <c r="F100" s="1083"/>
      <c r="G100" s="1084"/>
      <c r="H100" s="1228"/>
      <c r="K100" s="127"/>
    </row>
    <row r="101" spans="1:12" ht="18" customHeight="1" x14ac:dyDescent="0.25">
      <c r="A101" s="248" t="s">
        <v>173</v>
      </c>
      <c r="B101" s="249"/>
      <c r="C101" s="249"/>
      <c r="D101" s="250"/>
      <c r="E101" s="250"/>
      <c r="F101" s="1083"/>
      <c r="G101" s="1084"/>
      <c r="H101" s="1228"/>
      <c r="K101" s="127"/>
    </row>
    <row r="102" spans="1:12" ht="18" customHeight="1" x14ac:dyDescent="0.25">
      <c r="A102" s="248" t="s">
        <v>174</v>
      </c>
      <c r="B102" s="249"/>
      <c r="C102" s="249"/>
      <c r="D102" s="250"/>
      <c r="E102" s="250"/>
      <c r="F102" s="1112"/>
      <c r="G102" s="1113"/>
      <c r="H102" s="1262"/>
      <c r="K102" s="127"/>
    </row>
    <row r="103" spans="1:12" ht="6.95" customHeight="1" x14ac:dyDescent="0.25">
      <c r="A103" s="251"/>
      <c r="B103" s="252"/>
      <c r="C103" s="252"/>
      <c r="D103" s="252"/>
      <c r="E103" s="252"/>
      <c r="F103" s="253"/>
      <c r="G103" s="254"/>
      <c r="H103" s="28"/>
      <c r="K103" s="127"/>
    </row>
    <row r="104" spans="1:12" ht="18" customHeight="1" x14ac:dyDescent="0.25">
      <c r="A104" s="395" t="s">
        <v>175</v>
      </c>
      <c r="B104" s="1249" t="s">
        <v>167</v>
      </c>
      <c r="C104" s="1249"/>
      <c r="D104" s="1249" t="s">
        <v>168</v>
      </c>
      <c r="E104" s="1249"/>
      <c r="F104" s="244"/>
      <c r="G104" s="244"/>
      <c r="H104" s="245"/>
      <c r="K104" s="127"/>
    </row>
    <row r="105" spans="1:12" ht="18" customHeight="1" x14ac:dyDescent="0.25">
      <c r="A105" s="268"/>
      <c r="B105" s="247" t="s">
        <v>125</v>
      </c>
      <c r="C105" s="247" t="s">
        <v>126</v>
      </c>
      <c r="D105" s="247" t="s">
        <v>169</v>
      </c>
      <c r="E105" s="247" t="s">
        <v>170</v>
      </c>
      <c r="F105" s="1259" t="s">
        <v>13</v>
      </c>
      <c r="G105" s="1260"/>
      <c r="H105" s="1261"/>
      <c r="K105" s="127"/>
    </row>
    <row r="106" spans="1:12" ht="18" customHeight="1" x14ac:dyDescent="0.25">
      <c r="A106" s="248" t="s">
        <v>176</v>
      </c>
      <c r="B106" s="825" t="s">
        <v>177</v>
      </c>
      <c r="C106" s="826"/>
      <c r="D106" s="826"/>
      <c r="E106" s="827"/>
      <c r="F106" s="1080"/>
      <c r="G106" s="1081"/>
      <c r="H106" s="1227"/>
      <c r="K106" s="127"/>
    </row>
    <row r="107" spans="1:12" ht="18" customHeight="1" x14ac:dyDescent="0.25">
      <c r="A107" s="248"/>
      <c r="B107" s="255" t="s">
        <v>178</v>
      </c>
      <c r="C107" s="276" t="str">
        <f>IFERROR(LOOKUP(B106,DATA_Checklist_SW!L4:L13,DATA_Checklist_SW!M4:M13),"undef")</f>
        <v>17/ 21</v>
      </c>
      <c r="D107" s="255" t="s">
        <v>179</v>
      </c>
      <c r="E107" s="276" t="str">
        <f>IFERROR(LOOKUP(B106,DATA_Checklist_SW!L4:L13,DATA_Checklist_SW!N4:N13),"undef")</f>
        <v>1 / 0</v>
      </c>
      <c r="F107" s="1083"/>
      <c r="G107" s="1084"/>
      <c r="H107" s="1228"/>
      <c r="K107" s="127"/>
    </row>
    <row r="108" spans="1:12" ht="6.95" customHeight="1" x14ac:dyDescent="0.25"/>
    <row r="109" spans="1:12" ht="18" customHeight="1" x14ac:dyDescent="0.25">
      <c r="A109" s="1219" t="s">
        <v>72</v>
      </c>
      <c r="B109" s="1220"/>
      <c r="C109" s="1220"/>
      <c r="D109" s="1220"/>
      <c r="E109" s="1220"/>
      <c r="F109" s="1220"/>
      <c r="G109" s="1220"/>
      <c r="H109" s="1221"/>
    </row>
    <row r="110" spans="1:12" ht="6.95" customHeight="1" x14ac:dyDescent="0.25"/>
    <row r="111" spans="1:12" ht="18" customHeight="1" x14ac:dyDescent="0.25">
      <c r="A111" s="395" t="s">
        <v>180</v>
      </c>
      <c r="B111" s="1249" t="s">
        <v>167</v>
      </c>
      <c r="C111" s="1249"/>
      <c r="D111" s="1249" t="s">
        <v>168</v>
      </c>
      <c r="E111" s="1249"/>
      <c r="F111" s="269"/>
      <c r="G111" s="269"/>
      <c r="H111" s="396"/>
      <c r="L111" s="397"/>
    </row>
    <row r="112" spans="1:12" ht="32.450000000000003" customHeight="1" x14ac:dyDescent="0.25">
      <c r="A112" s="279" t="s">
        <v>181</v>
      </c>
      <c r="B112" s="247" t="s">
        <v>125</v>
      </c>
      <c r="C112" s="270" t="s">
        <v>126</v>
      </c>
      <c r="D112" s="247" t="s">
        <v>169</v>
      </c>
      <c r="E112" s="270" t="s">
        <v>170</v>
      </c>
      <c r="F112" s="1066" t="s">
        <v>13</v>
      </c>
      <c r="G112" s="1066"/>
      <c r="H112" s="1066"/>
    </row>
    <row r="113" spans="1:12" ht="18" customHeight="1" x14ac:dyDescent="0.25">
      <c r="A113" s="248" t="s">
        <v>182</v>
      </c>
      <c r="B113" s="236"/>
      <c r="C113" s="236"/>
      <c r="D113" s="236"/>
      <c r="E113" s="236"/>
      <c r="F113" s="1068"/>
      <c r="G113" s="1068"/>
      <c r="H113" s="1068"/>
    </row>
    <row r="114" spans="1:12" ht="18" customHeight="1" x14ac:dyDescent="0.25">
      <c r="A114" s="248" t="s">
        <v>183</v>
      </c>
      <c r="B114" s="236"/>
      <c r="C114" s="236"/>
      <c r="D114" s="236"/>
      <c r="E114" s="236"/>
      <c r="F114" s="1068"/>
      <c r="G114" s="1068"/>
      <c r="H114" s="1068"/>
    </row>
    <row r="115" spans="1:12" ht="18" customHeight="1" x14ac:dyDescent="0.25">
      <c r="A115" s="248" t="s">
        <v>184</v>
      </c>
      <c r="B115" s="236"/>
      <c r="C115" s="236"/>
      <c r="D115" s="236"/>
      <c r="E115" s="236"/>
      <c r="F115" s="1068"/>
      <c r="G115" s="1068"/>
      <c r="H115" s="1068"/>
    </row>
    <row r="116" spans="1:12" ht="6.95" customHeight="1" x14ac:dyDescent="0.25"/>
    <row r="117" spans="1:12" ht="18" customHeight="1" x14ac:dyDescent="0.25">
      <c r="A117" s="395" t="s">
        <v>185</v>
      </c>
      <c r="B117" s="1249" t="s">
        <v>167</v>
      </c>
      <c r="C117" s="1249"/>
      <c r="D117" s="1249" t="s">
        <v>168</v>
      </c>
      <c r="E117" s="1249"/>
      <c r="F117" s="269"/>
      <c r="G117" s="269"/>
      <c r="H117" s="396"/>
      <c r="L117" s="397"/>
    </row>
    <row r="118" spans="1:12" ht="33.75" x14ac:dyDescent="0.25">
      <c r="A118" s="279" t="s">
        <v>181</v>
      </c>
      <c r="B118" s="247" t="s">
        <v>125</v>
      </c>
      <c r="C118" s="270" t="s">
        <v>126</v>
      </c>
      <c r="D118" s="247" t="s">
        <v>169</v>
      </c>
      <c r="E118" s="270" t="s">
        <v>170</v>
      </c>
      <c r="F118" s="1268" t="s">
        <v>13</v>
      </c>
      <c r="G118" s="1268"/>
      <c r="H118" s="1268"/>
    </row>
    <row r="119" spans="1:12" ht="18" customHeight="1" x14ac:dyDescent="0.25">
      <c r="A119" s="248" t="s">
        <v>186</v>
      </c>
      <c r="B119" s="236"/>
      <c r="C119" s="236"/>
      <c r="D119" s="236"/>
      <c r="E119" s="236"/>
      <c r="F119" s="1068"/>
      <c r="G119" s="1068"/>
      <c r="H119" s="1068"/>
    </row>
    <row r="120" spans="1:12" ht="18" customHeight="1" x14ac:dyDescent="0.25">
      <c r="A120" s="271" t="s">
        <v>187</v>
      </c>
      <c r="B120" s="236"/>
      <c r="C120" s="236"/>
      <c r="D120" s="236"/>
      <c r="E120" s="236"/>
      <c r="F120" s="1068"/>
      <c r="G120" s="1068"/>
      <c r="H120" s="1068"/>
    </row>
    <row r="121" spans="1:12" ht="18" customHeight="1" x14ac:dyDescent="0.25">
      <c r="A121" s="271" t="s">
        <v>188</v>
      </c>
      <c r="B121" s="236"/>
      <c r="C121" s="236"/>
      <c r="D121" s="236"/>
      <c r="E121" s="236"/>
      <c r="F121" s="1068"/>
      <c r="G121" s="1068"/>
      <c r="H121" s="1068"/>
    </row>
    <row r="122" spans="1:12" ht="25.5" x14ac:dyDescent="0.25">
      <c r="A122" s="271" t="s">
        <v>189</v>
      </c>
      <c r="B122" s="236"/>
      <c r="C122" s="236"/>
      <c r="D122" s="236"/>
      <c r="E122" s="236"/>
      <c r="F122" s="1068"/>
      <c r="G122" s="1068"/>
      <c r="H122" s="1068"/>
    </row>
    <row r="123" spans="1:12" ht="18" customHeight="1" x14ac:dyDescent="0.25">
      <c r="A123" s="271" t="s">
        <v>190</v>
      </c>
      <c r="B123" s="236"/>
      <c r="C123" s="236"/>
      <c r="D123" s="236"/>
      <c r="E123" s="236"/>
      <c r="F123" s="1068"/>
      <c r="G123" s="1068"/>
      <c r="H123" s="1068"/>
    </row>
    <row r="124" spans="1:12" ht="6" customHeight="1" x14ac:dyDescent="0.25"/>
    <row r="125" spans="1:12" ht="18" customHeight="1" x14ac:dyDescent="0.25">
      <c r="A125" s="395" t="s">
        <v>191</v>
      </c>
      <c r="B125" s="1249" t="s">
        <v>167</v>
      </c>
      <c r="C125" s="1249"/>
      <c r="D125" s="1249" t="s">
        <v>168</v>
      </c>
      <c r="E125" s="1249"/>
      <c r="F125" s="272"/>
      <c r="G125" s="239"/>
      <c r="H125" s="398"/>
      <c r="L125" s="397"/>
    </row>
    <row r="126" spans="1:12" ht="33.75" x14ac:dyDescent="0.25">
      <c r="A126" s="279" t="s">
        <v>181</v>
      </c>
      <c r="B126" s="258" t="s">
        <v>125</v>
      </c>
      <c r="C126" s="256" t="s">
        <v>126</v>
      </c>
      <c r="D126" s="258" t="s">
        <v>169</v>
      </c>
      <c r="E126" s="256" t="s">
        <v>170</v>
      </c>
      <c r="F126" s="1066" t="s">
        <v>13</v>
      </c>
      <c r="G126" s="1066"/>
      <c r="H126" s="1066"/>
    </row>
    <row r="127" spans="1:12" ht="18" customHeight="1" x14ac:dyDescent="0.25">
      <c r="A127" s="271" t="s">
        <v>192</v>
      </c>
      <c r="B127" s="273"/>
      <c r="C127" s="273"/>
      <c r="D127" s="273"/>
      <c r="E127" s="273"/>
      <c r="F127" s="1076"/>
      <c r="G127" s="1076"/>
      <c r="H127" s="1076"/>
    </row>
    <row r="128" spans="1:12" ht="18" customHeight="1" x14ac:dyDescent="0.25">
      <c r="A128" s="248" t="s">
        <v>193</v>
      </c>
      <c r="B128" s="273"/>
      <c r="C128" s="273"/>
      <c r="D128" s="273"/>
      <c r="E128" s="273"/>
      <c r="F128" s="1076"/>
      <c r="G128" s="1076"/>
      <c r="H128" s="1076"/>
    </row>
    <row r="129" spans="1:21" ht="18" customHeight="1" x14ac:dyDescent="0.25">
      <c r="A129" s="248" t="s">
        <v>194</v>
      </c>
      <c r="B129" s="273"/>
      <c r="C129" s="273"/>
      <c r="D129" s="273"/>
      <c r="E129" s="273"/>
      <c r="F129" s="1076"/>
      <c r="G129" s="1076"/>
      <c r="H129" s="1076"/>
    </row>
    <row r="130" spans="1:21" ht="18" customHeight="1" x14ac:dyDescent="0.25">
      <c r="A130" s="248" t="s">
        <v>195</v>
      </c>
      <c r="B130" s="273"/>
      <c r="C130" s="273"/>
      <c r="D130" s="273"/>
      <c r="E130" s="273"/>
      <c r="F130" s="1076"/>
      <c r="G130" s="1076"/>
      <c r="H130" s="1076"/>
    </row>
    <row r="131" spans="1:21" ht="18" customHeight="1" x14ac:dyDescent="0.25">
      <c r="A131" s="248" t="s">
        <v>196</v>
      </c>
      <c r="B131" s="273"/>
      <c r="C131" s="273"/>
      <c r="D131" s="273"/>
      <c r="E131" s="273"/>
      <c r="F131" s="1076"/>
      <c r="G131" s="1076"/>
      <c r="H131" s="1076"/>
    </row>
    <row r="132" spans="1:21" ht="18" customHeight="1" x14ac:dyDescent="0.25">
      <c r="A132" s="248" t="s">
        <v>197</v>
      </c>
      <c r="B132" s="273"/>
      <c r="C132" s="273"/>
      <c r="D132" s="273"/>
      <c r="E132" s="273"/>
      <c r="F132" s="1076"/>
      <c r="G132" s="1076"/>
      <c r="H132" s="1076"/>
    </row>
    <row r="133" spans="1:21" ht="18" customHeight="1" x14ac:dyDescent="0.25">
      <c r="A133" s="248" t="s">
        <v>198</v>
      </c>
      <c r="B133" s="273"/>
      <c r="C133" s="273"/>
      <c r="D133" s="273"/>
      <c r="E133" s="273"/>
      <c r="F133" s="1076"/>
      <c r="G133" s="1076"/>
      <c r="H133" s="1076"/>
    </row>
    <row r="134" spans="1:21" ht="6.95" customHeight="1" x14ac:dyDescent="0.25"/>
    <row r="135" spans="1:21" ht="18" customHeight="1" x14ac:dyDescent="0.25">
      <c r="A135" s="395" t="s">
        <v>199</v>
      </c>
      <c r="B135" s="1249" t="s">
        <v>167</v>
      </c>
      <c r="C135" s="1249"/>
      <c r="D135" s="1249" t="s">
        <v>168</v>
      </c>
      <c r="E135" s="1249"/>
      <c r="F135" s="272"/>
      <c r="G135" s="239"/>
      <c r="H135" s="398"/>
      <c r="L135" s="397"/>
    </row>
    <row r="136" spans="1:21" ht="33.75" x14ac:dyDescent="0.25">
      <c r="A136" s="279" t="s">
        <v>181</v>
      </c>
      <c r="B136" s="258" t="s">
        <v>125</v>
      </c>
      <c r="C136" s="256" t="s">
        <v>126</v>
      </c>
      <c r="D136" s="258" t="s">
        <v>169</v>
      </c>
      <c r="E136" s="256" t="s">
        <v>170</v>
      </c>
      <c r="F136" s="1066" t="s">
        <v>13</v>
      </c>
      <c r="G136" s="1066"/>
      <c r="H136" s="1066"/>
    </row>
    <row r="137" spans="1:21" ht="18" customHeight="1" x14ac:dyDescent="0.25">
      <c r="A137" s="271" t="s">
        <v>200</v>
      </c>
      <c r="B137" s="392"/>
      <c r="C137" s="392"/>
      <c r="D137" s="392"/>
      <c r="E137" s="392"/>
      <c r="F137" s="1076"/>
      <c r="G137" s="1076"/>
      <c r="H137" s="1076"/>
      <c r="L137" s="397"/>
    </row>
    <row r="138" spans="1:21" ht="18" customHeight="1" x14ac:dyDescent="0.25">
      <c r="A138" s="271" t="s">
        <v>201</v>
      </c>
      <c r="B138" s="274"/>
      <c r="C138" s="274"/>
      <c r="D138" s="274"/>
      <c r="E138" s="274"/>
      <c r="F138" s="1076"/>
      <c r="G138" s="1076"/>
      <c r="H138" s="1076"/>
      <c r="L138" s="397"/>
      <c r="U138" s="399"/>
    </row>
    <row r="139" spans="1:21" ht="18" customHeight="1" x14ac:dyDescent="0.25">
      <c r="A139" s="271" t="s">
        <v>202</v>
      </c>
      <c r="B139" s="392"/>
      <c r="C139" s="392"/>
      <c r="D139" s="392"/>
      <c r="E139" s="392"/>
      <c r="F139" s="1076"/>
      <c r="G139" s="1076"/>
      <c r="H139" s="1076"/>
      <c r="L139" s="397"/>
    </row>
    <row r="140" spans="1:21" ht="18" customHeight="1" x14ac:dyDescent="0.25">
      <c r="A140" s="271" t="s">
        <v>203</v>
      </c>
      <c r="B140" s="392"/>
      <c r="C140" s="392"/>
      <c r="D140" s="392"/>
      <c r="E140" s="392"/>
      <c r="F140" s="1076"/>
      <c r="G140" s="1076"/>
      <c r="H140" s="1076"/>
      <c r="L140" s="397"/>
    </row>
    <row r="141" spans="1:21" ht="18" customHeight="1" x14ac:dyDescent="0.25">
      <c r="A141" s="271" t="s">
        <v>204</v>
      </c>
      <c r="B141" s="392"/>
      <c r="C141" s="392"/>
      <c r="D141" s="392"/>
      <c r="E141" s="392"/>
      <c r="F141" s="1076"/>
      <c r="G141" s="1076"/>
      <c r="H141" s="1076"/>
      <c r="L141" s="397"/>
    </row>
    <row r="142" spans="1:21" ht="18" customHeight="1" x14ac:dyDescent="0.25">
      <c r="A142" s="271" t="s">
        <v>205</v>
      </c>
      <c r="B142" s="392"/>
      <c r="C142" s="392"/>
      <c r="D142" s="392"/>
      <c r="E142" s="392"/>
      <c r="F142" s="1076"/>
      <c r="G142" s="1076"/>
      <c r="H142" s="1076"/>
      <c r="L142" s="397"/>
    </row>
    <row r="143" spans="1:21" ht="18" customHeight="1" x14ac:dyDescent="0.25">
      <c r="A143" s="271" t="s">
        <v>206</v>
      </c>
      <c r="B143" s="392"/>
      <c r="C143" s="392"/>
      <c r="D143" s="392"/>
      <c r="E143" s="392"/>
      <c r="F143" s="1076"/>
      <c r="G143" s="1076"/>
      <c r="H143" s="1076"/>
      <c r="L143" s="397"/>
    </row>
    <row r="144" spans="1:21" ht="18" customHeight="1" x14ac:dyDescent="0.25">
      <c r="A144" s="271" t="s">
        <v>207</v>
      </c>
      <c r="B144" s="392"/>
      <c r="C144" s="392"/>
      <c r="D144" s="392"/>
      <c r="E144" s="392"/>
      <c r="F144" s="1076"/>
      <c r="G144" s="1076"/>
      <c r="H144" s="1076"/>
      <c r="L144" s="397"/>
    </row>
    <row r="145" spans="1:12" ht="18" customHeight="1" x14ac:dyDescent="0.25">
      <c r="A145" s="271" t="s">
        <v>208</v>
      </c>
      <c r="B145" s="392"/>
      <c r="C145" s="392"/>
      <c r="D145" s="392"/>
      <c r="E145" s="392"/>
      <c r="F145" s="1076"/>
      <c r="G145" s="1076"/>
      <c r="H145" s="1076"/>
      <c r="L145" s="397"/>
    </row>
    <row r="146" spans="1:12" ht="18" customHeight="1" x14ac:dyDescent="0.25">
      <c r="A146" s="271" t="s">
        <v>209</v>
      </c>
      <c r="B146" s="392"/>
      <c r="C146" s="392"/>
      <c r="D146" s="392"/>
      <c r="E146" s="392"/>
      <c r="F146" s="1076"/>
      <c r="G146" s="1076"/>
      <c r="H146" s="1076"/>
      <c r="L146" s="397"/>
    </row>
    <row r="147" spans="1:12" ht="6" customHeight="1" x14ac:dyDescent="0.25"/>
    <row r="148" spans="1:12" ht="18" customHeight="1" x14ac:dyDescent="0.25">
      <c r="A148" s="395" t="s">
        <v>185</v>
      </c>
      <c r="B148" s="1249" t="s">
        <v>167</v>
      </c>
      <c r="C148" s="1249"/>
      <c r="D148" s="1249" t="s">
        <v>168</v>
      </c>
      <c r="E148" s="1249"/>
      <c r="F148" s="395"/>
      <c r="G148" s="269"/>
      <c r="H148" s="396"/>
      <c r="L148" s="401"/>
    </row>
    <row r="149" spans="1:12" ht="33" customHeight="1" x14ac:dyDescent="0.25">
      <c r="A149" s="279" t="s">
        <v>181</v>
      </c>
      <c r="B149" s="258" t="s">
        <v>125</v>
      </c>
      <c r="C149" s="256" t="s">
        <v>126</v>
      </c>
      <c r="D149" s="258" t="s">
        <v>169</v>
      </c>
      <c r="E149" s="256" t="s">
        <v>170</v>
      </c>
      <c r="F149" s="1066" t="s">
        <v>13</v>
      </c>
      <c r="G149" s="1066"/>
      <c r="H149" s="1066"/>
      <c r="L149" s="397"/>
    </row>
    <row r="150" spans="1:12" ht="18" customHeight="1" x14ac:dyDescent="0.25">
      <c r="A150" s="271" t="s">
        <v>210</v>
      </c>
      <c r="B150" s="277"/>
      <c r="C150" s="277"/>
      <c r="D150" s="277"/>
      <c r="E150" s="277"/>
      <c r="F150" s="1068"/>
      <c r="G150" s="1068"/>
      <c r="H150" s="1068"/>
      <c r="L150" s="397"/>
    </row>
    <row r="151" spans="1:12" ht="18" customHeight="1" x14ac:dyDescent="0.25">
      <c r="A151" s="275" t="s">
        <v>211</v>
      </c>
      <c r="B151" s="278"/>
      <c r="C151" s="278"/>
      <c r="D151" s="278"/>
      <c r="E151" s="278"/>
      <c r="F151" s="1068"/>
      <c r="G151" s="1068"/>
      <c r="H151" s="1068"/>
      <c r="L151" s="397"/>
    </row>
    <row r="152" spans="1:12" ht="18" customHeight="1" x14ac:dyDescent="0.25">
      <c r="A152" s="248" t="s">
        <v>212</v>
      </c>
      <c r="B152" s="278"/>
      <c r="C152" s="278"/>
      <c r="D152" s="278"/>
      <c r="E152" s="278"/>
      <c r="F152" s="1068"/>
      <c r="G152" s="1068"/>
      <c r="H152" s="1068"/>
      <c r="L152" s="397"/>
    </row>
    <row r="153" spans="1:12" ht="18" customHeight="1" x14ac:dyDescent="0.25">
      <c r="A153" s="248" t="s">
        <v>213</v>
      </c>
      <c r="B153" s="278"/>
      <c r="C153" s="278"/>
      <c r="D153" s="278"/>
      <c r="E153" s="278"/>
      <c r="F153" s="1068"/>
      <c r="G153" s="1068"/>
      <c r="H153" s="1068"/>
      <c r="L153" s="397"/>
    </row>
    <row r="154" spans="1:12" ht="18" customHeight="1" x14ac:dyDescent="0.25">
      <c r="A154" s="248" t="s">
        <v>214</v>
      </c>
      <c r="B154" s="1222"/>
      <c r="C154" s="1222"/>
      <c r="D154" s="1222"/>
      <c r="E154" s="1222"/>
      <c r="F154" s="1068"/>
      <c r="G154" s="1068"/>
      <c r="H154" s="1068"/>
      <c r="L154" s="397"/>
    </row>
    <row r="155" spans="1:12" ht="18" customHeight="1" x14ac:dyDescent="0.25">
      <c r="A155" s="248" t="s">
        <v>215</v>
      </c>
      <c r="B155" s="238"/>
      <c r="C155" s="238"/>
      <c r="D155" s="238"/>
      <c r="E155" s="238"/>
      <c r="F155" s="1068"/>
      <c r="G155" s="1068"/>
      <c r="H155" s="1068"/>
      <c r="L155" s="400"/>
    </row>
    <row r="156" spans="1:12" ht="18" customHeight="1" x14ac:dyDescent="0.25">
      <c r="A156" s="248" t="s">
        <v>216</v>
      </c>
      <c r="B156" s="238"/>
      <c r="C156" s="238"/>
      <c r="D156" s="238"/>
      <c r="E156" s="238"/>
      <c r="F156" s="1068"/>
      <c r="G156" s="1068"/>
      <c r="H156" s="1068"/>
      <c r="L156" s="400"/>
    </row>
    <row r="157" spans="1:12" ht="18" customHeight="1" x14ac:dyDescent="0.25">
      <c r="A157" s="248" t="s">
        <v>217</v>
      </c>
      <c r="B157" s="238"/>
      <c r="C157" s="238"/>
      <c r="D157" s="238"/>
      <c r="E157" s="238"/>
      <c r="F157" s="1068"/>
      <c r="G157" s="1068"/>
      <c r="H157" s="1068"/>
      <c r="L157" s="400"/>
    </row>
    <row r="158" spans="1:12" ht="18" customHeight="1" x14ac:dyDescent="0.25">
      <c r="A158" s="248" t="s">
        <v>218</v>
      </c>
      <c r="B158" s="238"/>
      <c r="C158" s="238"/>
      <c r="D158" s="238"/>
      <c r="E158" s="238"/>
      <c r="F158" s="1068"/>
      <c r="G158" s="1068"/>
      <c r="H158" s="1068"/>
      <c r="L158" s="400"/>
    </row>
    <row r="159" spans="1:12" ht="6.95" customHeight="1" x14ac:dyDescent="0.25"/>
    <row r="160" spans="1:12" ht="18" customHeight="1" x14ac:dyDescent="0.25">
      <c r="A160" s="1219" t="s">
        <v>219</v>
      </c>
      <c r="B160" s="1220"/>
      <c r="C160" s="1220"/>
      <c r="D160" s="1220"/>
      <c r="E160" s="1220"/>
      <c r="F160" s="1220"/>
      <c r="G160" s="1220"/>
      <c r="H160" s="1221"/>
    </row>
    <row r="161" spans="1:8" ht="6.95" customHeight="1" x14ac:dyDescent="0.25"/>
    <row r="162" spans="1:8" ht="131.25" customHeight="1" x14ac:dyDescent="0.25">
      <c r="A162" s="996"/>
      <c r="B162" s="996"/>
      <c r="C162" s="996"/>
      <c r="D162" s="996"/>
      <c r="E162" s="996"/>
      <c r="F162" s="996"/>
      <c r="G162" s="996"/>
      <c r="H162" s="996"/>
    </row>
    <row r="163" spans="1:8" ht="6.95" customHeight="1" x14ac:dyDescent="0.25"/>
    <row r="164" spans="1:8" ht="6.95" customHeight="1" x14ac:dyDescent="0.25"/>
  </sheetData>
  <mergeCells count="205">
    <mergeCell ref="B28:E28"/>
    <mergeCell ref="B29:E29"/>
    <mergeCell ref="F28:H28"/>
    <mergeCell ref="F29:H29"/>
    <mergeCell ref="A27:H27"/>
    <mergeCell ref="B32:E32"/>
    <mergeCell ref="B33:E33"/>
    <mergeCell ref="B34:E34"/>
    <mergeCell ref="B35:E35"/>
    <mergeCell ref="B36:E36"/>
    <mergeCell ref="B37:E37"/>
    <mergeCell ref="B38:E38"/>
    <mergeCell ref="B39:E39"/>
    <mergeCell ref="B40:E40"/>
    <mergeCell ref="F41:G41"/>
    <mergeCell ref="F42:G42"/>
    <mergeCell ref="F43:G43"/>
    <mergeCell ref="F44:G44"/>
    <mergeCell ref="F39:G39"/>
    <mergeCell ref="F45:G45"/>
    <mergeCell ref="F46:G46"/>
    <mergeCell ref="F47:G47"/>
    <mergeCell ref="B41:E41"/>
    <mergeCell ref="B49:E49"/>
    <mergeCell ref="F48:G48"/>
    <mergeCell ref="F49:G49"/>
    <mergeCell ref="B42:E42"/>
    <mergeCell ref="B43:E43"/>
    <mergeCell ref="B44:E44"/>
    <mergeCell ref="B45:E45"/>
    <mergeCell ref="B46:E46"/>
    <mergeCell ref="B47:E47"/>
    <mergeCell ref="F50:G50"/>
    <mergeCell ref="F51:G51"/>
    <mergeCell ref="F52:G52"/>
    <mergeCell ref="F53:G53"/>
    <mergeCell ref="F54:G54"/>
    <mergeCell ref="B48:E48"/>
    <mergeCell ref="F56:G56"/>
    <mergeCell ref="F57:G57"/>
    <mergeCell ref="F58:G58"/>
    <mergeCell ref="B55:E55"/>
    <mergeCell ref="B50:E50"/>
    <mergeCell ref="B51:E51"/>
    <mergeCell ref="B52:E52"/>
    <mergeCell ref="B53:E53"/>
    <mergeCell ref="B54:E54"/>
    <mergeCell ref="F59:G59"/>
    <mergeCell ref="F62:G62"/>
    <mergeCell ref="F63:G63"/>
    <mergeCell ref="F64:G64"/>
    <mergeCell ref="F65:G65"/>
    <mergeCell ref="F66:G66"/>
    <mergeCell ref="A109:H109"/>
    <mergeCell ref="F118:H118"/>
    <mergeCell ref="F119:H119"/>
    <mergeCell ref="B62:E62"/>
    <mergeCell ref="F60:G60"/>
    <mergeCell ref="F61:G61"/>
    <mergeCell ref="F67:G67"/>
    <mergeCell ref="F68:G68"/>
    <mergeCell ref="B63:E63"/>
    <mergeCell ref="B64:E64"/>
    <mergeCell ref="B65:E65"/>
    <mergeCell ref="B66:E66"/>
    <mergeCell ref="B67:E67"/>
    <mergeCell ref="B68:E68"/>
    <mergeCell ref="B104:C104"/>
    <mergeCell ref="D104:E104"/>
    <mergeCell ref="F93:H93"/>
    <mergeCell ref="A70:H71"/>
    <mergeCell ref="A73:H73"/>
    <mergeCell ref="A95:H95"/>
    <mergeCell ref="A91:B91"/>
    <mergeCell ref="C91:E91"/>
    <mergeCell ref="A92:B92"/>
    <mergeCell ref="C92:E92"/>
    <mergeCell ref="A88:B88"/>
    <mergeCell ref="F91:H91"/>
    <mergeCell ref="F92:H92"/>
    <mergeCell ref="F130:H130"/>
    <mergeCell ref="F131:H131"/>
    <mergeCell ref="F132:H132"/>
    <mergeCell ref="F133:H133"/>
    <mergeCell ref="F128:H128"/>
    <mergeCell ref="F136:H136"/>
    <mergeCell ref="F123:H123"/>
    <mergeCell ref="F112:H112"/>
    <mergeCell ref="F113:H113"/>
    <mergeCell ref="F114:H114"/>
    <mergeCell ref="F115:H115"/>
    <mergeCell ref="F120:H120"/>
    <mergeCell ref="F142:H142"/>
    <mergeCell ref="F143:H143"/>
    <mergeCell ref="F144:H144"/>
    <mergeCell ref="A83:H83"/>
    <mergeCell ref="A84:H84"/>
    <mergeCell ref="A86:B86"/>
    <mergeCell ref="G75:H75"/>
    <mergeCell ref="A76:B76"/>
    <mergeCell ref="A77:B77"/>
    <mergeCell ref="A75:B75"/>
    <mergeCell ref="G76:H78"/>
    <mergeCell ref="A78:B78"/>
    <mergeCell ref="F105:H105"/>
    <mergeCell ref="F98:H98"/>
    <mergeCell ref="F99:H102"/>
    <mergeCell ref="C88:E88"/>
    <mergeCell ref="F89:G89"/>
    <mergeCell ref="A90:B90"/>
    <mergeCell ref="F90:H90"/>
    <mergeCell ref="B97:C97"/>
    <mergeCell ref="A87:B87"/>
    <mergeCell ref="C87:E87"/>
    <mergeCell ref="D97:E97"/>
    <mergeCell ref="C93:E93"/>
    <mergeCell ref="B148:C148"/>
    <mergeCell ref="D148:E148"/>
    <mergeCell ref="F150:H150"/>
    <mergeCell ref="F152:H152"/>
    <mergeCell ref="B111:C111"/>
    <mergeCell ref="D111:E111"/>
    <mergeCell ref="B117:C117"/>
    <mergeCell ref="D117:E117"/>
    <mergeCell ref="B125:C125"/>
    <mergeCell ref="D125:E125"/>
    <mergeCell ref="B135:C135"/>
    <mergeCell ref="D135:E135"/>
    <mergeCell ref="F126:H126"/>
    <mergeCell ref="F127:H127"/>
    <mergeCell ref="F121:H121"/>
    <mergeCell ref="F122:H122"/>
    <mergeCell ref="F145:H145"/>
    <mergeCell ref="F146:H146"/>
    <mergeCell ref="F137:H137"/>
    <mergeCell ref="F138:H138"/>
    <mergeCell ref="F139:H139"/>
    <mergeCell ref="F140:H140"/>
    <mergeCell ref="F141:H141"/>
    <mergeCell ref="F129:H129"/>
    <mergeCell ref="B15:G15"/>
    <mergeCell ref="B16:G16"/>
    <mergeCell ref="B17:G17"/>
    <mergeCell ref="B18:G18"/>
    <mergeCell ref="B19:G19"/>
    <mergeCell ref="B6:G6"/>
    <mergeCell ref="A1:H1"/>
    <mergeCell ref="A2:H2"/>
    <mergeCell ref="B3:G3"/>
    <mergeCell ref="B4:G4"/>
    <mergeCell ref="B5:G5"/>
    <mergeCell ref="B7:G7"/>
    <mergeCell ref="B9:G9"/>
    <mergeCell ref="B10:G10"/>
    <mergeCell ref="B12:G12"/>
    <mergeCell ref="B13:G13"/>
    <mergeCell ref="B14:G14"/>
    <mergeCell ref="B20:G20"/>
    <mergeCell ref="B21:G21"/>
    <mergeCell ref="B22:G22"/>
    <mergeCell ref="B30:G30"/>
    <mergeCell ref="B31:G31"/>
    <mergeCell ref="A85:H85"/>
    <mergeCell ref="F86:H86"/>
    <mergeCell ref="F87:H87"/>
    <mergeCell ref="A23:J23"/>
    <mergeCell ref="F32:G32"/>
    <mergeCell ref="F33:G33"/>
    <mergeCell ref="F34:G34"/>
    <mergeCell ref="F35:G35"/>
    <mergeCell ref="F36:G36"/>
    <mergeCell ref="F37:G37"/>
    <mergeCell ref="F38:G38"/>
    <mergeCell ref="F40:G40"/>
    <mergeCell ref="F55:G55"/>
    <mergeCell ref="B56:E56"/>
    <mergeCell ref="B57:E57"/>
    <mergeCell ref="B58:E58"/>
    <mergeCell ref="B59:E59"/>
    <mergeCell ref="B60:E60"/>
    <mergeCell ref="B61:E61"/>
    <mergeCell ref="F24:H24"/>
    <mergeCell ref="F25:I25"/>
    <mergeCell ref="F26:H26"/>
    <mergeCell ref="B24:E24"/>
    <mergeCell ref="B25:E25"/>
    <mergeCell ref="B26:E26"/>
    <mergeCell ref="A160:H160"/>
    <mergeCell ref="A162:H162"/>
    <mergeCell ref="F149:H149"/>
    <mergeCell ref="F151:H151"/>
    <mergeCell ref="F153:H153"/>
    <mergeCell ref="F154:H154"/>
    <mergeCell ref="F156:H156"/>
    <mergeCell ref="F157:H157"/>
    <mergeCell ref="F158:H158"/>
    <mergeCell ref="B154:E154"/>
    <mergeCell ref="F155:H155"/>
    <mergeCell ref="F88:H88"/>
    <mergeCell ref="A79:H80"/>
    <mergeCell ref="A81:H82"/>
    <mergeCell ref="F106:H107"/>
    <mergeCell ref="C86:E86"/>
    <mergeCell ref="B106:E106"/>
    <mergeCell ref="A93:B93"/>
  </mergeCells>
  <conditionalFormatting sqref="B6 B8:F8 B4 B9 B13:B14">
    <cfRule type="containsBlanks" dxfId="176" priority="3">
      <formula>LEN(TRIM(B4))=0</formula>
    </cfRule>
  </conditionalFormatting>
  <conditionalFormatting sqref="B10">
    <cfRule type="containsBlanks" dxfId="175" priority="2">
      <formula>LEN(TRIM(B10))=0</formula>
    </cfRule>
  </conditionalFormatting>
  <conditionalFormatting sqref="B106">
    <cfRule type="containsBlanks" dxfId="174" priority="1">
      <formula>LEN(TRIM(B106))=0</formula>
    </cfRule>
  </conditionalFormatting>
  <dataValidations count="3">
    <dataValidation allowBlank="1" showInputMessage="1" sqref="H56:H61 H42:L47 H49:H54 H63:H68" xr:uid="{2BF90EDD-5F04-4A27-A70C-FA7F3F170448}"/>
    <dataValidation type="list" allowBlank="1" showInputMessage="1" showErrorMessage="1" sqref="B14" xr:uid="{73F0F555-4D75-45D6-82EF-195F925EC2B7}">
      <formula1>$I$3:$I$13</formula1>
    </dataValidation>
    <dataValidation type="list" allowBlank="1" showInputMessage="1" showErrorMessage="1" sqref="B154:E154" xr:uid="{B34B7CDB-5AA6-4CD6-A53C-39E215D10CB3}">
      <formula1>"Yes,No"</formula1>
    </dataValidation>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7" r:id="rId4" name="Button 17">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163863" r:id="rId5" name="Button 23">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163865" r:id="rId6"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163895"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164052" r:id="rId8" name="Button 212">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4">
        <x14:dataValidation type="list" allowBlank="1" showInputMessage="1" showErrorMessage="1" xr:uid="{130FE2A0-78D6-49C6-B295-39972BA861AF}">
          <x14:formula1>
            <xm:f>DATA_Checklist_SW!$B$4:$B$6</xm:f>
          </x14:formula1>
          <xm:sqref>C87:E87</xm:sqref>
        </x14:dataValidation>
        <x14:dataValidation type="list" allowBlank="1" showInputMessage="1" showErrorMessage="1" xr:uid="{02FE7820-6E90-4BF3-BB4A-7E8EA7A00253}">
          <x14:formula1>
            <xm:f>DATA_Checklist_SW!$D$4:$D$5</xm:f>
          </x14:formula1>
          <xm:sqref>C88:E88</xm:sqref>
        </x14:dataValidation>
        <x14:dataValidation type="list" allowBlank="1" showInputMessage="1" showErrorMessage="1" xr:uid="{FD2D1F89-1328-4C57-9A34-5873B52E35E3}">
          <x14:formula1>
            <xm:f>DATA_Checklist_SW!$H$4:$H$5</xm:f>
          </x14:formula1>
          <xm:sqref>C93:E93</xm:sqref>
        </x14:dataValidation>
        <x14:dataValidation type="list" allowBlank="1" showInputMessage="1" showErrorMessage="1" xr:uid="{64FAEEE0-66C0-42BC-A40A-3A61C543A004}">
          <x14:formula1>
            <xm:f>DATA_Checklist_SW!$F$4:$F$5</xm:f>
          </x14:formula1>
          <xm:sqref>C91:E92</xm:sqref>
        </x14:dataValidation>
        <x14:dataValidation type="list" allowBlank="1" showInputMessage="1" showErrorMessage="1" xr:uid="{42CB30DC-CAB9-4A2B-AAF6-B17B3660C822}">
          <x14:formula1>
            <xm:f>DATA_Checklist!$B$6:$B$7</xm:f>
          </x14:formula1>
          <xm:sqref>B16 B10 B18:B19 B21:B24</xm:sqref>
        </x14:dataValidation>
        <x14:dataValidation type="list" allowBlank="1" showInputMessage="1" showErrorMessage="1" xr:uid="{D47D78A6-1AFD-47F9-818F-FF62DCC94726}">
          <x14:formula1>
            <xm:f>DATA_Checklist!$B$242:$B$245</xm:f>
          </x14:formula1>
          <xm:sqref>B17</xm:sqref>
        </x14:dataValidation>
        <x14:dataValidation type="list" allowBlank="1" showInputMessage="1" showErrorMessage="1" xr:uid="{33E42297-5510-4CCD-9B7D-A2106494BFF8}">
          <x14:formula1>
            <xm:f>DATA_Checklist!$CH$52:$CH$54</xm:f>
          </x14:formula1>
          <xm:sqref>H33:H40</xm:sqref>
        </x14:dataValidation>
        <x14:dataValidation type="list" allowBlank="1" showInputMessage="1" showErrorMessage="1" xr:uid="{A75E4E01-B413-4494-AC28-E4F62611FCF7}">
          <x14:formula1>
            <xm:f>DATA_Checklist!$CH$89:$CH$91</xm:f>
          </x14:formula1>
          <xm:sqref>B33:B40</xm:sqref>
        </x14:dataValidation>
        <x14:dataValidation type="list" allowBlank="1" showInputMessage="1" showErrorMessage="1" xr:uid="{05C45686-9420-4AD5-920A-938D1C779351}">
          <x14:formula1>
            <xm:f>DATA_Checklist!$N$155:$N$170</xm:f>
          </x14:formula1>
          <xm:sqref>A33:A40</xm:sqref>
        </x14:dataValidation>
        <x14:dataValidation type="list" allowBlank="1" showInputMessage="1" showErrorMessage="1" xr:uid="{BCF14442-F120-4960-81F2-AB6A7A3F8438}">
          <x14:formula1>
            <xm:f>DATA_Checklist!$C$186:$C$189</xm:f>
          </x14:formula1>
          <xm:sqref>B31</xm:sqref>
        </x14:dataValidation>
        <x14:dataValidation type="list" allowBlank="1" showInputMessage="1" showErrorMessage="1" xr:uid="{3F2C8C38-4824-4D7D-9B98-D5491E486724}">
          <x14:formula1>
            <xm:f>DATA_Checklist_SW!$L$4:$L$13</xm:f>
          </x14:formula1>
          <xm:sqref>B106:E106</xm:sqref>
        </x14:dataValidation>
        <x14:dataValidation type="list" allowBlank="1" showInputMessage="1" showErrorMessage="1" xr:uid="{E449B90A-67C0-45C0-BF38-21F10AC7D259}">
          <x14:formula1>
            <xm:f>DATA_Checklist_SW!$J$4:$J$5</xm:f>
          </x14:formula1>
          <xm:sqref>E78 B113:E115 B119:E119 B123:E123 B137:E137 B139:E146 B151:B153 B155:B158 E76:F77 B99:E102</xm:sqref>
        </x14:dataValidation>
        <x14:dataValidation type="list" allowBlank="1" showInputMessage="1" showErrorMessage="1" xr:uid="{C3422093-3265-460E-B22F-3988617E0B31}">
          <x14:formula1>
            <xm:f>DATA_Checklist_SW!$B$23:$B$27</xm:f>
          </x14:formula1>
          <xm:sqref>B127:E133</xm:sqref>
        </x14:dataValidation>
        <x14:dataValidation type="list" allowBlank="1" showInputMessage="1" xr:uid="{035C2B34-2F65-461F-A5D2-75D870A2A3DD}">
          <x14:formula1>
            <xm:f>DATA_Checklist!$CH$6:$CH$18</xm:f>
          </x14:formula1>
          <xm:sqref>B49:B54 B63:B68 B56:B61 B42:B47</xm:sqref>
        </x14:dataValidation>
        <x14:dataValidation type="list" allowBlank="1" showInputMessage="1" showErrorMessage="1" xr:uid="{B2E4B1AF-C54D-4220-97AF-8DFACBF9CB34}">
          <x14:formula1>
            <xm:f>DATA_Checklist!$AN$6:$AN$15</xm:f>
          </x14:formula1>
          <xm:sqref>B13</xm:sqref>
        </x14:dataValidation>
        <x14:dataValidation type="list" allowBlank="1" showInputMessage="1" showErrorMessage="1" xr:uid="{A90C7D4B-304C-4BDF-BFC5-D5A9C0D1BF83}">
          <x14:formula1>
            <xm:f>DATA_Checklist!$Z$19:$Z$20</xm:f>
          </x14:formula1>
          <xm:sqref>B4:G4</xm:sqref>
        </x14:dataValidation>
        <x14:dataValidation type="list" allowBlank="1" showInputMessage="1" showErrorMessage="1" xr:uid="{1B84AAEB-F13D-4C0A-BCC8-22E93B18FE79}">
          <x14:formula1>
            <xm:f>DATA_Checklist!$Z$32:$Z$33</xm:f>
          </x14:formula1>
          <xm:sqref>B6</xm:sqref>
        </x14:dataValidation>
        <x14:dataValidation type="list" allowBlank="1" showInputMessage="1" showErrorMessage="1" xr:uid="{1E302CA9-6939-4A36-A34C-BFDA8BF3D695}">
          <x14:formula1>
            <xm:f>DATA_Checklist!$BJ$14:$BJ$20</xm:f>
          </x14:formula1>
          <xm:sqref>B9:G9</xm:sqref>
        </x14:dataValidation>
        <x14:dataValidation type="list" allowBlank="1" showInputMessage="1" showErrorMessage="1" xr:uid="{EACE5B4A-0BB3-4486-B2FF-DB269B6C731C}">
          <x14:formula1>
            <xm:f>DATA_Checklist_SW!$B$13:$B$15</xm:f>
          </x14:formula1>
          <xm:sqref>B120:E120</xm:sqref>
        </x14:dataValidation>
        <x14:dataValidation type="list" allowBlank="1" showInputMessage="1" showErrorMessage="1" xr:uid="{6F1B2F8D-4C63-476B-962F-BF04818D20B5}">
          <x14:formula1>
            <xm:f>DATA_Checklist_SW!$D$13:$D$17</xm:f>
          </x14:formula1>
          <xm:sqref>B121:E121</xm:sqref>
        </x14:dataValidation>
        <x14:dataValidation type="list" allowBlank="1" showInputMessage="1" showErrorMessage="1" xr:uid="{5DF2A363-7BF4-462D-9644-26C2D592BDBE}">
          <x14:formula1>
            <xm:f>DATA_Checklist_SW!$F$13:$F$17</xm:f>
          </x14:formula1>
          <xm:sqref>B122:E122</xm:sqref>
        </x14:dataValidation>
        <x14:dataValidation type="list" allowBlank="1" showInputMessage="1" showErrorMessage="1" xr:uid="{617B9DB4-2257-4F70-BEF4-8B7C8FD98DC2}">
          <x14:formula1>
            <xm:f>DATA_Checklist_SW!$D$23:$D$25</xm:f>
          </x14:formula1>
          <xm:sqref>B138:E138</xm:sqref>
        </x14:dataValidation>
        <x14:dataValidation type="list" allowBlank="1" showInputMessage="1" showErrorMessage="1" xr:uid="{F34B5A1C-F9E6-4F55-A6F1-23E00B6358B9}">
          <x14:formula1>
            <xm:f>DATA_Checklist_SW!$F$23:$F$32</xm:f>
          </x14:formula1>
          <xm:sqref>B150</xm:sqref>
        </x14:dataValidation>
        <x14:dataValidation type="list" allowBlank="1" showInputMessage="1" showErrorMessage="1" xr:uid="{F9719F08-98BD-47D5-80B9-9ED2DCFD0041}">
          <x14:formula1>
            <xm:f>DATA_Checklist_SW!$J$9:$J$10</xm:f>
          </x14:formula1>
          <xm:sqref>C76:C78</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CEC3A-58DE-43C3-A069-4359BF433532}">
  <sheetPr codeName="Tabelle9">
    <tabColor theme="3" tint="0.59999389629810485"/>
  </sheetPr>
  <dimension ref="A1:Q57"/>
  <sheetViews>
    <sheetView zoomScale="130" zoomScaleNormal="130" workbookViewId="0">
      <selection activeCell="A15" sqref="A15:F15"/>
    </sheetView>
  </sheetViews>
  <sheetFormatPr defaultColWidth="11.42578125" defaultRowHeight="12.75" x14ac:dyDescent="0.25"/>
  <cols>
    <col min="1" max="1" width="11.140625" style="28" customWidth="1"/>
    <col min="2" max="2" width="33.71093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283" t="s">
        <v>366</v>
      </c>
      <c r="B1" s="1284"/>
      <c r="C1" s="1284"/>
      <c r="D1" s="1284"/>
      <c r="E1" s="1284"/>
      <c r="F1" s="1285"/>
    </row>
    <row r="2" spans="1:14" ht="18" customHeight="1" x14ac:dyDescent="0.25">
      <c r="A2" s="888" t="s">
        <v>8</v>
      </c>
      <c r="B2" s="889"/>
      <c r="C2" s="889"/>
      <c r="D2" s="889"/>
      <c r="E2" s="889"/>
      <c r="F2" s="890"/>
    </row>
    <row r="3" spans="1:14" ht="15" customHeight="1" x14ac:dyDescent="0.25">
      <c r="A3" s="1293" t="s">
        <v>281</v>
      </c>
      <c r="B3" s="1294"/>
      <c r="C3" s="1293"/>
      <c r="D3" s="1310"/>
      <c r="E3" s="1294"/>
      <c r="F3" s="138" t="s">
        <v>233</v>
      </c>
    </row>
    <row r="4" spans="1:14" ht="16.5" customHeight="1" x14ac:dyDescent="0.25">
      <c r="A4" s="1286" t="s">
        <v>282</v>
      </c>
      <c r="B4" s="1287"/>
      <c r="C4" s="1311"/>
      <c r="D4" s="1312"/>
      <c r="E4" s="1312"/>
      <c r="F4" s="113"/>
    </row>
    <row r="5" spans="1:14" ht="16.5" customHeight="1" x14ac:dyDescent="0.25">
      <c r="A5" s="1286" t="s">
        <v>367</v>
      </c>
      <c r="B5" s="1287"/>
      <c r="C5" s="1311"/>
      <c r="D5" s="1312"/>
      <c r="E5" s="1312"/>
      <c r="F5" s="113"/>
    </row>
    <row r="6" spans="1:14" ht="18" customHeight="1" x14ac:dyDescent="0.25">
      <c r="A6" s="1293" t="s">
        <v>283</v>
      </c>
      <c r="B6" s="1294"/>
      <c r="C6" s="1293"/>
      <c r="D6" s="1310"/>
      <c r="E6" s="1294"/>
      <c r="F6" s="138"/>
      <c r="J6" s="1186"/>
      <c r="K6" s="107"/>
      <c r="L6" s="107"/>
      <c r="M6" s="107"/>
      <c r="N6" s="107"/>
    </row>
    <row r="7" spans="1:14" s="127" customFormat="1" ht="18" customHeight="1" x14ac:dyDescent="0.25">
      <c r="A7" s="1292" t="s">
        <v>284</v>
      </c>
      <c r="B7" s="1292"/>
      <c r="C7" s="1134" t="s">
        <v>285</v>
      </c>
      <c r="D7" s="1134"/>
      <c r="E7" s="1297"/>
      <c r="F7" s="143"/>
      <c r="J7" s="1186"/>
    </row>
    <row r="8" spans="1:14" ht="18" customHeight="1" x14ac:dyDescent="0.25">
      <c r="A8" s="1288" t="s">
        <v>286</v>
      </c>
      <c r="B8" s="1289"/>
      <c r="C8" s="1025" t="s">
        <v>287</v>
      </c>
      <c r="D8" s="823"/>
      <c r="E8" s="1023"/>
      <c r="F8" s="113"/>
      <c r="J8" s="1187"/>
    </row>
    <row r="9" spans="1:14" ht="18" customHeight="1" x14ac:dyDescent="0.25">
      <c r="A9" s="1288" t="s">
        <v>288</v>
      </c>
      <c r="B9" s="1289"/>
      <c r="C9" s="1133" t="s">
        <v>289</v>
      </c>
      <c r="D9" s="1134"/>
      <c r="E9" s="1297"/>
      <c r="F9" s="119"/>
      <c r="J9" s="1187"/>
    </row>
    <row r="10" spans="1:14" ht="18" customHeight="1" x14ac:dyDescent="0.25">
      <c r="A10" s="1288" t="s">
        <v>290</v>
      </c>
      <c r="B10" s="1289"/>
      <c r="C10" s="1025" t="s">
        <v>291</v>
      </c>
      <c r="D10" s="823"/>
      <c r="E10" s="1023"/>
      <c r="F10" s="113"/>
      <c r="J10" s="1187"/>
    </row>
    <row r="11" spans="1:14" ht="18" customHeight="1" x14ac:dyDescent="0.25">
      <c r="A11" s="1288" t="s">
        <v>292</v>
      </c>
      <c r="B11" s="1289"/>
      <c r="C11" s="1025" t="s">
        <v>23</v>
      </c>
      <c r="D11" s="823"/>
      <c r="E11" s="1023"/>
      <c r="F11" s="113"/>
      <c r="J11" s="1187"/>
    </row>
    <row r="12" spans="1:14" ht="18" customHeight="1" x14ac:dyDescent="0.25">
      <c r="A12" s="1288" t="s">
        <v>293</v>
      </c>
      <c r="B12" s="1289"/>
      <c r="C12" s="1025" t="s">
        <v>23</v>
      </c>
      <c r="D12" s="823"/>
      <c r="E12" s="1023"/>
      <c r="F12" s="113"/>
      <c r="J12" s="1187"/>
      <c r="L12" s="107"/>
    </row>
    <row r="13" spans="1:14" ht="18" customHeight="1" x14ac:dyDescent="0.25">
      <c r="A13" s="1288" t="s">
        <v>294</v>
      </c>
      <c r="B13" s="1289"/>
      <c r="C13" s="1025" t="s">
        <v>41</v>
      </c>
      <c r="D13" s="823"/>
      <c r="E13" s="1023"/>
      <c r="F13" s="113"/>
      <c r="J13" s="1187"/>
    </row>
    <row r="14" spans="1:14" ht="18" customHeight="1" x14ac:dyDescent="0.25">
      <c r="A14" s="1288" t="s">
        <v>295</v>
      </c>
      <c r="B14" s="1289"/>
      <c r="C14" s="1025" t="s">
        <v>41</v>
      </c>
      <c r="D14" s="823"/>
      <c r="E14" s="1023"/>
      <c r="F14" s="113"/>
      <c r="J14" s="1187"/>
    </row>
    <row r="15" spans="1:14" ht="18" customHeight="1" x14ac:dyDescent="0.25">
      <c r="A15" s="1288" t="s">
        <v>296</v>
      </c>
      <c r="B15" s="1289"/>
      <c r="C15" s="1025" t="s">
        <v>41</v>
      </c>
      <c r="D15" s="823"/>
      <c r="E15" s="1023"/>
      <c r="F15" s="113"/>
      <c r="J15" s="1187"/>
      <c r="K15" s="107"/>
    </row>
    <row r="16" spans="1:14" ht="18" customHeight="1" x14ac:dyDescent="0.25">
      <c r="A16" s="1286" t="s">
        <v>297</v>
      </c>
      <c r="B16" s="1287"/>
      <c r="C16" s="1025" t="s">
        <v>41</v>
      </c>
      <c r="D16" s="823"/>
      <c r="E16" s="1023"/>
      <c r="F16" s="148"/>
    </row>
    <row r="17" spans="1:17" ht="18" customHeight="1" x14ac:dyDescent="0.25">
      <c r="A17" s="1286" t="s">
        <v>368</v>
      </c>
      <c r="B17" s="1287"/>
      <c r="C17" s="1314" t="s">
        <v>41</v>
      </c>
      <c r="D17" s="1315"/>
      <c r="E17" s="1316"/>
      <c r="F17" s="148"/>
    </row>
    <row r="18" spans="1:17" ht="18" customHeight="1" x14ac:dyDescent="0.25">
      <c r="A18" s="1154" t="s">
        <v>298</v>
      </c>
      <c r="B18" s="1154"/>
      <c r="C18" s="1154"/>
      <c r="D18" s="1154"/>
      <c r="E18" s="1188"/>
      <c r="F18" s="1188"/>
      <c r="L18" s="107"/>
      <c r="O18" s="107"/>
      <c r="P18" s="107"/>
      <c r="Q18" s="107"/>
    </row>
    <row r="19" spans="1:17" ht="18" customHeight="1" x14ac:dyDescent="0.25">
      <c r="A19" s="1288" t="s">
        <v>299</v>
      </c>
      <c r="B19" s="1289"/>
      <c r="C19" s="1025" t="s">
        <v>300</v>
      </c>
      <c r="D19" s="823"/>
      <c r="E19" s="1023"/>
      <c r="F19" s="117"/>
      <c r="K19" s="107"/>
      <c r="N19" s="107"/>
    </row>
    <row r="20" spans="1:17" ht="18" customHeight="1" thickBot="1" x14ac:dyDescent="0.3">
      <c r="A20" s="1290" t="s">
        <v>301</v>
      </c>
      <c r="B20" s="1291"/>
      <c r="C20" s="1089" t="s">
        <v>25</v>
      </c>
      <c r="D20" s="1090"/>
      <c r="E20" s="1079"/>
      <c r="F20" s="203"/>
    </row>
    <row r="21" spans="1:17" ht="18" customHeight="1" thickBot="1" x14ac:dyDescent="0.3">
      <c r="A21" s="1295" t="s">
        <v>369</v>
      </c>
      <c r="B21" s="1296"/>
      <c r="C21" s="1295" t="s">
        <v>370</v>
      </c>
      <c r="D21" s="1313"/>
      <c r="E21" s="1313"/>
      <c r="F21" s="1296"/>
    </row>
    <row r="22" spans="1:17" ht="18" customHeight="1" thickBot="1" x14ac:dyDescent="0.3">
      <c r="A22" s="1305" t="s">
        <v>371</v>
      </c>
      <c r="B22" s="1306"/>
      <c r="C22" s="1295" t="s">
        <v>372</v>
      </c>
      <c r="D22" s="1296"/>
      <c r="E22" s="202"/>
      <c r="F22" s="202" t="s">
        <v>13</v>
      </c>
    </row>
    <row r="23" spans="1:17" ht="16.5" customHeight="1" x14ac:dyDescent="0.25">
      <c r="A23" s="1302" t="s">
        <v>373</v>
      </c>
      <c r="B23" s="210" t="s">
        <v>374</v>
      </c>
      <c r="C23" s="356"/>
      <c r="D23" s="1307"/>
      <c r="E23" s="1298" t="s">
        <v>138</v>
      </c>
      <c r="F23" s="1299"/>
    </row>
    <row r="24" spans="1:17" ht="16.5" customHeight="1" x14ac:dyDescent="0.25">
      <c r="A24" s="1303"/>
      <c r="B24" s="211" t="s">
        <v>375</v>
      </c>
      <c r="C24" s="350"/>
      <c r="D24" s="1308"/>
      <c r="E24" s="1096"/>
      <c r="F24" s="1300"/>
    </row>
    <row r="25" spans="1:17" ht="16.5" customHeight="1" x14ac:dyDescent="0.25">
      <c r="A25" s="1303"/>
      <c r="B25" s="211" t="s">
        <v>376</v>
      </c>
      <c r="C25" s="350"/>
      <c r="D25" s="1308"/>
      <c r="E25" s="1096"/>
      <c r="F25" s="1300"/>
    </row>
    <row r="26" spans="1:17" ht="16.5" customHeight="1" x14ac:dyDescent="0.25">
      <c r="A26" s="1303"/>
      <c r="B26" s="211" t="s">
        <v>377</v>
      </c>
      <c r="C26" s="354"/>
      <c r="D26" s="1308"/>
      <c r="E26" s="1096"/>
      <c r="F26" s="1300"/>
    </row>
    <row r="27" spans="1:17" ht="16.5" customHeight="1" x14ac:dyDescent="0.25">
      <c r="A27" s="1303"/>
      <c r="B27" s="211" t="s">
        <v>114</v>
      </c>
      <c r="C27" s="350"/>
      <c r="D27" s="1308"/>
      <c r="E27" s="1096"/>
      <c r="F27" s="1300"/>
    </row>
    <row r="28" spans="1:17" ht="16.5" customHeight="1" x14ac:dyDescent="0.25">
      <c r="A28" s="1303"/>
      <c r="B28" s="529"/>
      <c r="C28" s="530"/>
      <c r="D28" s="1308"/>
      <c r="E28" s="1096"/>
      <c r="F28" s="1300"/>
    </row>
    <row r="29" spans="1:17" ht="16.5" customHeight="1" thickBot="1" x14ac:dyDescent="0.3">
      <c r="A29" s="1304"/>
      <c r="B29" s="212"/>
      <c r="C29" s="355"/>
      <c r="D29" s="1309"/>
      <c r="E29" s="1099"/>
      <c r="F29" s="1301"/>
    </row>
    <row r="30" spans="1:17" ht="16.5" customHeight="1" x14ac:dyDescent="0.25">
      <c r="A30" s="1302" t="s">
        <v>378</v>
      </c>
      <c r="B30" s="213" t="s">
        <v>374</v>
      </c>
      <c r="C30" s="356"/>
      <c r="D30" s="1307"/>
      <c r="E30" s="1298" t="s">
        <v>138</v>
      </c>
      <c r="F30" s="1299"/>
    </row>
    <row r="31" spans="1:17" ht="16.5" customHeight="1" x14ac:dyDescent="0.25">
      <c r="A31" s="1303"/>
      <c r="B31" s="214" t="s">
        <v>375</v>
      </c>
      <c r="C31" s="350"/>
      <c r="D31" s="1308"/>
      <c r="E31" s="1096"/>
      <c r="F31" s="1300"/>
    </row>
    <row r="32" spans="1:17" ht="16.5" customHeight="1" x14ac:dyDescent="0.25">
      <c r="A32" s="1303"/>
      <c r="B32" s="214" t="s">
        <v>376</v>
      </c>
      <c r="C32" s="350"/>
      <c r="D32" s="1308"/>
      <c r="E32" s="1096"/>
      <c r="F32" s="1300"/>
    </row>
    <row r="33" spans="1:13" ht="16.5" customHeight="1" x14ac:dyDescent="0.25">
      <c r="A33" s="1303"/>
      <c r="B33" s="214" t="s">
        <v>377</v>
      </c>
      <c r="C33" s="350"/>
      <c r="D33" s="1308"/>
      <c r="E33" s="1096"/>
      <c r="F33" s="1300"/>
      <c r="J33" s="107"/>
      <c r="K33" s="107"/>
      <c r="L33" s="107"/>
    </row>
    <row r="34" spans="1:13" ht="16.5" customHeight="1" x14ac:dyDescent="0.25">
      <c r="A34" s="1303"/>
      <c r="B34" s="214" t="s">
        <v>114</v>
      </c>
      <c r="C34" s="350"/>
      <c r="D34" s="1308"/>
      <c r="E34" s="1096"/>
      <c r="F34" s="1300"/>
      <c r="M34" s="107"/>
    </row>
    <row r="35" spans="1:13" ht="16.5" customHeight="1" x14ac:dyDescent="0.25">
      <c r="A35" s="1303"/>
      <c r="B35" s="531"/>
      <c r="C35" s="530"/>
      <c r="D35" s="1308"/>
      <c r="E35" s="1096"/>
      <c r="F35" s="1300"/>
      <c r="M35" s="107"/>
    </row>
    <row r="36" spans="1:13" ht="16.5" customHeight="1" thickBot="1" x14ac:dyDescent="0.3">
      <c r="A36" s="1304"/>
      <c r="B36" s="215"/>
      <c r="C36" s="351"/>
      <c r="D36" s="1309"/>
      <c r="E36" s="1099"/>
      <c r="F36" s="1301"/>
    </row>
    <row r="37" spans="1:13" ht="13.5" thickBot="1" x14ac:dyDescent="0.3">
      <c r="B37" s="205" t="s">
        <v>379</v>
      </c>
      <c r="C37" s="202" t="s">
        <v>380</v>
      </c>
      <c r="D37" s="357" t="s">
        <v>381</v>
      </c>
      <c r="E37" s="367"/>
      <c r="F37" s="368" t="s">
        <v>380</v>
      </c>
    </row>
    <row r="38" spans="1:13" x14ac:dyDescent="0.25">
      <c r="A38" s="1302" t="s">
        <v>382</v>
      </c>
      <c r="B38" s="216" t="s">
        <v>356</v>
      </c>
      <c r="C38" s="356"/>
      <c r="D38" s="361"/>
      <c r="E38" s="1298" t="s">
        <v>138</v>
      </c>
      <c r="F38" s="1299"/>
    </row>
    <row r="39" spans="1:13" x14ac:dyDescent="0.25">
      <c r="A39" s="1303"/>
      <c r="B39" s="217" t="s">
        <v>357</v>
      </c>
      <c r="C39" s="350"/>
      <c r="D39" s="362"/>
      <c r="E39" s="1096"/>
      <c r="F39" s="1300"/>
    </row>
    <row r="40" spans="1:13" x14ac:dyDescent="0.25">
      <c r="A40" s="1303"/>
      <c r="B40" s="217" t="s">
        <v>358</v>
      </c>
      <c r="C40" s="350"/>
      <c r="D40" s="362"/>
      <c r="E40" s="1096"/>
      <c r="F40" s="1300"/>
    </row>
    <row r="41" spans="1:13" x14ac:dyDescent="0.25">
      <c r="A41" s="1303"/>
      <c r="B41" s="217" t="s">
        <v>359</v>
      </c>
      <c r="C41" s="350"/>
      <c r="D41" s="362"/>
      <c r="E41" s="1096"/>
      <c r="F41" s="1300"/>
    </row>
    <row r="42" spans="1:13" x14ac:dyDescent="0.25">
      <c r="A42" s="1303"/>
      <c r="B42" s="217" t="s">
        <v>360</v>
      </c>
      <c r="C42" s="350"/>
      <c r="D42" s="362"/>
      <c r="E42" s="1096"/>
      <c r="F42" s="1300"/>
    </row>
    <row r="43" spans="1:13" ht="13.5" thickBot="1" x14ac:dyDescent="0.3">
      <c r="A43" s="1304"/>
      <c r="B43" s="218" t="s">
        <v>361</v>
      </c>
      <c r="C43" s="351"/>
      <c r="D43" s="363"/>
      <c r="E43" s="1099"/>
      <c r="F43" s="1301"/>
    </row>
    <row r="44" spans="1:13" ht="15.75" customHeight="1" thickBot="1" x14ac:dyDescent="0.3">
      <c r="A44" s="204"/>
      <c r="B44" s="205" t="s">
        <v>379</v>
      </c>
      <c r="C44" s="220" t="s">
        <v>380</v>
      </c>
      <c r="D44" s="357" t="s">
        <v>381</v>
      </c>
      <c r="E44" s="369"/>
      <c r="F44" s="368" t="s">
        <v>380</v>
      </c>
    </row>
    <row r="45" spans="1:13" x14ac:dyDescent="0.25">
      <c r="A45" s="1302" t="s">
        <v>383</v>
      </c>
      <c r="B45" s="216" t="s">
        <v>356</v>
      </c>
      <c r="C45" s="356"/>
      <c r="D45" s="361"/>
      <c r="E45" s="1298" t="s">
        <v>138</v>
      </c>
      <c r="F45" s="1299"/>
    </row>
    <row r="46" spans="1:13" x14ac:dyDescent="0.25">
      <c r="A46" s="1303"/>
      <c r="B46" s="217" t="s">
        <v>357</v>
      </c>
      <c r="C46" s="350"/>
      <c r="D46" s="362"/>
      <c r="E46" s="1096"/>
      <c r="F46" s="1300"/>
    </row>
    <row r="47" spans="1:13" x14ac:dyDescent="0.25">
      <c r="A47" s="1303"/>
      <c r="B47" s="217" t="s">
        <v>358</v>
      </c>
      <c r="C47" s="350"/>
      <c r="D47" s="362"/>
      <c r="E47" s="1096"/>
      <c r="F47" s="1300"/>
    </row>
    <row r="48" spans="1:13" x14ac:dyDescent="0.25">
      <c r="A48" s="1303"/>
      <c r="B48" s="217" t="s">
        <v>359</v>
      </c>
      <c r="C48" s="350"/>
      <c r="D48" s="362"/>
      <c r="E48" s="1096"/>
      <c r="F48" s="1300"/>
    </row>
    <row r="49" spans="1:6" x14ac:dyDescent="0.25">
      <c r="A49" s="1303"/>
      <c r="B49" s="217" t="s">
        <v>360</v>
      </c>
      <c r="C49" s="350"/>
      <c r="D49" s="362"/>
      <c r="E49" s="1096"/>
      <c r="F49" s="1300"/>
    </row>
    <row r="50" spans="1:6" ht="13.5" thickBot="1" x14ac:dyDescent="0.3">
      <c r="A50" s="1304"/>
      <c r="B50" s="218" t="s">
        <v>361</v>
      </c>
      <c r="C50" s="351"/>
      <c r="D50" s="363"/>
      <c r="E50" s="1099"/>
      <c r="F50" s="1301"/>
    </row>
    <row r="51" spans="1:6" ht="13.5" thickBot="1" x14ac:dyDescent="0.3">
      <c r="A51" s="204"/>
      <c r="B51" s="205" t="s">
        <v>379</v>
      </c>
      <c r="C51" s="220" t="s">
        <v>380</v>
      </c>
      <c r="D51" s="357" t="s">
        <v>381</v>
      </c>
      <c r="E51" s="369"/>
      <c r="F51" s="368" t="s">
        <v>380</v>
      </c>
    </row>
    <row r="52" spans="1:6" x14ac:dyDescent="0.25">
      <c r="A52" s="1302" t="s">
        <v>384</v>
      </c>
      <c r="B52" s="216" t="s">
        <v>356</v>
      </c>
      <c r="C52" s="356"/>
      <c r="D52" s="361"/>
      <c r="E52" s="1298" t="s">
        <v>138</v>
      </c>
      <c r="F52" s="1299"/>
    </row>
    <row r="53" spans="1:6" x14ac:dyDescent="0.25">
      <c r="A53" s="1303"/>
      <c r="B53" s="217" t="s">
        <v>357</v>
      </c>
      <c r="C53" s="350"/>
      <c r="D53" s="362"/>
      <c r="E53" s="1096"/>
      <c r="F53" s="1300"/>
    </row>
    <row r="54" spans="1:6" x14ac:dyDescent="0.25">
      <c r="A54" s="1303"/>
      <c r="B54" s="217" t="s">
        <v>358</v>
      </c>
      <c r="C54" s="350"/>
      <c r="D54" s="362"/>
      <c r="E54" s="1096"/>
      <c r="F54" s="1300"/>
    </row>
    <row r="55" spans="1:6" x14ac:dyDescent="0.25">
      <c r="A55" s="1303"/>
      <c r="B55" s="217" t="s">
        <v>359</v>
      </c>
      <c r="C55" s="350"/>
      <c r="D55" s="362"/>
      <c r="E55" s="1096"/>
      <c r="F55" s="1300"/>
    </row>
    <row r="56" spans="1:6" x14ac:dyDescent="0.25">
      <c r="A56" s="1303"/>
      <c r="B56" s="217" t="s">
        <v>360</v>
      </c>
      <c r="C56" s="350"/>
      <c r="D56" s="362"/>
      <c r="E56" s="1096"/>
      <c r="F56" s="1300"/>
    </row>
    <row r="57" spans="1:6" ht="13.5" thickBot="1" x14ac:dyDescent="0.3">
      <c r="A57" s="1304"/>
      <c r="B57" s="218" t="s">
        <v>361</v>
      </c>
      <c r="C57" s="351"/>
      <c r="D57" s="363"/>
      <c r="E57" s="1099"/>
      <c r="F57" s="1301"/>
    </row>
  </sheetData>
  <dataConsolidate/>
  <mergeCells count="59">
    <mergeCell ref="F30:F36"/>
    <mergeCell ref="E30:E36"/>
    <mergeCell ref="F23:F29"/>
    <mergeCell ref="C6:E6"/>
    <mergeCell ref="C3:E3"/>
    <mergeCell ref="C22:D22"/>
    <mergeCell ref="C4:E4"/>
    <mergeCell ref="C5:E5"/>
    <mergeCell ref="C21:F21"/>
    <mergeCell ref="C19:E19"/>
    <mergeCell ref="C20:E20"/>
    <mergeCell ref="C17:E17"/>
    <mergeCell ref="C16:E16"/>
    <mergeCell ref="C15:E15"/>
    <mergeCell ref="C14:E14"/>
    <mergeCell ref="C13:E13"/>
    <mergeCell ref="A30:A36"/>
    <mergeCell ref="E23:E29"/>
    <mergeCell ref="A22:B22"/>
    <mergeCell ref="A23:A29"/>
    <mergeCell ref="D23:D29"/>
    <mergeCell ref="D30:D36"/>
    <mergeCell ref="E52:E57"/>
    <mergeCell ref="F52:F57"/>
    <mergeCell ref="A38:A43"/>
    <mergeCell ref="A45:A50"/>
    <mergeCell ref="A52:A57"/>
    <mergeCell ref="E38:E43"/>
    <mergeCell ref="F38:F43"/>
    <mergeCell ref="E45:E50"/>
    <mergeCell ref="F45:F50"/>
    <mergeCell ref="J6:J15"/>
    <mergeCell ref="A18:F18"/>
    <mergeCell ref="A21:B21"/>
    <mergeCell ref="A8:B8"/>
    <mergeCell ref="A10:B10"/>
    <mergeCell ref="A12:B12"/>
    <mergeCell ref="A13:B13"/>
    <mergeCell ref="A14:B14"/>
    <mergeCell ref="A15:B15"/>
    <mergeCell ref="A9:B9"/>
    <mergeCell ref="A11:B11"/>
    <mergeCell ref="C9:E9"/>
    <mergeCell ref="C8:E8"/>
    <mergeCell ref="C7:E7"/>
    <mergeCell ref="C12:E12"/>
    <mergeCell ref="C11:E11"/>
    <mergeCell ref="A1:F1"/>
    <mergeCell ref="A16:B16"/>
    <mergeCell ref="A17:B17"/>
    <mergeCell ref="A19:B19"/>
    <mergeCell ref="A20:B20"/>
    <mergeCell ref="A7:B7"/>
    <mergeCell ref="A3:B3"/>
    <mergeCell ref="A4:B4"/>
    <mergeCell ref="A5:B5"/>
    <mergeCell ref="A6:B6"/>
    <mergeCell ref="A2:F2"/>
    <mergeCell ref="C10:E10"/>
  </mergeCells>
  <phoneticPr fontId="11" type="noConversion"/>
  <conditionalFormatting sqref="C9">
    <cfRule type="containsBlanks" dxfId="173" priority="5">
      <formula>LEN(TRIM(C9))=0</formula>
    </cfRule>
  </conditionalFormatting>
  <conditionalFormatting sqref="C7">
    <cfRule type="containsBlanks" dxfId="172" priority="3">
      <formula>LEN(TRIM(C7))=0</formula>
    </cfRule>
  </conditionalFormatting>
  <conditionalFormatting sqref="C4">
    <cfRule type="containsBlanks" dxfId="171" priority="2">
      <formula>LEN(TRIM(C4))=0</formula>
    </cfRule>
  </conditionalFormatting>
  <conditionalFormatting sqref="C5">
    <cfRule type="containsBlanks" dxfId="170"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99" r:id="rId4" name="Button 15">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67600" r:id="rId5" name="Button 16">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90C928E4-17CA-406A-B727-9D943344B0C7}">
          <x14:formula1>
            <xm:f>DATA_Checklist!$CH$83:$CH$84</xm:f>
          </x14:formula1>
          <xm:sqref>C45:D50 C38:D43 C52:D57 C23:C29 C30:C36</xm:sqref>
        </x14:dataValidation>
        <x14:dataValidation type="list" allowBlank="1" showInputMessage="1" showErrorMessage="1" xr:uid="{E593AE6F-F61C-42FE-92E2-51846DF6C860}">
          <x14:formula1>
            <xm:f>DATA_Checklist!$BV$6:$BV$7</xm:f>
          </x14:formula1>
          <xm:sqref>C4:E4</xm:sqref>
        </x14:dataValidation>
        <x14:dataValidation type="list" allowBlank="1" showInputMessage="1" showErrorMessage="1" xr:uid="{4ABFDCB1-F828-47EC-8C5E-9A470175C118}">
          <x14:formula1>
            <xm:f>DATA_Checklist!$BV$32:$BV$35</xm:f>
          </x14:formula1>
          <xm:sqref>C5:E5</xm:sqref>
        </x14:dataValidation>
        <x14:dataValidation type="list" allowBlank="1" showInputMessage="1" showErrorMessage="1" xr:uid="{FC1DB754-7563-4DB8-A5E4-D960B23432E8}">
          <x14:formula1>
            <xm:f>DATA_Checklist!$Z$168:$Z$169</xm:f>
          </x14:formula1>
          <xm:sqref>C9</xm:sqref>
        </x14:dataValidation>
        <x14:dataValidation type="list" allowBlank="1" showInputMessage="1" showErrorMessage="1" xr:uid="{00A9CAD0-3EA2-451E-85D9-0E381127F88B}">
          <x14:formula1>
            <xm:f>DATA_Checklist!$Z$32:$Z$33</xm:f>
          </x14:formula1>
          <xm:sqref>C7</xm:sqref>
        </x14:dataValidation>
        <x14:dataValidation type="list" allowBlank="1" showInputMessage="1" showErrorMessage="1" xr:uid="{1CF04C8A-872B-4EBD-9C9A-254036EC4C0D}">
          <x14:formula1>
            <xm:f>DATA_Checklist!$BV$40:$BV$41</xm:f>
          </x14:formula1>
          <xm:sqref>C19</xm:sqref>
        </x14:dataValidation>
        <x14:dataValidation type="list" allowBlank="1" showInputMessage="1" showErrorMessage="1" xr:uid="{86A3177D-5162-48A4-A1BD-17FA5D2C97EA}">
          <x14:formula1>
            <xm:f>DATA_Checklist!$N$72:$N$92</xm:f>
          </x14:formula1>
          <xm:sqref>C20</xm:sqref>
        </x14:dataValidation>
        <x14:dataValidation type="list" allowBlank="1" showInputMessage="1" showErrorMessage="1" xr:uid="{B7A782DF-8930-4B8A-8DE9-379AEFE4B063}">
          <x14:formula1>
            <xm:f>DATA_Checklist!$B$6:$B$7</xm:f>
          </x14:formula1>
          <xm:sqref>C11:C17</xm:sqref>
        </x14:dataValidation>
        <x14:dataValidation type="list" allowBlank="1" showInputMessage="1" showErrorMessage="1" xr:uid="{B176A691-92BB-4524-8DBB-29BA62245968}">
          <x14:formula1>
            <xm:f>DATA_Checklist!$BV$19:$BV$20</xm:f>
          </x14:formula1>
          <xm:sqref>C10</xm:sqref>
        </x14:dataValidation>
        <x14:dataValidation type="list" allowBlank="1" showInputMessage="1" showErrorMessage="1" xr:uid="{C5631E0E-7B59-462F-B15C-72483C99FA90}">
          <x14:formula1>
            <xm:f>DATA_Checklist!$Z$19:$Z$22</xm:f>
          </x14:formula1>
          <xm:sqref>C8</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F74-196F-45B8-BF88-A2D5349F77D3}">
  <sheetPr codeName="Tabelle46">
    <tabColor theme="0" tint="-0.249977111117893"/>
  </sheetPr>
  <dimension ref="A1:Y69"/>
  <sheetViews>
    <sheetView zoomScaleNormal="100" workbookViewId="0">
      <selection activeCell="A15" sqref="A15:J15"/>
    </sheetView>
  </sheetViews>
  <sheetFormatPr defaultColWidth="11.42578125" defaultRowHeight="12.75" x14ac:dyDescent="0.25"/>
  <cols>
    <col min="1" max="1" width="6.85546875" style="28" customWidth="1"/>
    <col min="2" max="2" width="31.42578125" style="28" customWidth="1"/>
    <col min="3" max="3" width="5.42578125" style="137" customWidth="1"/>
    <col min="4" max="8" width="5.42578125" style="27" customWidth="1"/>
    <col min="9" max="10" width="5.85546875" style="27" customWidth="1"/>
    <col min="11" max="11" width="24.28515625" style="27" customWidth="1"/>
    <col min="12" max="12" width="33.42578125" style="27" customWidth="1"/>
    <col min="13" max="13" width="1.42578125" style="28" customWidth="1"/>
    <col min="14" max="15" width="1.140625" style="28" customWidth="1"/>
    <col min="16" max="16" width="25" style="28" customWidth="1"/>
    <col min="17" max="17" width="16.85546875" style="28" customWidth="1"/>
    <col min="18" max="19" width="25" style="28" customWidth="1"/>
    <col min="20" max="20" width="31.5703125" style="28" customWidth="1"/>
    <col min="21" max="21" width="31.5703125" style="28" hidden="1" customWidth="1"/>
    <col min="22" max="22" width="43.5703125" style="28" hidden="1" customWidth="1"/>
    <col min="23" max="25" width="11.42578125" style="28" hidden="1" customWidth="1"/>
    <col min="26" max="16384" width="11.42578125" style="28"/>
  </cols>
  <sheetData>
    <row r="1" spans="1:24" ht="60.75" customHeight="1" x14ac:dyDescent="0.25">
      <c r="A1" s="1377" t="s">
        <v>385</v>
      </c>
      <c r="B1" s="1377"/>
      <c r="C1" s="1377"/>
      <c r="D1" s="1377"/>
      <c r="E1" s="1377"/>
      <c r="F1" s="1377"/>
      <c r="G1" s="1377"/>
      <c r="H1" s="1377"/>
      <c r="I1" s="1377"/>
      <c r="J1" s="1377"/>
      <c r="K1" s="1378"/>
    </row>
    <row r="2" spans="1:24" ht="15" customHeight="1" x14ac:dyDescent="0.25">
      <c r="A2" s="1380" t="s">
        <v>281</v>
      </c>
      <c r="B2" s="1381"/>
      <c r="C2" s="1293"/>
      <c r="D2" s="1310"/>
      <c r="E2" s="1310"/>
      <c r="F2" s="1310"/>
      <c r="G2" s="1310"/>
      <c r="H2" s="1310"/>
      <c r="I2" s="1310"/>
      <c r="J2" s="1310"/>
      <c r="K2" s="138" t="s">
        <v>233</v>
      </c>
      <c r="L2" s="28"/>
      <c r="U2" s="108"/>
      <c r="V2" s="109">
        <f>INDEX(U2:U11,COUNTA(U2:U11))</f>
        <v>0</v>
      </c>
      <c r="W2" s="28">
        <v>3</v>
      </c>
      <c r="X2" s="28" t="s">
        <v>304</v>
      </c>
    </row>
    <row r="3" spans="1:24" ht="16.5" customHeight="1" x14ac:dyDescent="0.25">
      <c r="A3" s="1379" t="s">
        <v>282</v>
      </c>
      <c r="B3" s="1379"/>
      <c r="C3" s="1314"/>
      <c r="D3" s="1315"/>
      <c r="E3" s="1315"/>
      <c r="F3" s="1315"/>
      <c r="G3" s="1315"/>
      <c r="H3" s="1315"/>
      <c r="I3" s="1315"/>
      <c r="J3" s="1316"/>
      <c r="K3" s="113"/>
      <c r="L3" s="28"/>
      <c r="U3" s="108"/>
      <c r="V3" s="28">
        <f>COUNTA(U2:U11)</f>
        <v>0</v>
      </c>
      <c r="W3" s="28">
        <v>1</v>
      </c>
      <c r="X3" s="28" t="s">
        <v>306</v>
      </c>
    </row>
    <row r="4" spans="1:24" ht="16.5" customHeight="1" x14ac:dyDescent="0.25">
      <c r="A4" s="1379" t="s">
        <v>367</v>
      </c>
      <c r="B4" s="1379"/>
      <c r="C4" s="1314"/>
      <c r="D4" s="1315"/>
      <c r="E4" s="1315"/>
      <c r="F4" s="1315"/>
      <c r="G4" s="1315"/>
      <c r="H4" s="1315"/>
      <c r="I4" s="1315"/>
      <c r="J4" s="1316"/>
      <c r="K4" s="113"/>
      <c r="L4" s="28"/>
      <c r="U4" s="108"/>
    </row>
    <row r="5" spans="1:24" ht="18" customHeight="1" x14ac:dyDescent="0.25">
      <c r="A5" s="1386" t="s">
        <v>283</v>
      </c>
      <c r="B5" s="1387"/>
      <c r="C5" s="1336"/>
      <c r="D5" s="1337"/>
      <c r="E5" s="1337"/>
      <c r="F5" s="1337"/>
      <c r="G5" s="1337"/>
      <c r="H5" s="1337"/>
      <c r="I5" s="1337"/>
      <c r="J5" s="1337"/>
      <c r="K5" s="138"/>
      <c r="L5" s="28"/>
      <c r="O5" s="1186"/>
      <c r="P5" s="107"/>
      <c r="Q5" s="107"/>
      <c r="R5" s="107"/>
      <c r="S5" s="107"/>
      <c r="U5" s="108"/>
    </row>
    <row r="6" spans="1:24" ht="18" customHeight="1" x14ac:dyDescent="0.25">
      <c r="A6" s="1292" t="s">
        <v>284</v>
      </c>
      <c r="B6" s="1292"/>
      <c r="C6" s="1134" t="s">
        <v>285</v>
      </c>
      <c r="D6" s="1134"/>
      <c r="E6" s="1134"/>
      <c r="F6" s="1134"/>
      <c r="G6" s="1134"/>
      <c r="H6" s="1134"/>
      <c r="I6" s="1134"/>
      <c r="J6" s="1297"/>
      <c r="K6" s="143"/>
      <c r="L6" s="28"/>
      <c r="O6" s="1186"/>
      <c r="P6" s="107"/>
      <c r="Q6" s="107"/>
      <c r="R6" s="107"/>
      <c r="S6" s="107"/>
      <c r="U6" s="108"/>
    </row>
    <row r="7" spans="1:24" ht="18" customHeight="1" x14ac:dyDescent="0.25">
      <c r="A7" s="1292" t="s">
        <v>286</v>
      </c>
      <c r="B7" s="1292"/>
      <c r="C7" s="823" t="s">
        <v>287</v>
      </c>
      <c r="D7" s="823"/>
      <c r="E7" s="823"/>
      <c r="F7" s="823"/>
      <c r="G7" s="823"/>
      <c r="H7" s="823"/>
      <c r="I7" s="823"/>
      <c r="J7" s="1023"/>
      <c r="K7" s="113"/>
      <c r="L7" s="28"/>
      <c r="O7" s="1187"/>
      <c r="U7" s="108"/>
      <c r="V7" s="107"/>
    </row>
    <row r="8" spans="1:24" ht="18" customHeight="1" x14ac:dyDescent="0.25">
      <c r="A8" s="1292" t="s">
        <v>288</v>
      </c>
      <c r="B8" s="1292"/>
      <c r="C8" s="1297" t="s">
        <v>289</v>
      </c>
      <c r="D8" s="1230"/>
      <c r="E8" s="1230"/>
      <c r="F8" s="1230"/>
      <c r="G8" s="1230"/>
      <c r="H8" s="1230"/>
      <c r="I8" s="1230"/>
      <c r="J8" s="1230"/>
      <c r="K8" s="119"/>
      <c r="L8" s="28"/>
      <c r="O8" s="1187"/>
      <c r="U8" s="108"/>
    </row>
    <row r="9" spans="1:24" ht="18" customHeight="1" x14ac:dyDescent="0.25">
      <c r="A9" s="1292" t="s">
        <v>290</v>
      </c>
      <c r="B9" s="1292"/>
      <c r="C9" s="823" t="s">
        <v>291</v>
      </c>
      <c r="D9" s="823"/>
      <c r="E9" s="823"/>
      <c r="F9" s="823"/>
      <c r="G9" s="823"/>
      <c r="H9" s="823"/>
      <c r="I9" s="823"/>
      <c r="J9" s="1023"/>
      <c r="K9" s="113"/>
      <c r="L9" s="28"/>
      <c r="O9" s="1187"/>
      <c r="U9" s="108"/>
    </row>
    <row r="10" spans="1:24" ht="18" customHeight="1" x14ac:dyDescent="0.25">
      <c r="A10" s="1292" t="s">
        <v>292</v>
      </c>
      <c r="B10" s="1292"/>
      <c r="C10" s="823" t="s">
        <v>41</v>
      </c>
      <c r="D10" s="823"/>
      <c r="E10" s="823"/>
      <c r="F10" s="823"/>
      <c r="G10" s="823"/>
      <c r="H10" s="823"/>
      <c r="I10" s="823"/>
      <c r="J10" s="1023"/>
      <c r="K10" s="113"/>
      <c r="L10" s="28"/>
      <c r="O10" s="1187"/>
      <c r="U10" s="108"/>
    </row>
    <row r="11" spans="1:24" ht="18" customHeight="1" x14ac:dyDescent="0.25">
      <c r="A11" s="1292" t="s">
        <v>293</v>
      </c>
      <c r="B11" s="1292"/>
      <c r="C11" s="823" t="s">
        <v>23</v>
      </c>
      <c r="D11" s="823"/>
      <c r="E11" s="823"/>
      <c r="F11" s="823"/>
      <c r="G11" s="823"/>
      <c r="H11" s="823"/>
      <c r="I11" s="823"/>
      <c r="J11" s="1023"/>
      <c r="K11" s="113"/>
      <c r="L11" s="28"/>
      <c r="O11" s="1187"/>
      <c r="Q11" s="107"/>
      <c r="U11" s="108"/>
    </row>
    <row r="12" spans="1:24" ht="18" customHeight="1" x14ac:dyDescent="0.25">
      <c r="A12" s="1292" t="s">
        <v>294</v>
      </c>
      <c r="B12" s="1292"/>
      <c r="C12" s="823" t="s">
        <v>41</v>
      </c>
      <c r="D12" s="823"/>
      <c r="E12" s="823"/>
      <c r="F12" s="823"/>
      <c r="G12" s="823"/>
      <c r="H12" s="823"/>
      <c r="I12" s="823"/>
      <c r="J12" s="1023"/>
      <c r="K12" s="113"/>
      <c r="L12" s="28"/>
      <c r="O12" s="1187"/>
      <c r="U12" s="108"/>
    </row>
    <row r="13" spans="1:24" ht="18" customHeight="1" x14ac:dyDescent="0.25">
      <c r="A13" s="1292" t="s">
        <v>295</v>
      </c>
      <c r="B13" s="1292"/>
      <c r="C13" s="823" t="s">
        <v>41</v>
      </c>
      <c r="D13" s="823"/>
      <c r="E13" s="823"/>
      <c r="F13" s="823"/>
      <c r="G13" s="823"/>
      <c r="H13" s="823"/>
      <c r="I13" s="823"/>
      <c r="J13" s="1023"/>
      <c r="K13" s="113"/>
      <c r="L13" s="28"/>
      <c r="O13" s="1187"/>
      <c r="U13" s="124"/>
      <c r="V13" s="109">
        <f>INDEX($U$13:$U$21,COUNTA($U$13:$U$21))</f>
        <v>0</v>
      </c>
    </row>
    <row r="14" spans="1:24" ht="18" customHeight="1" x14ac:dyDescent="0.25">
      <c r="A14" s="1292" t="s">
        <v>296</v>
      </c>
      <c r="B14" s="1292"/>
      <c r="C14" s="823" t="s">
        <v>41</v>
      </c>
      <c r="D14" s="823"/>
      <c r="E14" s="823"/>
      <c r="F14" s="823"/>
      <c r="G14" s="823"/>
      <c r="H14" s="823"/>
      <c r="I14" s="823"/>
      <c r="J14" s="1023"/>
      <c r="K14" s="113"/>
      <c r="L14" s="28"/>
      <c r="O14" s="1187"/>
      <c r="P14" s="107"/>
      <c r="U14" s="124"/>
      <c r="V14" s="28">
        <f>COUNTA(U13:U21)</f>
        <v>0</v>
      </c>
    </row>
    <row r="15" spans="1:24" ht="18" customHeight="1" x14ac:dyDescent="0.25">
      <c r="A15" s="1379" t="s">
        <v>297</v>
      </c>
      <c r="B15" s="1379"/>
      <c r="C15" s="823" t="s">
        <v>41</v>
      </c>
      <c r="D15" s="823"/>
      <c r="E15" s="823"/>
      <c r="F15" s="823"/>
      <c r="G15" s="823"/>
      <c r="H15" s="823"/>
      <c r="I15" s="823"/>
      <c r="J15" s="1023"/>
      <c r="K15" s="148"/>
      <c r="L15" s="28"/>
      <c r="U15" s="124"/>
    </row>
    <row r="16" spans="1:24" ht="18" customHeight="1" x14ac:dyDescent="0.25">
      <c r="A16" s="1379" t="s">
        <v>368</v>
      </c>
      <c r="B16" s="1379"/>
      <c r="C16" s="1315" t="s">
        <v>41</v>
      </c>
      <c r="D16" s="1315"/>
      <c r="E16" s="1315"/>
      <c r="F16" s="1315"/>
      <c r="G16" s="1315"/>
      <c r="H16" s="1315"/>
      <c r="I16" s="1315"/>
      <c r="J16" s="1316"/>
      <c r="K16" s="148"/>
      <c r="L16" s="28"/>
      <c r="U16" s="124"/>
    </row>
    <row r="17" spans="1:22" ht="18" customHeight="1" x14ac:dyDescent="0.25">
      <c r="A17" s="1154" t="s">
        <v>298</v>
      </c>
      <c r="B17" s="1154"/>
      <c r="C17" s="1154"/>
      <c r="D17" s="1154"/>
      <c r="E17" s="1154"/>
      <c r="F17" s="1154"/>
      <c r="G17" s="1154"/>
      <c r="H17" s="1154"/>
      <c r="I17" s="1154"/>
      <c r="J17" s="1154"/>
      <c r="K17" s="1154"/>
      <c r="L17" s="28"/>
      <c r="Q17" s="107"/>
      <c r="T17" s="107"/>
      <c r="U17" s="124"/>
      <c r="V17" s="28">
        <f>INDEX(U13:U21,V14)</f>
        <v>0</v>
      </c>
    </row>
    <row r="18" spans="1:22" ht="18" customHeight="1" x14ac:dyDescent="0.25">
      <c r="A18" s="1292" t="s">
        <v>299</v>
      </c>
      <c r="B18" s="1292"/>
      <c r="C18" s="996" t="s">
        <v>300</v>
      </c>
      <c r="D18" s="996"/>
      <c r="E18" s="996"/>
      <c r="F18" s="996"/>
      <c r="G18" s="996"/>
      <c r="H18" s="996"/>
      <c r="I18" s="996"/>
      <c r="J18" s="996"/>
      <c r="K18" s="117"/>
      <c r="L18" s="28"/>
      <c r="P18" s="107"/>
      <c r="S18" s="107"/>
      <c r="U18" s="124"/>
    </row>
    <row r="19" spans="1:22" ht="18" customHeight="1" x14ac:dyDescent="0.25">
      <c r="A19" s="1292" t="s">
        <v>301</v>
      </c>
      <c r="B19" s="1292"/>
      <c r="C19" s="996" t="s">
        <v>25</v>
      </c>
      <c r="D19" s="996"/>
      <c r="E19" s="996"/>
      <c r="F19" s="996"/>
      <c r="G19" s="996"/>
      <c r="H19" s="996"/>
      <c r="I19" s="996"/>
      <c r="J19" s="996"/>
      <c r="K19" s="117"/>
      <c r="L19" s="28"/>
      <c r="U19" s="124"/>
    </row>
    <row r="20" spans="1:22" ht="18" customHeight="1" x14ac:dyDescent="0.25">
      <c r="A20" s="1154" t="s">
        <v>307</v>
      </c>
      <c r="B20" s="1154"/>
      <c r="C20" s="1192"/>
      <c r="D20" s="1192"/>
      <c r="E20" s="1192"/>
      <c r="F20" s="1192"/>
      <c r="G20" s="1192"/>
      <c r="H20" s="1192"/>
      <c r="I20" s="1192"/>
      <c r="J20" s="1192"/>
      <c r="K20" s="105" t="s">
        <v>233</v>
      </c>
      <c r="L20" s="106"/>
      <c r="U20" s="128"/>
    </row>
    <row r="21" spans="1:22" ht="18" customHeight="1" thickBot="1" x14ac:dyDescent="0.3">
      <c r="A21" s="1292" t="s">
        <v>284</v>
      </c>
      <c r="B21" s="1292"/>
      <c r="C21" s="928" t="s">
        <v>285</v>
      </c>
      <c r="D21" s="928"/>
      <c r="E21" s="928"/>
      <c r="F21" s="928"/>
      <c r="G21" s="928"/>
      <c r="H21" s="928"/>
      <c r="I21" s="928"/>
      <c r="J21" s="928"/>
      <c r="K21" s="113"/>
      <c r="L21" s="112"/>
      <c r="U21" s="129"/>
    </row>
    <row r="22" spans="1:22" ht="18" customHeight="1" thickBot="1" x14ac:dyDescent="0.3">
      <c r="A22" s="1154" t="s">
        <v>308</v>
      </c>
      <c r="B22" s="1154"/>
      <c r="C22" s="1192"/>
      <c r="D22" s="1192"/>
      <c r="E22" s="1192"/>
      <c r="F22" s="1192"/>
      <c r="G22" s="1192"/>
      <c r="H22" s="1192"/>
      <c r="I22" s="1192"/>
      <c r="J22" s="1192"/>
      <c r="K22" s="105" t="s">
        <v>309</v>
      </c>
      <c r="L22" s="106"/>
    </row>
    <row r="23" spans="1:22" ht="79.5" customHeight="1" thickBot="1" x14ac:dyDescent="0.3">
      <c r="A23" s="1379" t="s">
        <v>310</v>
      </c>
      <c r="B23" s="1379"/>
      <c r="C23" s="1317" t="s">
        <v>311</v>
      </c>
      <c r="D23" s="1317"/>
      <c r="E23" s="1317"/>
      <c r="F23" s="1317"/>
      <c r="G23" s="1317"/>
      <c r="H23" s="1317"/>
      <c r="I23" s="1317"/>
      <c r="J23" s="1317"/>
      <c r="K23" s="364"/>
      <c r="L23" s="112"/>
      <c r="U23" s="130"/>
    </row>
    <row r="24" spans="1:22" ht="18" customHeight="1" x14ac:dyDescent="0.25">
      <c r="A24" s="1379" t="s">
        <v>312</v>
      </c>
      <c r="B24" s="1379"/>
      <c r="C24" s="1208" t="s">
        <v>313</v>
      </c>
      <c r="D24" s="1208"/>
      <c r="E24" s="1208"/>
      <c r="F24" s="1208"/>
      <c r="G24" s="1208"/>
      <c r="H24" s="1208"/>
      <c r="I24" s="1208"/>
      <c r="J24" s="1208"/>
      <c r="K24" s="113"/>
      <c r="L24" s="112"/>
      <c r="U24" s="131" t="s">
        <v>330</v>
      </c>
    </row>
    <row r="25" spans="1:22" ht="18" customHeight="1" x14ac:dyDescent="0.25">
      <c r="A25" s="1154" t="s">
        <v>314</v>
      </c>
      <c r="B25" s="1154"/>
      <c r="C25" s="1192"/>
      <c r="D25" s="1192"/>
      <c r="E25" s="1192"/>
      <c r="F25" s="1192"/>
      <c r="G25" s="1192"/>
      <c r="H25" s="1192"/>
      <c r="I25" s="1192"/>
      <c r="J25" s="1192"/>
      <c r="K25" s="105" t="s">
        <v>309</v>
      </c>
      <c r="L25" s="112"/>
      <c r="R25" s="107"/>
      <c r="S25" s="107"/>
      <c r="U25" s="132"/>
    </row>
    <row r="26" spans="1:22" ht="130.5" customHeight="1" x14ac:dyDescent="0.25">
      <c r="A26" s="1383" t="s">
        <v>315</v>
      </c>
      <c r="B26" s="1383"/>
      <c r="C26" s="928" t="s">
        <v>316</v>
      </c>
      <c r="D26" s="928"/>
      <c r="E26" s="928"/>
      <c r="F26" s="928"/>
      <c r="G26" s="928"/>
      <c r="H26" s="928"/>
      <c r="I26" s="928"/>
      <c r="J26" s="928"/>
      <c r="K26" s="117"/>
      <c r="L26" s="118"/>
      <c r="U26" s="124"/>
      <c r="V26" s="109" t="str">
        <f>INDEX($U$24:$U$28,COUNTA($U$24:$U$28))</f>
        <v>SCA Softstop</v>
      </c>
    </row>
    <row r="27" spans="1:22" ht="202.5" customHeight="1" x14ac:dyDescent="0.25">
      <c r="A27" s="1292" t="s">
        <v>317</v>
      </c>
      <c r="B27" s="1292"/>
      <c r="C27" s="928" t="s">
        <v>70</v>
      </c>
      <c r="D27" s="928"/>
      <c r="E27" s="928"/>
      <c r="F27" s="928"/>
      <c r="G27" s="928"/>
      <c r="H27" s="928"/>
      <c r="I27" s="928"/>
      <c r="J27" s="928"/>
      <c r="K27" s="113"/>
      <c r="L27" s="112"/>
      <c r="U27" s="124"/>
      <c r="V27" s="28">
        <v>2</v>
      </c>
    </row>
    <row r="28" spans="1:22" ht="17.25" customHeight="1" x14ac:dyDescent="0.25">
      <c r="A28" s="1233" t="s">
        <v>318</v>
      </c>
      <c r="B28" s="1233"/>
      <c r="C28" s="1202" t="s">
        <v>70</v>
      </c>
      <c r="D28" s="1203"/>
      <c r="E28" s="1203"/>
      <c r="F28" s="1203"/>
      <c r="G28" s="1203"/>
      <c r="H28" s="1203"/>
      <c r="I28" s="1203"/>
      <c r="J28" s="1204"/>
      <c r="K28" s="105" t="s">
        <v>233</v>
      </c>
      <c r="L28" s="112"/>
      <c r="U28" s="124"/>
    </row>
    <row r="29" spans="1:22" ht="18" customHeight="1" x14ac:dyDescent="0.25">
      <c r="A29" s="1368" t="s">
        <v>319</v>
      </c>
      <c r="B29" s="1368"/>
      <c r="C29" s="928" t="s">
        <v>41</v>
      </c>
      <c r="D29" s="928"/>
      <c r="E29" s="928"/>
      <c r="F29" s="928"/>
      <c r="G29" s="928"/>
      <c r="H29" s="928"/>
      <c r="I29" s="928"/>
      <c r="J29" s="928"/>
      <c r="K29" s="122"/>
      <c r="L29" s="123"/>
    </row>
    <row r="30" spans="1:22" ht="18" customHeight="1" x14ac:dyDescent="0.25">
      <c r="A30" s="1382" t="s">
        <v>320</v>
      </c>
      <c r="B30" s="1382"/>
      <c r="C30" s="985" t="s">
        <v>41</v>
      </c>
      <c r="D30" s="985"/>
      <c r="E30" s="985"/>
      <c r="F30" s="985"/>
      <c r="G30" s="985"/>
      <c r="H30" s="985"/>
      <c r="I30" s="985"/>
      <c r="J30" s="985"/>
      <c r="K30" s="126"/>
      <c r="L30" s="123"/>
    </row>
    <row r="31" spans="1:22" ht="18" customHeight="1" x14ac:dyDescent="0.25">
      <c r="A31" s="1233" t="s">
        <v>118</v>
      </c>
      <c r="B31" s="1233"/>
      <c r="C31" s="1233"/>
      <c r="D31" s="1233"/>
      <c r="E31" s="1233"/>
      <c r="F31" s="1233"/>
      <c r="G31" s="1233"/>
      <c r="H31" s="1233"/>
      <c r="I31" s="1233"/>
      <c r="J31" s="1233"/>
      <c r="K31" s="1233"/>
      <c r="L31" s="28"/>
      <c r="T31" s="127"/>
    </row>
    <row r="32" spans="1:22" s="287" customFormat="1" ht="19.899999999999999" customHeight="1" x14ac:dyDescent="0.25">
      <c r="A32" s="1368" t="s">
        <v>119</v>
      </c>
      <c r="B32" s="1368"/>
      <c r="C32" s="1196"/>
      <c r="D32" s="1196"/>
      <c r="E32" s="1196"/>
      <c r="F32" s="1196"/>
      <c r="G32" s="1196"/>
      <c r="H32" s="1196"/>
      <c r="I32" s="1196"/>
      <c r="J32" s="1196"/>
      <c r="K32" s="422"/>
    </row>
    <row r="33" spans="1:20" s="287" customFormat="1" ht="19.899999999999999" customHeight="1" x14ac:dyDescent="0.25">
      <c r="A33" s="1368" t="s">
        <v>120</v>
      </c>
      <c r="B33" s="1368"/>
      <c r="C33" s="1196"/>
      <c r="D33" s="1196"/>
      <c r="E33" s="1196"/>
      <c r="F33" s="1196"/>
      <c r="G33" s="1196"/>
      <c r="H33" s="1196"/>
      <c r="I33" s="1196"/>
      <c r="J33" s="1196"/>
      <c r="K33" s="422"/>
    </row>
    <row r="34" spans="1:20" ht="18" customHeight="1" thickBot="1" x14ac:dyDescent="0.3">
      <c r="A34" s="1320" t="s">
        <v>260</v>
      </c>
      <c r="B34" s="1321"/>
      <c r="C34" s="1321"/>
      <c r="D34" s="1321"/>
      <c r="E34" s="1321"/>
      <c r="F34" s="1321"/>
      <c r="G34" s="1321"/>
      <c r="H34" s="1321"/>
      <c r="I34" s="1321"/>
      <c r="J34" s="1321"/>
      <c r="K34" s="1322"/>
    </row>
    <row r="35" spans="1:20" ht="18" customHeight="1" x14ac:dyDescent="0.25">
      <c r="A35" s="1370" t="s">
        <v>121</v>
      </c>
      <c r="B35" s="1369"/>
      <c r="C35" s="1369"/>
      <c r="D35" s="1369"/>
      <c r="E35" s="1369"/>
      <c r="F35" s="1369"/>
      <c r="G35" s="1369"/>
      <c r="H35" s="1369"/>
      <c r="I35" s="1369"/>
      <c r="J35" s="1369"/>
      <c r="K35" s="420" t="s">
        <v>233</v>
      </c>
      <c r="L35" s="28"/>
      <c r="T35" s="124"/>
    </row>
    <row r="36" spans="1:20" ht="18" customHeight="1" thickBot="1" x14ac:dyDescent="0.3">
      <c r="A36" s="1371" t="s">
        <v>124</v>
      </c>
      <c r="B36" s="925"/>
      <c r="C36" s="909"/>
      <c r="D36" s="909"/>
      <c r="E36" s="909"/>
      <c r="F36" s="909"/>
      <c r="G36" s="909"/>
      <c r="H36" s="909"/>
      <c r="I36" s="909"/>
      <c r="J36" s="909"/>
      <c r="K36" s="413"/>
      <c r="L36" s="28"/>
      <c r="T36" s="124"/>
    </row>
    <row r="37" spans="1:20" ht="18" customHeight="1" thickBot="1" x14ac:dyDescent="0.3">
      <c r="A37" s="1392" t="s">
        <v>138</v>
      </c>
      <c r="B37" s="1393"/>
      <c r="C37" s="1372" t="s">
        <v>321</v>
      </c>
      <c r="D37" s="1373"/>
      <c r="E37" s="1373"/>
      <c r="F37" s="1374"/>
      <c r="G37" s="1327" t="s">
        <v>386</v>
      </c>
      <c r="H37" s="1328"/>
      <c r="I37" s="1328"/>
      <c r="J37" s="1329"/>
      <c r="K37" s="1325" t="s">
        <v>324</v>
      </c>
      <c r="L37" s="127"/>
      <c r="M37" s="127"/>
    </row>
    <row r="38" spans="1:20" ht="97.5" customHeight="1" thickBot="1" x14ac:dyDescent="0.3">
      <c r="A38" s="1394"/>
      <c r="B38" s="1395"/>
      <c r="C38" s="1375" t="s">
        <v>322</v>
      </c>
      <c r="D38" s="1376"/>
      <c r="E38" s="1375" t="s">
        <v>323</v>
      </c>
      <c r="F38" s="1376"/>
      <c r="G38" s="1330" t="s">
        <v>322</v>
      </c>
      <c r="H38" s="1331"/>
      <c r="I38" s="1332" t="s">
        <v>323</v>
      </c>
      <c r="J38" s="1333"/>
      <c r="K38" s="1326"/>
      <c r="L38" s="127"/>
      <c r="M38" s="127"/>
    </row>
    <row r="39" spans="1:20" ht="16.5" customHeight="1" x14ac:dyDescent="0.25">
      <c r="A39" s="1390" t="s">
        <v>325</v>
      </c>
      <c r="B39" s="1391"/>
      <c r="C39" s="1334"/>
      <c r="D39" s="1335"/>
      <c r="E39" s="1334"/>
      <c r="F39" s="1335"/>
      <c r="G39" s="1334"/>
      <c r="H39" s="1335"/>
      <c r="I39" s="1334"/>
      <c r="J39" s="1335"/>
      <c r="K39" s="365"/>
      <c r="L39" s="127"/>
      <c r="M39" s="127"/>
    </row>
    <row r="40" spans="1:20" ht="16.5" customHeight="1" x14ac:dyDescent="0.25">
      <c r="A40" s="1323" t="s">
        <v>326</v>
      </c>
      <c r="B40" s="1324"/>
      <c r="C40" s="1318"/>
      <c r="D40" s="1319"/>
      <c r="E40" s="1318"/>
      <c r="F40" s="1319"/>
      <c r="G40" s="1318"/>
      <c r="H40" s="1319"/>
      <c r="I40" s="1318"/>
      <c r="J40" s="1319"/>
      <c r="K40" s="366"/>
      <c r="L40" s="127"/>
      <c r="M40" s="127"/>
    </row>
    <row r="41" spans="1:20" ht="16.5" customHeight="1" x14ac:dyDescent="0.25">
      <c r="A41" s="1323" t="s">
        <v>327</v>
      </c>
      <c r="B41" s="1324"/>
      <c r="C41" s="1318"/>
      <c r="D41" s="1319"/>
      <c r="E41" s="1318"/>
      <c r="F41" s="1319"/>
      <c r="G41" s="1318"/>
      <c r="H41" s="1319"/>
      <c r="I41" s="1318"/>
      <c r="J41" s="1319"/>
      <c r="K41" s="366"/>
      <c r="L41" s="127"/>
      <c r="M41" s="127"/>
      <c r="Q41" s="107"/>
      <c r="R41" s="107"/>
      <c r="S41" s="107"/>
    </row>
    <row r="42" spans="1:20" ht="16.5" customHeight="1" x14ac:dyDescent="0.25">
      <c r="A42" s="1323" t="s">
        <v>328</v>
      </c>
      <c r="B42" s="1324"/>
      <c r="C42" s="1318"/>
      <c r="D42" s="1319"/>
      <c r="E42" s="1318"/>
      <c r="F42" s="1319"/>
      <c r="G42" s="1318"/>
      <c r="H42" s="1319"/>
      <c r="I42" s="1318"/>
      <c r="J42" s="1319"/>
      <c r="K42" s="366"/>
      <c r="L42" s="127"/>
      <c r="M42" s="127"/>
    </row>
    <row r="43" spans="1:20" ht="16.5" customHeight="1" x14ac:dyDescent="0.25">
      <c r="A43" s="1323" t="s">
        <v>134</v>
      </c>
      <c r="B43" s="1324"/>
      <c r="C43" s="1318"/>
      <c r="D43" s="1319"/>
      <c r="E43" s="1318"/>
      <c r="F43" s="1319"/>
      <c r="G43" s="1318"/>
      <c r="H43" s="1319"/>
      <c r="I43" s="1318"/>
      <c r="J43" s="1319"/>
      <c r="K43" s="366"/>
      <c r="L43" s="127"/>
      <c r="M43" s="127"/>
      <c r="T43" s="127"/>
    </row>
    <row r="44" spans="1:20" ht="16.5" customHeight="1" x14ac:dyDescent="0.25">
      <c r="A44" s="1323" t="s">
        <v>135</v>
      </c>
      <c r="B44" s="1324"/>
      <c r="C44" s="1318"/>
      <c r="D44" s="1319"/>
      <c r="E44" s="1318"/>
      <c r="F44" s="1319"/>
      <c r="G44" s="1318"/>
      <c r="H44" s="1319"/>
      <c r="I44" s="1318"/>
      <c r="J44" s="1319"/>
      <c r="K44" s="366"/>
      <c r="L44" s="127"/>
      <c r="M44" s="127"/>
      <c r="T44" s="127"/>
    </row>
    <row r="45" spans="1:20" ht="16.5" customHeight="1" thickBot="1" x14ac:dyDescent="0.3">
      <c r="A45" s="1323" t="s">
        <v>329</v>
      </c>
      <c r="B45" s="1324"/>
      <c r="C45" s="1366"/>
      <c r="D45" s="1367"/>
      <c r="E45" s="1366"/>
      <c r="F45" s="1367"/>
      <c r="G45" s="1366"/>
      <c r="H45" s="1367"/>
      <c r="I45" s="1366"/>
      <c r="J45" s="1367"/>
      <c r="K45" s="421"/>
      <c r="L45" s="127"/>
      <c r="M45" s="127"/>
      <c r="T45" s="127"/>
    </row>
    <row r="46" spans="1:20" ht="14.25" customHeight="1" x14ac:dyDescent="0.25">
      <c r="A46" s="1388" t="s">
        <v>137</v>
      </c>
      <c r="B46" s="1388"/>
      <c r="C46" s="1358" t="s">
        <v>138</v>
      </c>
      <c r="D46" s="1359"/>
      <c r="E46" s="1384" t="s">
        <v>138</v>
      </c>
      <c r="F46" s="1362"/>
      <c r="G46" s="1358" t="s">
        <v>138</v>
      </c>
      <c r="H46" s="1362"/>
      <c r="I46" s="1358" t="s">
        <v>138</v>
      </c>
      <c r="J46" s="1362"/>
      <c r="K46" s="1364"/>
      <c r="L46" s="127"/>
      <c r="M46" s="127"/>
    </row>
    <row r="47" spans="1:20" ht="14.25" customHeight="1" x14ac:dyDescent="0.25">
      <c r="A47" s="1388"/>
      <c r="B47" s="1388"/>
      <c r="C47" s="1358"/>
      <c r="D47" s="1359"/>
      <c r="E47" s="1384"/>
      <c r="F47" s="1362"/>
      <c r="G47" s="1358"/>
      <c r="H47" s="1362"/>
      <c r="I47" s="1358"/>
      <c r="J47" s="1362"/>
      <c r="K47" s="1364"/>
      <c r="L47" s="127"/>
      <c r="M47" s="127"/>
    </row>
    <row r="48" spans="1:20" ht="120" customHeight="1" thickBot="1" x14ac:dyDescent="0.3">
      <c r="A48" s="1389"/>
      <c r="B48" s="1389"/>
      <c r="C48" s="1360"/>
      <c r="D48" s="1361"/>
      <c r="E48" s="1385"/>
      <c r="F48" s="1363"/>
      <c r="G48" s="1360"/>
      <c r="H48" s="1363"/>
      <c r="I48" s="1360"/>
      <c r="J48" s="1363"/>
      <c r="K48" s="1365"/>
      <c r="L48" s="127"/>
      <c r="M48" s="127"/>
      <c r="T48" s="127"/>
    </row>
    <row r="49" spans="1:18" ht="15.75" customHeight="1" thickBot="1" x14ac:dyDescent="0.3">
      <c r="A49" s="1295" t="s">
        <v>369</v>
      </c>
      <c r="B49" s="1296"/>
      <c r="C49" s="1356" t="s">
        <v>370</v>
      </c>
      <c r="D49" s="1357"/>
      <c r="E49" s="1357"/>
      <c r="F49" s="1357"/>
      <c r="G49" s="1357"/>
      <c r="H49" s="1357"/>
      <c r="I49" s="1357"/>
      <c r="J49" s="1357"/>
      <c r="K49" s="1296"/>
      <c r="L49" s="127"/>
      <c r="M49" s="127"/>
    </row>
    <row r="50" spans="1:18" ht="13.5" thickBot="1" x14ac:dyDescent="0.3">
      <c r="A50" s="1295" t="s">
        <v>371</v>
      </c>
      <c r="B50" s="1296"/>
      <c r="C50" s="1295" t="s">
        <v>372</v>
      </c>
      <c r="D50" s="1296"/>
      <c r="E50" s="345"/>
      <c r="F50" s="345"/>
      <c r="G50" s="345"/>
      <c r="H50" s="345"/>
      <c r="I50" s="353"/>
      <c r="J50" s="353"/>
      <c r="K50" s="359" t="s">
        <v>13</v>
      </c>
      <c r="L50" s="127"/>
      <c r="M50" s="127"/>
    </row>
    <row r="51" spans="1:18" customFormat="1" ht="22.5" customHeight="1" x14ac:dyDescent="0.25">
      <c r="A51" s="1338" t="s">
        <v>373</v>
      </c>
      <c r="B51" s="347" t="s">
        <v>374</v>
      </c>
      <c r="C51" s="340"/>
      <c r="D51" s="1353"/>
      <c r="E51" s="1350" t="s">
        <v>138</v>
      </c>
      <c r="F51" s="1342"/>
      <c r="G51" s="1342"/>
      <c r="H51" s="1342"/>
      <c r="I51" s="1342"/>
      <c r="J51" s="1343"/>
      <c r="K51" s="1343"/>
      <c r="L51" s="358"/>
      <c r="M51" s="127"/>
      <c r="N51" s="28"/>
      <c r="O51" s="28"/>
      <c r="P51" s="28"/>
      <c r="Q51" s="28"/>
      <c r="R51" s="28"/>
    </row>
    <row r="52" spans="1:18" customFormat="1" ht="22.5" customHeight="1" x14ac:dyDescent="0.25">
      <c r="A52" s="1339"/>
      <c r="B52" s="348" t="s">
        <v>375</v>
      </c>
      <c r="C52" s="341"/>
      <c r="D52" s="1354"/>
      <c r="E52" s="1351"/>
      <c r="F52" s="1344"/>
      <c r="G52" s="1344"/>
      <c r="H52" s="1344"/>
      <c r="I52" s="1344"/>
      <c r="J52" s="1345"/>
      <c r="K52" s="1345"/>
      <c r="L52" s="358"/>
      <c r="M52" s="127"/>
      <c r="N52" s="28"/>
      <c r="O52" s="28"/>
      <c r="P52" s="28"/>
      <c r="Q52" s="28"/>
      <c r="R52" s="28"/>
    </row>
    <row r="53" spans="1:18" customFormat="1" ht="22.5" customHeight="1" x14ac:dyDescent="0.25">
      <c r="A53" s="1339"/>
      <c r="B53" s="348" t="s">
        <v>376</v>
      </c>
      <c r="C53" s="341"/>
      <c r="D53" s="1354"/>
      <c r="E53" s="1351"/>
      <c r="F53" s="1344"/>
      <c r="G53" s="1344"/>
      <c r="H53" s="1344"/>
      <c r="I53" s="1344"/>
      <c r="J53" s="1345"/>
      <c r="K53" s="1345"/>
      <c r="L53" s="358"/>
      <c r="M53" s="127"/>
      <c r="N53" s="28"/>
      <c r="O53" s="28"/>
      <c r="P53" s="28"/>
      <c r="Q53" s="28"/>
      <c r="R53" s="28"/>
    </row>
    <row r="54" spans="1:18" customFormat="1" ht="22.5" customHeight="1" x14ac:dyDescent="0.25">
      <c r="A54" s="1339"/>
      <c r="B54" s="348" t="s">
        <v>377</v>
      </c>
      <c r="C54" s="341"/>
      <c r="D54" s="1354"/>
      <c r="E54" s="1351"/>
      <c r="F54" s="1344"/>
      <c r="G54" s="1344"/>
      <c r="H54" s="1344"/>
      <c r="I54" s="1344"/>
      <c r="J54" s="1345"/>
      <c r="K54" s="1345"/>
      <c r="L54" s="358"/>
      <c r="M54" s="127"/>
      <c r="N54" s="28"/>
      <c r="O54" s="28"/>
      <c r="P54" s="28"/>
      <c r="Q54" s="28"/>
      <c r="R54" s="28"/>
    </row>
    <row r="55" spans="1:18" customFormat="1" ht="22.5" customHeight="1" x14ac:dyDescent="0.25">
      <c r="A55" s="1339"/>
      <c r="B55" s="348" t="s">
        <v>114</v>
      </c>
      <c r="C55" s="341"/>
      <c r="D55" s="1354"/>
      <c r="E55" s="1351"/>
      <c r="F55" s="1344"/>
      <c r="G55" s="1344"/>
      <c r="H55" s="1344"/>
      <c r="I55" s="1344"/>
      <c r="J55" s="1345"/>
      <c r="K55" s="1345"/>
      <c r="L55" s="358"/>
      <c r="M55" s="127"/>
      <c r="N55" s="28"/>
      <c r="O55" s="28"/>
      <c r="P55" s="28"/>
      <c r="Q55" s="28"/>
      <c r="R55" s="28"/>
    </row>
    <row r="56" spans="1:18" customFormat="1" ht="22.5" customHeight="1" thickBot="1" x14ac:dyDescent="0.3">
      <c r="A56" s="1340"/>
      <c r="B56" s="360"/>
      <c r="C56" s="342"/>
      <c r="D56" s="1355"/>
      <c r="E56" s="1352"/>
      <c r="F56" s="1346"/>
      <c r="G56" s="1346"/>
      <c r="H56" s="1346"/>
      <c r="I56" s="1346"/>
      <c r="J56" s="1347"/>
      <c r="K56" s="1347"/>
      <c r="L56" s="358"/>
      <c r="M56" s="127"/>
      <c r="N56" s="28"/>
      <c r="O56" s="28"/>
      <c r="P56" s="28"/>
      <c r="Q56" s="28"/>
      <c r="R56" s="28"/>
    </row>
    <row r="57" spans="1:18" ht="22.5" customHeight="1" x14ac:dyDescent="0.25">
      <c r="A57" s="1338" t="s">
        <v>378</v>
      </c>
      <c r="B57" s="347" t="s">
        <v>374</v>
      </c>
      <c r="C57" s="340"/>
      <c r="D57" s="1353"/>
      <c r="E57" s="1350" t="s">
        <v>138</v>
      </c>
      <c r="F57" s="1342"/>
      <c r="G57" s="1342"/>
      <c r="H57" s="1342"/>
      <c r="I57" s="1342"/>
      <c r="J57" s="1343"/>
      <c r="K57" s="1343"/>
      <c r="M57" s="127"/>
    </row>
    <row r="58" spans="1:18" ht="22.5" customHeight="1" x14ac:dyDescent="0.25">
      <c r="A58" s="1339"/>
      <c r="B58" s="348" t="s">
        <v>375</v>
      </c>
      <c r="C58" s="341"/>
      <c r="D58" s="1354"/>
      <c r="E58" s="1351"/>
      <c r="F58" s="1344"/>
      <c r="G58" s="1344"/>
      <c r="H58" s="1344"/>
      <c r="I58" s="1344"/>
      <c r="J58" s="1345"/>
      <c r="K58" s="1345"/>
      <c r="M58" s="127"/>
    </row>
    <row r="59" spans="1:18" ht="22.5" customHeight="1" x14ac:dyDescent="0.25">
      <c r="A59" s="1339"/>
      <c r="B59" s="348" t="s">
        <v>376</v>
      </c>
      <c r="C59" s="341"/>
      <c r="D59" s="1354"/>
      <c r="E59" s="1351"/>
      <c r="F59" s="1344"/>
      <c r="G59" s="1344"/>
      <c r="H59" s="1344"/>
      <c r="I59" s="1344"/>
      <c r="J59" s="1345"/>
      <c r="K59" s="1345"/>
    </row>
    <row r="60" spans="1:18" ht="22.5" customHeight="1" x14ac:dyDescent="0.25">
      <c r="A60" s="1339"/>
      <c r="B60" s="348" t="s">
        <v>377</v>
      </c>
      <c r="C60" s="341"/>
      <c r="D60" s="1354"/>
      <c r="E60" s="1351"/>
      <c r="F60" s="1344"/>
      <c r="G60" s="1344"/>
      <c r="H60" s="1344"/>
      <c r="I60" s="1344"/>
      <c r="J60" s="1345"/>
      <c r="K60" s="1345"/>
    </row>
    <row r="61" spans="1:18" ht="22.5" customHeight="1" x14ac:dyDescent="0.25">
      <c r="A61" s="1339"/>
      <c r="B61" s="348" t="s">
        <v>114</v>
      </c>
      <c r="C61" s="341"/>
      <c r="D61" s="1354"/>
      <c r="E61" s="1351"/>
      <c r="F61" s="1344"/>
      <c r="G61" s="1344"/>
      <c r="H61" s="1344"/>
      <c r="I61" s="1344"/>
      <c r="J61" s="1345"/>
      <c r="K61" s="1345"/>
    </row>
    <row r="62" spans="1:18" ht="22.5" customHeight="1" thickBot="1" x14ac:dyDescent="0.3">
      <c r="A62" s="1340"/>
      <c r="B62" s="360"/>
      <c r="C62" s="342"/>
      <c r="D62" s="1355"/>
      <c r="E62" s="1352"/>
      <c r="F62" s="1346"/>
      <c r="G62" s="1346"/>
      <c r="H62" s="1346"/>
      <c r="I62" s="1346"/>
      <c r="J62" s="1347"/>
      <c r="K62" s="1347"/>
    </row>
    <row r="63" spans="1:18" ht="13.5" thickBot="1" x14ac:dyDescent="0.3">
      <c r="A63" s="204"/>
      <c r="B63" s="205" t="s">
        <v>379</v>
      </c>
      <c r="C63" s="346" t="s">
        <v>380</v>
      </c>
      <c r="D63" s="357" t="s">
        <v>381</v>
      </c>
      <c r="E63" s="1348"/>
      <c r="F63" s="1349"/>
      <c r="G63" s="1349"/>
      <c r="H63" s="1349"/>
      <c r="I63" s="1349"/>
      <c r="J63" s="1349"/>
      <c r="K63" s="207" t="s">
        <v>380</v>
      </c>
      <c r="L63" s="28"/>
    </row>
    <row r="64" spans="1:18" ht="15" customHeight="1" x14ac:dyDescent="0.25">
      <c r="A64" s="1302" t="s">
        <v>382</v>
      </c>
      <c r="B64" s="216" t="s">
        <v>356</v>
      </c>
      <c r="C64" s="374"/>
      <c r="D64" s="371"/>
      <c r="E64" s="1341" t="s">
        <v>138</v>
      </c>
      <c r="F64" s="1342"/>
      <c r="G64" s="1342"/>
      <c r="H64" s="1342"/>
      <c r="I64" s="1342"/>
      <c r="J64" s="1343"/>
      <c r="K64" s="1343"/>
    </row>
    <row r="65" spans="1:11" ht="15" customHeight="1" x14ac:dyDescent="0.25">
      <c r="A65" s="1303"/>
      <c r="B65" s="217" t="s">
        <v>357</v>
      </c>
      <c r="C65" s="370"/>
      <c r="D65" s="372"/>
      <c r="E65" s="1344"/>
      <c r="F65" s="1344"/>
      <c r="G65" s="1344"/>
      <c r="H65" s="1344"/>
      <c r="I65" s="1344"/>
      <c r="J65" s="1345"/>
      <c r="K65" s="1345"/>
    </row>
    <row r="66" spans="1:11" ht="15" customHeight="1" x14ac:dyDescent="0.25">
      <c r="A66" s="1303"/>
      <c r="B66" s="217" t="s">
        <v>358</v>
      </c>
      <c r="C66" s="370"/>
      <c r="D66" s="372"/>
      <c r="E66" s="1344"/>
      <c r="F66" s="1344"/>
      <c r="G66" s="1344"/>
      <c r="H66" s="1344"/>
      <c r="I66" s="1344"/>
      <c r="J66" s="1345"/>
      <c r="K66" s="1345"/>
    </row>
    <row r="67" spans="1:11" ht="15" customHeight="1" x14ac:dyDescent="0.25">
      <c r="A67" s="1303"/>
      <c r="B67" s="217" t="s">
        <v>359</v>
      </c>
      <c r="C67" s="370"/>
      <c r="D67" s="372"/>
      <c r="E67" s="1344"/>
      <c r="F67" s="1344"/>
      <c r="G67" s="1344"/>
      <c r="H67" s="1344"/>
      <c r="I67" s="1344"/>
      <c r="J67" s="1345"/>
      <c r="K67" s="1345"/>
    </row>
    <row r="68" spans="1:11" ht="15" customHeight="1" x14ac:dyDescent="0.25">
      <c r="A68" s="1303"/>
      <c r="B68" s="217" t="s">
        <v>360</v>
      </c>
      <c r="C68" s="370"/>
      <c r="D68" s="372"/>
      <c r="E68" s="1344"/>
      <c r="F68" s="1344"/>
      <c r="G68" s="1344"/>
      <c r="H68" s="1344"/>
      <c r="I68" s="1344"/>
      <c r="J68" s="1345"/>
      <c r="K68" s="1345"/>
    </row>
    <row r="69" spans="1:11" ht="15" customHeight="1" thickBot="1" x14ac:dyDescent="0.3">
      <c r="A69" s="1304"/>
      <c r="B69" s="218" t="s">
        <v>361</v>
      </c>
      <c r="C69" s="352"/>
      <c r="D69" s="373"/>
      <c r="E69" s="1346"/>
      <c r="F69" s="1346"/>
      <c r="G69" s="1346"/>
      <c r="H69" s="1346"/>
      <c r="I69" s="1346"/>
      <c r="J69" s="1347"/>
      <c r="K69" s="1347"/>
    </row>
  </sheetData>
  <mergeCells count="134">
    <mergeCell ref="E46:F48"/>
    <mergeCell ref="C38:D38"/>
    <mergeCell ref="C39:D39"/>
    <mergeCell ref="C40:D40"/>
    <mergeCell ref="C41:D41"/>
    <mergeCell ref="A5:B5"/>
    <mergeCell ref="C29:J29"/>
    <mergeCell ref="C30:J30"/>
    <mergeCell ref="A46:B48"/>
    <mergeCell ref="A40:B40"/>
    <mergeCell ref="A39:B39"/>
    <mergeCell ref="C28:J28"/>
    <mergeCell ref="I45:J45"/>
    <mergeCell ref="A37:B38"/>
    <mergeCell ref="A45:B45"/>
    <mergeCell ref="A44:B44"/>
    <mergeCell ref="A43:B43"/>
    <mergeCell ref="C42:D42"/>
    <mergeCell ref="C43:D43"/>
    <mergeCell ref="C44:D44"/>
    <mergeCell ref="G44:H44"/>
    <mergeCell ref="G45:H45"/>
    <mergeCell ref="I41:J41"/>
    <mergeCell ref="I42:J42"/>
    <mergeCell ref="A4:B4"/>
    <mergeCell ref="A3:B3"/>
    <mergeCell ref="A25:B25"/>
    <mergeCell ref="A24:B24"/>
    <mergeCell ref="A23:B23"/>
    <mergeCell ref="A22:B22"/>
    <mergeCell ref="A21:B21"/>
    <mergeCell ref="A30:B30"/>
    <mergeCell ref="A29:B29"/>
    <mergeCell ref="A28:B28"/>
    <mergeCell ref="A27:B27"/>
    <mergeCell ref="A26:B26"/>
    <mergeCell ref="A1:K1"/>
    <mergeCell ref="A20:B20"/>
    <mergeCell ref="A19:B19"/>
    <mergeCell ref="A6:B6"/>
    <mergeCell ref="A7:B7"/>
    <mergeCell ref="A8:B8"/>
    <mergeCell ref="A9:B9"/>
    <mergeCell ref="A10:B10"/>
    <mergeCell ref="A11:B11"/>
    <mergeCell ref="A12:B12"/>
    <mergeCell ref="A13:B13"/>
    <mergeCell ref="A14:B14"/>
    <mergeCell ref="A15:B15"/>
    <mergeCell ref="A16:B16"/>
    <mergeCell ref="A17:K17"/>
    <mergeCell ref="A18:B18"/>
    <mergeCell ref="C2:J2"/>
    <mergeCell ref="C3:J3"/>
    <mergeCell ref="C4:J4"/>
    <mergeCell ref="C15:J15"/>
    <mergeCell ref="C16:J16"/>
    <mergeCell ref="C18:J18"/>
    <mergeCell ref="C19:J19"/>
    <mergeCell ref="A2:B2"/>
    <mergeCell ref="I43:J43"/>
    <mergeCell ref="E39:F39"/>
    <mergeCell ref="E40:F40"/>
    <mergeCell ref="I39:J39"/>
    <mergeCell ref="A31:K31"/>
    <mergeCell ref="A32:B32"/>
    <mergeCell ref="A33:B33"/>
    <mergeCell ref="C32:J32"/>
    <mergeCell ref="C33:J33"/>
    <mergeCell ref="C35:J35"/>
    <mergeCell ref="A35:B35"/>
    <mergeCell ref="C36:J36"/>
    <mergeCell ref="A36:B36"/>
    <mergeCell ref="C37:F37"/>
    <mergeCell ref="E38:F38"/>
    <mergeCell ref="I44:J44"/>
    <mergeCell ref="E44:F44"/>
    <mergeCell ref="A57:A62"/>
    <mergeCell ref="A64:A69"/>
    <mergeCell ref="E64:J69"/>
    <mergeCell ref="K64:K69"/>
    <mergeCell ref="E63:J63"/>
    <mergeCell ref="E57:J62"/>
    <mergeCell ref="K57:K62"/>
    <mergeCell ref="D57:D62"/>
    <mergeCell ref="A49:B49"/>
    <mergeCell ref="A50:B50"/>
    <mergeCell ref="A51:A56"/>
    <mergeCell ref="C49:K49"/>
    <mergeCell ref="C50:D50"/>
    <mergeCell ref="E51:J56"/>
    <mergeCell ref="K51:K56"/>
    <mergeCell ref="D51:D56"/>
    <mergeCell ref="C46:D48"/>
    <mergeCell ref="G46:H48"/>
    <mergeCell ref="I46:J48"/>
    <mergeCell ref="K46:K48"/>
    <mergeCell ref="E45:F45"/>
    <mergeCell ref="C45:D45"/>
    <mergeCell ref="O5:O14"/>
    <mergeCell ref="C7:J7"/>
    <mergeCell ref="C8:J8"/>
    <mergeCell ref="C9:J9"/>
    <mergeCell ref="C10:J10"/>
    <mergeCell ref="C11:J11"/>
    <mergeCell ref="C12:J12"/>
    <mergeCell ref="C13:J13"/>
    <mergeCell ref="C14:J14"/>
    <mergeCell ref="C6:J6"/>
    <mergeCell ref="C5:J5"/>
    <mergeCell ref="C20:J20"/>
    <mergeCell ref="C21:J21"/>
    <mergeCell ref="C22:J22"/>
    <mergeCell ref="C23:J23"/>
    <mergeCell ref="C24:J24"/>
    <mergeCell ref="C25:J25"/>
    <mergeCell ref="C26:J26"/>
    <mergeCell ref="C27:J27"/>
    <mergeCell ref="G43:H43"/>
    <mergeCell ref="A34:K34"/>
    <mergeCell ref="A42:B42"/>
    <mergeCell ref="A41:B41"/>
    <mergeCell ref="K37:K38"/>
    <mergeCell ref="G37:J37"/>
    <mergeCell ref="G38:H38"/>
    <mergeCell ref="I38:J38"/>
    <mergeCell ref="E41:F41"/>
    <mergeCell ref="E42:F42"/>
    <mergeCell ref="E43:F43"/>
    <mergeCell ref="G39:H39"/>
    <mergeCell ref="G40:H40"/>
    <mergeCell ref="G41:H41"/>
    <mergeCell ref="G42:H42"/>
    <mergeCell ref="I40:J40"/>
  </mergeCells>
  <conditionalFormatting sqref="C21 C26:C27 C23:C24">
    <cfRule type="containsBlanks" dxfId="169" priority="4">
      <formula>LEN(TRIM(C21))=0</formula>
    </cfRule>
  </conditionalFormatting>
  <conditionalFormatting sqref="C3:C4">
    <cfRule type="containsBlanks" dxfId="168" priority="3">
      <formula>LEN(TRIM(C3))=0</formula>
    </cfRule>
  </conditionalFormatting>
  <conditionalFormatting sqref="C8">
    <cfRule type="containsBlanks" dxfId="167" priority="2">
      <formula>LEN(TRIM(C8))=0</formula>
    </cfRule>
  </conditionalFormatting>
  <conditionalFormatting sqref="C6">
    <cfRule type="containsBlanks" dxfId="166" priority="1">
      <formula>LEN(TRIM(C6))=0</formula>
    </cfRule>
  </conditionalFormatting>
  <dataValidations count="1">
    <dataValidation type="list" allowBlank="1" showInputMessage="1" showErrorMessage="1" sqref="C27:J27" xr:uid="{F1532BF1-1FCE-4454-B96D-33CC2B09572D}">
      <formula1>$U$3:$U$21</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Delet">
                <anchor moveWithCells="1" sizeWithCells="1">
                  <from>
                    <xdr:col>10</xdr:col>
                    <xdr:colOff>361950</xdr:colOff>
                    <xdr:row>0</xdr:row>
                    <xdr:rowOff>152400</xdr:rowOff>
                  </from>
                  <to>
                    <xdr:col>10</xdr:col>
                    <xdr:colOff>1400175</xdr:colOff>
                    <xdr:row>0</xdr:row>
                    <xdr:rowOff>590550</xdr:rowOff>
                  </to>
                </anchor>
              </controlPr>
            </control>
          </mc:Choice>
        </mc:AlternateContent>
        <mc:AlternateContent xmlns:mc="http://schemas.openxmlformats.org/markup-compatibility/2006">
          <mc:Choice Requires="x14">
            <control shapeId="814082"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14083" r:id="rId6" name="Button 3">
              <controlPr defaultSize="0" print="0" autoFill="0" autoPict="0" macro="[0]!Delet">
                <anchor moveWithCells="1" sizeWithCells="1">
                  <from>
                    <xdr:col>10</xdr:col>
                    <xdr:colOff>295275</xdr:colOff>
                    <xdr:row>0</xdr:row>
                    <xdr:rowOff>161925</xdr:rowOff>
                  </from>
                  <to>
                    <xdr:col>10</xdr:col>
                    <xdr:colOff>1495425</xdr:colOff>
                    <xdr:row>0</xdr:row>
                    <xdr:rowOff>685800</xdr:rowOff>
                  </to>
                </anchor>
              </controlPr>
            </control>
          </mc:Choice>
        </mc:AlternateContent>
        <mc:AlternateContent xmlns:mc="http://schemas.openxmlformats.org/markup-compatibility/2006">
          <mc:Choice Requires="x14">
            <control shapeId="814084" r:id="rId7" name="Button 4">
              <controlPr defaultSize="0" print="0" autoFill="0" autoPict="0" macro="[0]!tab_sel_sys">
                <anchor moveWithCells="1" sizeWithCells="1">
                  <from>
                    <xdr:col>0</xdr:col>
                    <xdr:colOff>152400</xdr:colOff>
                    <xdr:row>0</xdr:row>
                    <xdr:rowOff>171450</xdr:rowOff>
                  </from>
                  <to>
                    <xdr:col>1</xdr:col>
                    <xdr:colOff>1085850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30066920-F597-4347-9EAC-28EA716E8189}">
          <x14:formula1>
            <xm:f>DATA_Checklist!$Z$19:$Z$22</xm:f>
          </x14:formula1>
          <xm:sqref>C7</xm:sqref>
        </x14:dataValidation>
        <x14:dataValidation type="list" allowBlank="1" showInputMessage="1" showErrorMessage="1" xr:uid="{3E2E93ED-D7DF-4DC5-BA1D-75625F4F5DF8}">
          <x14:formula1>
            <xm:f>DATA_Checklist!$AL$6:$AL$12</xm:f>
          </x14:formula1>
          <xm:sqref>C26:J26</xm:sqref>
        </x14:dataValidation>
        <x14:dataValidation type="list" allowBlank="1" showInputMessage="1" showErrorMessage="1" xr:uid="{952C7AFA-42F0-47F5-BB6A-1AE5EFEB9641}">
          <x14:formula1>
            <xm:f>DATA_Checklist!$CH$83:$CH$84</xm:f>
          </x14:formula1>
          <xm:sqref>I39:I45 G39:G45 C39:C45 E39:E45</xm:sqref>
        </x14:dataValidation>
        <x14:dataValidation type="list" allowBlank="1" showInputMessage="1" showErrorMessage="1" xr:uid="{BB85CA53-B8EA-436F-9407-8B2F9A7DDE4E}">
          <x14:formula1>
            <xm:f>DATA_Checklist!$B$6:$B$7</xm:f>
          </x14:formula1>
          <xm:sqref>C10:C16 C29:J30</xm:sqref>
        </x14:dataValidation>
        <x14:dataValidation type="list" allowBlank="1" showInputMessage="1" showErrorMessage="1" xr:uid="{24122D3C-BE01-4E76-B1C0-2686D01C1546}">
          <x14:formula1>
            <xm:f>DATA_Checklist!$B$127:$B$129</xm:f>
          </x14:formula1>
          <xm:sqref>C24:J24</xm:sqref>
        </x14:dataValidation>
        <x14:dataValidation type="list" allowBlank="1" showInputMessage="1" showErrorMessage="1" xr:uid="{0742FD20-F9D2-4785-8746-A8BBE1121A6D}">
          <x14:formula1>
            <xm:f>DATA_Checklist!$Z$45:$Z$46</xm:f>
          </x14:formula1>
          <xm:sqref>C23:J23</xm:sqref>
        </x14:dataValidation>
        <x14:dataValidation type="list" allowBlank="1" showInputMessage="1" showErrorMessage="1" xr:uid="{1E541183-8348-4E17-9A1D-074C72D108D1}">
          <x14:formula1>
            <xm:f>DATA_Checklist!$Z$168:$Z$169</xm:f>
          </x14:formula1>
          <xm:sqref>C8</xm:sqref>
        </x14:dataValidation>
        <x14:dataValidation type="list" allowBlank="1" showInputMessage="1" showErrorMessage="1" xr:uid="{9F534105-CAE9-4F60-9773-5AD9D793D3C2}">
          <x14:formula1>
            <xm:f>DATA_Checklist!$BV$40:$BV$41</xm:f>
          </x14:formula1>
          <xm:sqref>C18:J18</xm:sqref>
        </x14:dataValidation>
        <x14:dataValidation type="list" allowBlank="1" showInputMessage="1" showErrorMessage="1" xr:uid="{DF50B183-F17D-4AAE-A751-30E0DAF1B684}">
          <x14:formula1>
            <xm:f>DATA_Checklist!$N$72:$N$92</xm:f>
          </x14:formula1>
          <xm:sqref>C19:J19</xm:sqref>
        </x14:dataValidation>
        <x14:dataValidation type="list" allowBlank="1" showInputMessage="1" showErrorMessage="1" xr:uid="{22ECF82E-2EE9-41C4-8934-C574067B5686}">
          <x14:formula1>
            <xm:f>DATA_Checklist!$BV$19:$BV$20</xm:f>
          </x14:formula1>
          <xm:sqref>C9</xm:sqref>
        </x14:dataValidation>
        <x14:dataValidation type="list" allowBlank="1" showInputMessage="1" showErrorMessage="1" xr:uid="{F7E57D12-925C-4BBD-9A5D-18B8A63EEBA8}">
          <x14:formula1>
            <xm:f>DATA_Checklist!$BV$6:$BV$7</xm:f>
          </x14:formula1>
          <xm:sqref>C3</xm:sqref>
        </x14:dataValidation>
        <x14:dataValidation type="list" allowBlank="1" showInputMessage="1" showErrorMessage="1" xr:uid="{6638B75B-F50D-4254-BA89-99108885C9EE}">
          <x14:formula1>
            <xm:f>DATA_Checklist!$BV$32:$BV$35</xm:f>
          </x14:formula1>
          <xm:sqref>C4</xm:sqref>
        </x14:dataValidation>
        <x14:dataValidation type="list" allowBlank="1" showInputMessage="1" showErrorMessage="1" xr:uid="{5729500D-1B68-44C5-A065-39626351B750}">
          <x14:formula1>
            <xm:f>DATA_Checklist!$Z$32:$Z$33</xm:f>
          </x14:formula1>
          <xm:sqref>C21:J21 C6</xm:sqref>
        </x14:dataValidation>
        <x14:dataValidation type="list" allowBlank="1" showInputMessage="1" showErrorMessage="1" xr:uid="{7D55CEA2-A9C7-4C4B-A736-28700F7B3F03}">
          <x14:formula1>
            <xm:f>DATA_Checklist!$B$256:$B$257</xm:f>
          </x14:formula1>
          <xm:sqref>C51:C62 C64:C69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0B2EC-785F-4CEC-9C0C-4FEE7E97C2D0}">
  <sheetPr codeName="Tabelle15"/>
  <dimension ref="A1:X54"/>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3" ht="60.75" customHeight="1" x14ac:dyDescent="0.25">
      <c r="A1" s="1199" t="s">
        <v>302</v>
      </c>
      <c r="B1" s="1200"/>
      <c r="C1" s="1200"/>
      <c r="D1" s="1200"/>
      <c r="E1" s="1200"/>
      <c r="F1" s="1200"/>
      <c r="G1" s="1200"/>
      <c r="H1" s="1200"/>
      <c r="I1" s="1200"/>
      <c r="J1" s="1201"/>
    </row>
    <row r="2" spans="1:23" ht="18" customHeight="1" x14ac:dyDescent="0.25">
      <c r="A2" s="104" t="s">
        <v>303</v>
      </c>
      <c r="B2" s="1131"/>
      <c r="C2" s="1131"/>
      <c r="D2" s="1131"/>
      <c r="E2" s="1131"/>
      <c r="F2" s="1131"/>
      <c r="G2" s="1131"/>
      <c r="H2" s="1131"/>
      <c r="I2" s="1131"/>
      <c r="J2" s="105" t="s">
        <v>233</v>
      </c>
      <c r="K2" s="106"/>
      <c r="Q2" s="107"/>
      <c r="R2" s="107"/>
      <c r="T2" s="108"/>
      <c r="U2" s="109">
        <f>INDEX(T2:T11,COUNTA(T2:T11))</f>
        <v>0</v>
      </c>
      <c r="V2" s="28">
        <v>3</v>
      </c>
      <c r="W2" s="28" t="s">
        <v>304</v>
      </c>
    </row>
    <row r="3" spans="1:23" ht="18" customHeight="1" x14ac:dyDescent="0.25">
      <c r="A3" s="110" t="s">
        <v>305</v>
      </c>
      <c r="B3" s="928" t="s">
        <v>287</v>
      </c>
      <c r="C3" s="928"/>
      <c r="D3" s="928"/>
      <c r="E3" s="928"/>
      <c r="F3" s="928"/>
      <c r="G3" s="928"/>
      <c r="H3" s="928"/>
      <c r="I3" s="928"/>
      <c r="J3" s="111"/>
      <c r="K3" s="112"/>
      <c r="S3" s="107"/>
      <c r="T3" s="108"/>
      <c r="U3" s="28">
        <f>COUNTA(T2:T11)</f>
        <v>0</v>
      </c>
      <c r="V3" s="28">
        <v>1</v>
      </c>
      <c r="W3" s="28" t="s">
        <v>306</v>
      </c>
    </row>
    <row r="4" spans="1:23" ht="18" customHeight="1" x14ac:dyDescent="0.25">
      <c r="A4" s="104" t="s">
        <v>307</v>
      </c>
      <c r="B4" s="1192"/>
      <c r="C4" s="1192"/>
      <c r="D4" s="1192"/>
      <c r="E4" s="1192"/>
      <c r="F4" s="1192"/>
      <c r="G4" s="1192"/>
      <c r="H4" s="1192"/>
      <c r="I4" s="1192"/>
      <c r="J4" s="105" t="s">
        <v>233</v>
      </c>
      <c r="K4" s="106"/>
      <c r="T4" s="108"/>
    </row>
    <row r="5" spans="1:23" ht="18" customHeight="1" x14ac:dyDescent="0.25">
      <c r="A5" s="110" t="s">
        <v>284</v>
      </c>
      <c r="B5" s="928" t="s">
        <v>285</v>
      </c>
      <c r="C5" s="928"/>
      <c r="D5" s="928"/>
      <c r="E5" s="928"/>
      <c r="F5" s="928"/>
      <c r="G5" s="928"/>
      <c r="H5" s="928"/>
      <c r="I5" s="928"/>
      <c r="J5" s="113"/>
      <c r="K5" s="112"/>
      <c r="T5" s="108"/>
    </row>
    <row r="6" spans="1:23" ht="18" customHeight="1" x14ac:dyDescent="0.25">
      <c r="A6" s="104" t="s">
        <v>308</v>
      </c>
      <c r="B6" s="1192"/>
      <c r="C6" s="1192"/>
      <c r="D6" s="1192"/>
      <c r="E6" s="1192"/>
      <c r="F6" s="1192"/>
      <c r="G6" s="1192"/>
      <c r="H6" s="1192"/>
      <c r="I6" s="1192"/>
      <c r="J6" s="105" t="s">
        <v>309</v>
      </c>
      <c r="K6" s="106"/>
      <c r="T6" s="108"/>
    </row>
    <row r="7" spans="1:23" ht="79.5" customHeight="1" x14ac:dyDescent="0.25">
      <c r="A7" s="114" t="s">
        <v>310</v>
      </c>
      <c r="B7" s="1208" t="s">
        <v>311</v>
      </c>
      <c r="C7" s="1208"/>
      <c r="D7" s="1208"/>
      <c r="E7" s="1208"/>
      <c r="F7" s="1208"/>
      <c r="G7" s="1208"/>
      <c r="H7" s="1208"/>
      <c r="I7" s="1208"/>
      <c r="J7" s="113"/>
      <c r="K7" s="112"/>
      <c r="T7" s="108"/>
      <c r="U7" s="107"/>
    </row>
    <row r="8" spans="1:23" ht="18" customHeight="1" x14ac:dyDescent="0.25">
      <c r="A8" s="115" t="s">
        <v>312</v>
      </c>
      <c r="B8" s="1208" t="s">
        <v>313</v>
      </c>
      <c r="C8" s="1208"/>
      <c r="D8" s="1208"/>
      <c r="E8" s="1208"/>
      <c r="F8" s="1208"/>
      <c r="G8" s="1208"/>
      <c r="H8" s="1208"/>
      <c r="I8" s="1208"/>
      <c r="J8" s="113"/>
      <c r="K8" s="112"/>
      <c r="T8" s="108"/>
    </row>
    <row r="9" spans="1:23" ht="18" customHeight="1" x14ac:dyDescent="0.25">
      <c r="A9" s="104" t="s">
        <v>314</v>
      </c>
      <c r="B9" s="1192"/>
      <c r="C9" s="1192"/>
      <c r="D9" s="1192"/>
      <c r="E9" s="1192"/>
      <c r="F9" s="1192"/>
      <c r="G9" s="1192"/>
      <c r="H9" s="1192"/>
      <c r="I9" s="1192"/>
      <c r="J9" s="105" t="s">
        <v>309</v>
      </c>
      <c r="K9" s="112"/>
      <c r="Q9" s="107"/>
      <c r="R9" s="107"/>
      <c r="T9" s="108"/>
    </row>
    <row r="10" spans="1:23" ht="130.5" customHeight="1" x14ac:dyDescent="0.25">
      <c r="A10" s="116" t="s">
        <v>315</v>
      </c>
      <c r="B10" s="928" t="s">
        <v>316</v>
      </c>
      <c r="C10" s="928"/>
      <c r="D10" s="928"/>
      <c r="E10" s="928"/>
      <c r="F10" s="928"/>
      <c r="G10" s="928"/>
      <c r="H10" s="928"/>
      <c r="I10" s="928"/>
      <c r="J10" s="117"/>
      <c r="K10" s="118"/>
      <c r="T10" s="108"/>
    </row>
    <row r="11" spans="1:23" ht="202.5" customHeight="1" x14ac:dyDescent="0.25">
      <c r="A11" s="119" t="s">
        <v>317</v>
      </c>
      <c r="B11" s="928" t="s">
        <v>70</v>
      </c>
      <c r="C11" s="928"/>
      <c r="D11" s="928"/>
      <c r="E11" s="928"/>
      <c r="F11" s="928"/>
      <c r="G11" s="928"/>
      <c r="H11" s="928"/>
      <c r="I11" s="928"/>
      <c r="J11" s="113"/>
      <c r="K11" s="112"/>
      <c r="T11" s="108"/>
    </row>
    <row r="12" spans="1:23" ht="17.25" customHeight="1" x14ac:dyDescent="0.25">
      <c r="A12" s="120" t="s">
        <v>318</v>
      </c>
      <c r="B12" s="1202" t="s">
        <v>70</v>
      </c>
      <c r="C12" s="1203"/>
      <c r="D12" s="1203"/>
      <c r="E12" s="1203"/>
      <c r="F12" s="1203"/>
      <c r="G12" s="1203"/>
      <c r="H12" s="1203"/>
      <c r="I12" s="1204"/>
      <c r="J12" s="105" t="s">
        <v>233</v>
      </c>
      <c r="K12" s="112"/>
      <c r="T12" s="108"/>
    </row>
    <row r="13" spans="1:23" ht="18" customHeight="1" x14ac:dyDescent="0.25">
      <c r="A13" s="121" t="s">
        <v>319</v>
      </c>
      <c r="B13" s="928" t="s">
        <v>41</v>
      </c>
      <c r="C13" s="928"/>
      <c r="D13" s="928"/>
      <c r="E13" s="928"/>
      <c r="F13" s="928"/>
      <c r="G13" s="928"/>
      <c r="H13" s="928"/>
      <c r="I13" s="928"/>
      <c r="J13" s="122"/>
      <c r="K13" s="123"/>
      <c r="T13" s="124"/>
      <c r="U13" s="109">
        <f>INDEX($T$13:$T$26,COUNTA($T$13:$T$26))</f>
        <v>0</v>
      </c>
    </row>
    <row r="14" spans="1:23" ht="18" customHeight="1" x14ac:dyDescent="0.25">
      <c r="A14" s="125" t="s">
        <v>320</v>
      </c>
      <c r="B14" s="928" t="s">
        <v>41</v>
      </c>
      <c r="C14" s="928"/>
      <c r="D14" s="928"/>
      <c r="E14" s="928"/>
      <c r="F14" s="928"/>
      <c r="G14" s="928"/>
      <c r="H14" s="928"/>
      <c r="I14" s="928"/>
      <c r="J14" s="126"/>
      <c r="K14" s="123"/>
      <c r="T14" s="124"/>
      <c r="U14" s="28">
        <f>COUNTA(T13:T26)</f>
        <v>0</v>
      </c>
    </row>
    <row r="15" spans="1:23" ht="18" customHeight="1" x14ac:dyDescent="0.25">
      <c r="A15" s="1193" t="s">
        <v>118</v>
      </c>
      <c r="B15" s="1194"/>
      <c r="C15" s="1194"/>
      <c r="D15" s="1194"/>
      <c r="E15" s="1194"/>
      <c r="F15" s="1194"/>
      <c r="G15" s="1194"/>
      <c r="H15" s="1194"/>
      <c r="I15" s="1194"/>
      <c r="J15" s="1195"/>
      <c r="K15" s="123"/>
      <c r="T15" s="127"/>
    </row>
    <row r="16" spans="1:23" s="287" customFormat="1" ht="19.899999999999999" customHeight="1" x14ac:dyDescent="0.25">
      <c r="A16" s="125" t="s">
        <v>119</v>
      </c>
      <c r="B16" s="1196"/>
      <c r="C16" s="1196"/>
      <c r="D16" s="1196"/>
      <c r="E16" s="1196"/>
      <c r="F16" s="1196"/>
      <c r="G16" s="1196"/>
      <c r="H16" s="1196"/>
      <c r="I16" s="1196"/>
      <c r="J16" s="422"/>
    </row>
    <row r="17" spans="1:21" s="287" customFormat="1" ht="19.899999999999999" customHeight="1" x14ac:dyDescent="0.25">
      <c r="A17" s="125" t="s">
        <v>120</v>
      </c>
      <c r="B17" s="1212"/>
      <c r="C17" s="1212"/>
      <c r="D17" s="1212"/>
      <c r="E17" s="1212"/>
      <c r="F17" s="1212"/>
      <c r="G17" s="1212"/>
      <c r="H17" s="1212"/>
      <c r="I17" s="1212"/>
      <c r="J17" s="452"/>
    </row>
    <row r="18" spans="1:21" ht="18" customHeight="1" x14ac:dyDescent="0.25">
      <c r="A18" s="1131" t="s">
        <v>260</v>
      </c>
      <c r="B18" s="1131"/>
      <c r="C18" s="1131"/>
      <c r="D18" s="1131"/>
      <c r="E18" s="1131"/>
      <c r="F18" s="1131"/>
      <c r="G18" s="1131"/>
      <c r="H18" s="1131"/>
      <c r="I18" s="1131"/>
      <c r="J18" s="1131"/>
      <c r="T18" s="124"/>
      <c r="U18" s="28">
        <f>INDEX(T13:T26,U14)</f>
        <v>0</v>
      </c>
    </row>
    <row r="19" spans="1:21" ht="18" customHeight="1" x14ac:dyDescent="0.25">
      <c r="A19" s="449" t="s">
        <v>121</v>
      </c>
      <c r="B19" s="1192" t="s">
        <v>232</v>
      </c>
      <c r="C19" s="1192"/>
      <c r="D19" s="1192"/>
      <c r="E19" s="1192"/>
      <c r="F19" s="1192"/>
      <c r="G19" s="1192"/>
      <c r="H19" s="1192"/>
      <c r="I19" s="1192"/>
      <c r="J19" s="449" t="s">
        <v>233</v>
      </c>
      <c r="T19" s="124"/>
    </row>
    <row r="20" spans="1:21" ht="18" customHeight="1" x14ac:dyDescent="0.25">
      <c r="A20" s="453" t="s">
        <v>124</v>
      </c>
      <c r="B20" s="928"/>
      <c r="C20" s="928"/>
      <c r="D20" s="928"/>
      <c r="E20" s="928"/>
      <c r="F20" s="928"/>
      <c r="G20" s="928"/>
      <c r="H20" s="928"/>
      <c r="I20" s="928"/>
      <c r="J20" s="122"/>
      <c r="T20" s="124"/>
    </row>
    <row r="21" spans="1:21" ht="18" customHeight="1" x14ac:dyDescent="0.25">
      <c r="A21" s="454"/>
      <c r="B21" s="1197" t="s">
        <v>321</v>
      </c>
      <c r="C21" s="1197"/>
      <c r="D21" s="1197"/>
      <c r="E21" s="1197"/>
      <c r="F21" s="1197"/>
      <c r="G21" s="1197"/>
      <c r="H21" s="1197"/>
      <c r="I21" s="1197"/>
      <c r="J21" s="1211" t="s">
        <v>324</v>
      </c>
      <c r="K21" s="127"/>
      <c r="L21" s="127"/>
      <c r="T21" s="124"/>
    </row>
    <row r="22" spans="1:21" ht="97.5" customHeight="1" x14ac:dyDescent="0.25">
      <c r="A22" s="455" t="s">
        <v>138</v>
      </c>
      <c r="B22" s="1191" t="s">
        <v>322</v>
      </c>
      <c r="C22" s="1191"/>
      <c r="D22" s="1191"/>
      <c r="E22" s="1191"/>
      <c r="F22" s="1191" t="s">
        <v>323</v>
      </c>
      <c r="G22" s="1191"/>
      <c r="H22" s="1191"/>
      <c r="I22" s="1191"/>
      <c r="J22" s="1192"/>
      <c r="K22" s="127"/>
      <c r="L22" s="127"/>
      <c r="T22" s="124"/>
    </row>
    <row r="23" spans="1:21" ht="14.25" customHeight="1" x14ac:dyDescent="0.25">
      <c r="A23" s="456" t="s">
        <v>325</v>
      </c>
      <c r="B23" s="1189"/>
      <c r="C23" s="1189"/>
      <c r="D23" s="1189"/>
      <c r="E23" s="1189"/>
      <c r="F23" s="1189"/>
      <c r="G23" s="1189"/>
      <c r="H23" s="1189"/>
      <c r="I23" s="1189"/>
      <c r="J23" s="339"/>
      <c r="K23" s="127"/>
      <c r="L23" s="127"/>
      <c r="T23" s="124"/>
    </row>
    <row r="24" spans="1:21" ht="14.25" customHeight="1" x14ac:dyDescent="0.25">
      <c r="A24" s="456" t="s">
        <v>326</v>
      </c>
      <c r="B24" s="1189"/>
      <c r="C24" s="1189"/>
      <c r="D24" s="1189"/>
      <c r="E24" s="1189"/>
      <c r="F24" s="1189"/>
      <c r="G24" s="1189"/>
      <c r="H24" s="1189"/>
      <c r="I24" s="1189"/>
      <c r="J24" s="339"/>
      <c r="K24" s="127"/>
      <c r="L24" s="127"/>
      <c r="T24" s="124"/>
    </row>
    <row r="25" spans="1:21" ht="14.25" customHeight="1" x14ac:dyDescent="0.25">
      <c r="A25" s="456" t="s">
        <v>327</v>
      </c>
      <c r="B25" s="1189"/>
      <c r="C25" s="1189"/>
      <c r="D25" s="1189"/>
      <c r="E25" s="1189"/>
      <c r="F25" s="1189"/>
      <c r="G25" s="1189"/>
      <c r="H25" s="1189"/>
      <c r="I25" s="1189"/>
      <c r="J25" s="339"/>
      <c r="K25" s="127"/>
      <c r="L25" s="127"/>
      <c r="P25" s="107"/>
      <c r="Q25" s="107"/>
      <c r="R25" s="107"/>
      <c r="T25" s="128"/>
    </row>
    <row r="26" spans="1:21" ht="14.25" customHeight="1" thickBot="1" x14ac:dyDescent="0.3">
      <c r="A26" s="456" t="s">
        <v>328</v>
      </c>
      <c r="B26" s="1189"/>
      <c r="C26" s="1189"/>
      <c r="D26" s="1189"/>
      <c r="E26" s="1189"/>
      <c r="F26" s="1189"/>
      <c r="G26" s="1189"/>
      <c r="H26" s="1189"/>
      <c r="I26" s="1189"/>
      <c r="J26" s="339"/>
      <c r="K26" s="127"/>
      <c r="L26" s="127"/>
      <c r="T26" s="129"/>
    </row>
    <row r="27" spans="1:21" ht="14.25" customHeight="1" thickBot="1" x14ac:dyDescent="0.3">
      <c r="A27" s="456" t="s">
        <v>134</v>
      </c>
      <c r="B27" s="1189"/>
      <c r="C27" s="1189"/>
      <c r="D27" s="1189"/>
      <c r="E27" s="1189"/>
      <c r="F27" s="1189"/>
      <c r="G27" s="1189"/>
      <c r="H27" s="1189"/>
      <c r="I27" s="1189"/>
      <c r="J27" s="339"/>
      <c r="K27" s="127"/>
      <c r="L27" s="127"/>
      <c r="S27" s="127"/>
    </row>
    <row r="28" spans="1:21" ht="14.25" customHeight="1" thickBot="1" x14ac:dyDescent="0.3">
      <c r="A28" s="456" t="s">
        <v>135</v>
      </c>
      <c r="B28" s="1189"/>
      <c r="C28" s="1189"/>
      <c r="D28" s="1189"/>
      <c r="E28" s="1189"/>
      <c r="F28" s="1189"/>
      <c r="G28" s="1189"/>
      <c r="H28" s="1189"/>
      <c r="I28" s="1189"/>
      <c r="J28" s="339"/>
      <c r="K28" s="127"/>
      <c r="L28" s="127"/>
      <c r="S28" s="127"/>
      <c r="T28" s="130"/>
    </row>
    <row r="29" spans="1:21" ht="14.25" customHeight="1" x14ac:dyDescent="0.25">
      <c r="A29" s="456" t="s">
        <v>329</v>
      </c>
      <c r="B29" s="1189"/>
      <c r="C29" s="1189"/>
      <c r="D29" s="1189"/>
      <c r="E29" s="1189"/>
      <c r="F29" s="1189"/>
      <c r="G29" s="1189"/>
      <c r="H29" s="1189"/>
      <c r="I29" s="1189"/>
      <c r="J29" s="339"/>
      <c r="K29" s="127"/>
      <c r="L29" s="127"/>
      <c r="S29" s="127"/>
      <c r="T29" s="131" t="s">
        <v>330</v>
      </c>
    </row>
    <row r="30" spans="1:21" ht="14.25" customHeight="1" x14ac:dyDescent="0.25">
      <c r="A30" s="1198" t="s">
        <v>137</v>
      </c>
      <c r="B30" s="1190" t="s">
        <v>138</v>
      </c>
      <c r="C30" s="1190"/>
      <c r="D30" s="1190"/>
      <c r="E30" s="1190"/>
      <c r="F30" s="1190" t="s">
        <v>138</v>
      </c>
      <c r="G30" s="1190"/>
      <c r="H30" s="1190"/>
      <c r="I30" s="1190"/>
      <c r="J30" s="928"/>
      <c r="K30" s="127"/>
      <c r="L30" s="127"/>
      <c r="T30" s="132"/>
    </row>
    <row r="31" spans="1:21" ht="14.25" customHeight="1" x14ac:dyDescent="0.25">
      <c r="A31" s="1198"/>
      <c r="B31" s="1190"/>
      <c r="C31" s="1190"/>
      <c r="D31" s="1190"/>
      <c r="E31" s="1190"/>
      <c r="F31" s="1190"/>
      <c r="G31" s="1190"/>
      <c r="H31" s="1190"/>
      <c r="I31" s="1190"/>
      <c r="J31" s="928"/>
      <c r="K31" s="127"/>
      <c r="L31" s="127"/>
      <c r="T31" s="124"/>
      <c r="U31" s="109" t="str">
        <f>INDEX($T$29:$T$33,COUNTA($T$29:$T$33))</f>
        <v>SCA Softstop</v>
      </c>
    </row>
    <row r="32" spans="1:21" ht="120" customHeight="1" x14ac:dyDescent="0.25">
      <c r="A32" s="1198"/>
      <c r="B32" s="1190"/>
      <c r="C32" s="1190"/>
      <c r="D32" s="1190"/>
      <c r="E32" s="1190"/>
      <c r="F32" s="1190"/>
      <c r="G32" s="1190"/>
      <c r="H32" s="1190"/>
      <c r="I32" s="1190"/>
      <c r="J32" s="928"/>
      <c r="K32" s="127"/>
      <c r="L32" s="127"/>
      <c r="S32" s="127"/>
      <c r="T32" s="124"/>
      <c r="U32" s="28">
        <v>2</v>
      </c>
    </row>
    <row r="33" spans="1:20" ht="18" customHeight="1" thickBot="1" x14ac:dyDescent="0.3">
      <c r="A33" s="1396" t="s">
        <v>235</v>
      </c>
      <c r="B33" s="1396"/>
      <c r="C33" s="1396"/>
      <c r="D33" s="1396"/>
      <c r="E33" s="1396"/>
      <c r="F33" s="1396"/>
      <c r="G33" s="1396"/>
      <c r="H33" s="1396"/>
      <c r="I33" s="1396"/>
      <c r="J33" s="652" t="s">
        <v>233</v>
      </c>
      <c r="K33" s="106"/>
      <c r="T33" s="108"/>
    </row>
    <row r="34" spans="1:20" ht="18" customHeight="1" x14ac:dyDescent="0.25">
      <c r="A34" s="653" t="s">
        <v>236</v>
      </c>
      <c r="B34" s="1397" t="s">
        <v>237</v>
      </c>
      <c r="C34" s="1397"/>
      <c r="D34" s="1397"/>
      <c r="E34" s="1397"/>
      <c r="F34" s="1397"/>
      <c r="G34" s="1397"/>
      <c r="H34" s="1397"/>
      <c r="I34" s="1397"/>
      <c r="J34" s="654"/>
      <c r="T34" s="124"/>
    </row>
    <row r="35" spans="1:20" ht="18" hidden="1" customHeight="1" x14ac:dyDescent="0.25">
      <c r="A35" s="473" t="s">
        <v>387</v>
      </c>
      <c r="B35" s="928"/>
      <c r="C35" s="928"/>
      <c r="D35" s="928"/>
      <c r="E35" s="928"/>
      <c r="F35" s="928"/>
      <c r="G35" s="928"/>
      <c r="H35" s="928"/>
      <c r="I35" s="928"/>
      <c r="J35" s="147"/>
    </row>
    <row r="36" spans="1:20" ht="18" customHeight="1" x14ac:dyDescent="0.25">
      <c r="A36" s="473" t="s">
        <v>387</v>
      </c>
      <c r="B36" s="928" t="s">
        <v>388</v>
      </c>
      <c r="C36" s="928"/>
      <c r="D36" s="928"/>
      <c r="E36" s="928"/>
      <c r="F36" s="928"/>
      <c r="G36" s="928"/>
      <c r="H36" s="928"/>
      <c r="I36" s="928"/>
      <c r="J36" s="147"/>
    </row>
    <row r="37" spans="1:20" s="127" customFormat="1" ht="18" customHeight="1" x14ac:dyDescent="0.25">
      <c r="A37" s="473" t="s">
        <v>238</v>
      </c>
      <c r="B37" s="928" t="s">
        <v>239</v>
      </c>
      <c r="C37" s="928"/>
      <c r="D37" s="928"/>
      <c r="E37" s="928"/>
      <c r="F37" s="928"/>
      <c r="G37" s="928"/>
      <c r="H37" s="928"/>
      <c r="I37" s="928"/>
      <c r="J37" s="147"/>
      <c r="K37" s="28"/>
    </row>
    <row r="38" spans="1:20" s="127" customFormat="1" ht="18" customHeight="1" x14ac:dyDescent="0.25">
      <c r="A38" s="473" t="s">
        <v>240</v>
      </c>
      <c r="B38" s="928" t="s">
        <v>241</v>
      </c>
      <c r="C38" s="928"/>
      <c r="D38" s="928"/>
      <c r="E38" s="928"/>
      <c r="F38" s="928"/>
      <c r="G38" s="928"/>
      <c r="H38" s="928"/>
      <c r="I38" s="928"/>
      <c r="J38" s="147"/>
      <c r="K38" s="28"/>
    </row>
    <row r="39" spans="1:20" s="127" customFormat="1" ht="18" customHeight="1" x14ac:dyDescent="0.25">
      <c r="A39" s="473" t="s">
        <v>242</v>
      </c>
      <c r="B39" s="928" t="s">
        <v>243</v>
      </c>
      <c r="C39" s="928"/>
      <c r="D39" s="928"/>
      <c r="E39" s="928"/>
      <c r="F39" s="928"/>
      <c r="G39" s="928"/>
      <c r="H39" s="928"/>
      <c r="I39" s="928"/>
      <c r="J39" s="147"/>
      <c r="K39" s="28"/>
    </row>
    <row r="40" spans="1:20" s="127" customFormat="1" ht="18" customHeight="1" x14ac:dyDescent="0.25">
      <c r="A40" s="473" t="s">
        <v>244</v>
      </c>
      <c r="B40" s="928"/>
      <c r="C40" s="928"/>
      <c r="D40" s="928"/>
      <c r="E40" s="928"/>
      <c r="F40" s="928"/>
      <c r="G40" s="928"/>
      <c r="H40" s="928"/>
      <c r="I40" s="928"/>
      <c r="J40" s="147"/>
      <c r="K40" s="28"/>
    </row>
    <row r="41" spans="1:20" ht="18" customHeight="1" x14ac:dyDescent="0.25">
      <c r="A41" s="473" t="s">
        <v>245</v>
      </c>
      <c r="B41" s="891"/>
      <c r="C41" s="892"/>
      <c r="D41" s="892"/>
      <c r="E41" s="892"/>
      <c r="F41" s="892"/>
      <c r="G41" s="892"/>
      <c r="H41" s="892"/>
      <c r="I41" s="893"/>
      <c r="J41" s="147"/>
    </row>
    <row r="42" spans="1:20" ht="18" customHeight="1" x14ac:dyDescent="0.25">
      <c r="A42" s="649" t="s">
        <v>246</v>
      </c>
      <c r="B42" s="931"/>
      <c r="C42" s="932"/>
      <c r="D42" s="932"/>
      <c r="E42" s="932"/>
      <c r="F42" s="932"/>
      <c r="G42" s="932"/>
      <c r="H42" s="932"/>
      <c r="I42" s="933"/>
      <c r="J42" s="635"/>
    </row>
    <row r="43" spans="1:20" ht="30" x14ac:dyDescent="0.25">
      <c r="A43" s="650" t="s">
        <v>247</v>
      </c>
      <c r="B43" s="931"/>
      <c r="C43" s="932"/>
      <c r="D43" s="932"/>
      <c r="E43" s="932"/>
      <c r="F43" s="932"/>
      <c r="G43" s="932"/>
      <c r="H43" s="932"/>
      <c r="I43" s="933"/>
      <c r="J43" s="635"/>
    </row>
    <row r="44" spans="1:20" ht="18" customHeight="1" x14ac:dyDescent="0.25">
      <c r="A44" s="650" t="s">
        <v>248</v>
      </c>
      <c r="B44" s="931"/>
      <c r="C44" s="932"/>
      <c r="D44" s="932"/>
      <c r="E44" s="932"/>
      <c r="F44" s="932"/>
      <c r="G44" s="932"/>
      <c r="H44" s="932"/>
      <c r="I44" s="933"/>
      <c r="J44" s="635"/>
    </row>
    <row r="45" spans="1:20" ht="18" customHeight="1" x14ac:dyDescent="0.25">
      <c r="A45" s="650" t="s">
        <v>249</v>
      </c>
      <c r="B45" s="931"/>
      <c r="C45" s="932"/>
      <c r="D45" s="932"/>
      <c r="E45" s="932"/>
      <c r="F45" s="932"/>
      <c r="G45" s="932"/>
      <c r="H45" s="932"/>
      <c r="I45" s="933"/>
      <c r="J45" s="635"/>
    </row>
    <row r="46" spans="1:20" ht="18" customHeight="1" thickBot="1" x14ac:dyDescent="0.3">
      <c r="A46" s="631" t="s">
        <v>250</v>
      </c>
      <c r="B46" s="938"/>
      <c r="C46" s="939"/>
      <c r="D46" s="939"/>
      <c r="E46" s="939"/>
      <c r="F46" s="939"/>
      <c r="G46" s="939"/>
      <c r="H46" s="939"/>
      <c r="I46" s="940"/>
      <c r="J46" s="619"/>
    </row>
    <row r="47" spans="1:20" ht="18" customHeight="1" x14ac:dyDescent="0.25">
      <c r="A47" s="647" t="s">
        <v>121</v>
      </c>
      <c r="B47" s="1369" t="s">
        <v>232</v>
      </c>
      <c r="C47" s="1369"/>
      <c r="D47" s="1369"/>
      <c r="E47" s="1369"/>
      <c r="F47" s="1369"/>
      <c r="G47" s="1369"/>
      <c r="H47" s="1369"/>
      <c r="I47" s="1369"/>
      <c r="J47" s="647" t="s">
        <v>233</v>
      </c>
      <c r="T47" s="124"/>
    </row>
    <row r="48" spans="1:20" ht="18" customHeight="1" x14ac:dyDescent="0.25">
      <c r="A48" s="453" t="s">
        <v>234</v>
      </c>
      <c r="B48" s="928"/>
      <c r="C48" s="928"/>
      <c r="D48" s="928"/>
      <c r="E48" s="928"/>
      <c r="F48" s="928"/>
      <c r="G48" s="928"/>
      <c r="H48" s="928"/>
      <c r="I48" s="928"/>
      <c r="J48" s="122"/>
      <c r="T48" s="124"/>
    </row>
    <row r="50" spans="11:11" s="558" customFormat="1" ht="15" x14ac:dyDescent="0.25">
      <c r="K50" s="28"/>
    </row>
    <row r="51" spans="11:11" s="558" customFormat="1" ht="15" x14ac:dyDescent="0.25">
      <c r="K51" s="28"/>
    </row>
    <row r="52" spans="11:11" s="558" customFormat="1" ht="15" x14ac:dyDescent="0.25">
      <c r="K52" s="28"/>
    </row>
    <row r="53" spans="11:11" s="558" customFormat="1" ht="15" x14ac:dyDescent="0.25">
      <c r="K53" s="28"/>
    </row>
    <row r="54" spans="11:11" s="558" customFormat="1" ht="15" x14ac:dyDescent="0.25">
      <c r="K54" s="28"/>
    </row>
  </sheetData>
  <mergeCells count="58">
    <mergeCell ref="B43:I43"/>
    <mergeCell ref="B44:I44"/>
    <mergeCell ref="B45:I45"/>
    <mergeCell ref="B46:I46"/>
    <mergeCell ref="B42:I42"/>
    <mergeCell ref="B47:I47"/>
    <mergeCell ref="B48:I48"/>
    <mergeCell ref="A33:I33"/>
    <mergeCell ref="A15:J15"/>
    <mergeCell ref="B16:I16"/>
    <mergeCell ref="B17:I17"/>
    <mergeCell ref="J30:J32"/>
    <mergeCell ref="B34:I34"/>
    <mergeCell ref="B25:E25"/>
    <mergeCell ref="B26:E26"/>
    <mergeCell ref="B27:E27"/>
    <mergeCell ref="B28:E28"/>
    <mergeCell ref="B29:E29"/>
    <mergeCell ref="F28:I28"/>
    <mergeCell ref="F29:I29"/>
    <mergeCell ref="B23:E23"/>
    <mergeCell ref="B24:E24"/>
    <mergeCell ref="F23:I23"/>
    <mergeCell ref="F24:I24"/>
    <mergeCell ref="B41:I41"/>
    <mergeCell ref="B11:I11"/>
    <mergeCell ref="B13:I13"/>
    <mergeCell ref="B14:I14"/>
    <mergeCell ref="A18:J18"/>
    <mergeCell ref="B21:I21"/>
    <mergeCell ref="B12:I12"/>
    <mergeCell ref="J21:J22"/>
    <mergeCell ref="F22:I22"/>
    <mergeCell ref="B22:E22"/>
    <mergeCell ref="B19:I19"/>
    <mergeCell ref="B20:I20"/>
    <mergeCell ref="B40:I40"/>
    <mergeCell ref="B6:I6"/>
    <mergeCell ref="B7:I7"/>
    <mergeCell ref="B8:I8"/>
    <mergeCell ref="B9:I9"/>
    <mergeCell ref="B10:I10"/>
    <mergeCell ref="A1:J1"/>
    <mergeCell ref="B2:I2"/>
    <mergeCell ref="B3:I3"/>
    <mergeCell ref="B4:I4"/>
    <mergeCell ref="B5:I5"/>
    <mergeCell ref="F25:I25"/>
    <mergeCell ref="F27:I27"/>
    <mergeCell ref="B38:I38"/>
    <mergeCell ref="A30:A32"/>
    <mergeCell ref="B39:I39"/>
    <mergeCell ref="F26:I26"/>
    <mergeCell ref="B35:I35"/>
    <mergeCell ref="B36:I36"/>
    <mergeCell ref="B37:I37"/>
    <mergeCell ref="B30:E32"/>
    <mergeCell ref="F30:I32"/>
  </mergeCells>
  <conditionalFormatting sqref="B5 B10:B11 B7:B8 B37:B38 B41">
    <cfRule type="containsBlanks" dxfId="165" priority="8">
      <formula>LEN(TRIM(B5))=0</formula>
    </cfRule>
  </conditionalFormatting>
  <conditionalFormatting sqref="B34">
    <cfRule type="containsBlanks" dxfId="164" priority="7">
      <formula>LEN(TRIM(B34))=0</formula>
    </cfRule>
  </conditionalFormatting>
  <conditionalFormatting sqref="B35">
    <cfRule type="containsBlanks" dxfId="163" priority="6">
      <formula>LEN(TRIM(B35))=0</formula>
    </cfRule>
  </conditionalFormatting>
  <conditionalFormatting sqref="B36">
    <cfRule type="containsBlanks" dxfId="162" priority="5">
      <formula>LEN(TRIM(B36))=0</formula>
    </cfRule>
  </conditionalFormatting>
  <conditionalFormatting sqref="B39">
    <cfRule type="containsBlanks" dxfId="161" priority="3">
      <formula>LEN(TRIM(B39))=0</formula>
    </cfRule>
  </conditionalFormatting>
  <conditionalFormatting sqref="B40">
    <cfRule type="containsBlanks" dxfId="160" priority="2">
      <formula>LEN(TRIM(B40))=0</formula>
    </cfRule>
  </conditionalFormatting>
  <dataValidations count="1">
    <dataValidation type="list" allowBlank="1" showInputMessage="1" showErrorMessage="1" sqref="B11:I11" xr:uid="{BD17E976-966C-4642-AD3D-D63D09895739}">
      <formula1>$T$3:$T$14</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7809"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7810"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7811"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7812"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23B2BD0A-8E5E-43CF-A5EE-B4A7A3CD5793}">
          <x14:formula1>
            <xm:f>DATA_Checklist!$Z$19:$Z$22</xm:f>
          </x14:formula1>
          <xm:sqref>B3:I3</xm:sqref>
        </x14:dataValidation>
        <x14:dataValidation type="list" allowBlank="1" showInputMessage="1" showErrorMessage="1" xr:uid="{ED734196-5CC2-4785-A7A7-C934392BA09A}">
          <x14:formula1>
            <xm:f>DATA_Checklist!$AL$6:$AL$13</xm:f>
          </x14:formula1>
          <xm:sqref>B10:I10</xm:sqref>
        </x14:dataValidation>
        <x14:dataValidation type="list" allowBlank="1" showInputMessage="1" showErrorMessage="1" xr:uid="{C9B096DA-BD7A-492B-9417-60E81389FF12}">
          <x14:formula1>
            <xm:f>DATA_Checklist!$B$6:$B$7</xm:f>
          </x14:formula1>
          <xm:sqref>B13:I14</xm:sqref>
        </x14:dataValidation>
        <x14:dataValidation type="list" allowBlank="1" showInputMessage="1" showErrorMessage="1" xr:uid="{9D4DB351-E1CF-46D7-B960-6BEBE6CD9750}">
          <x14:formula1>
            <xm:f>DATA_Checklist!$B$127:$B$129</xm:f>
          </x14:formula1>
          <xm:sqref>B8:I8</xm:sqref>
        </x14:dataValidation>
        <x14:dataValidation type="list" allowBlank="1" showInputMessage="1" showErrorMessage="1" xr:uid="{4117A8D9-DE3A-4298-A3B7-8C8015339BA7}">
          <x14:formula1>
            <xm:f>DATA_Checklist!$Z$45:$Z$46</xm:f>
          </x14:formula1>
          <xm:sqref>B7:I7</xm:sqref>
        </x14:dataValidation>
        <x14:dataValidation type="list" allowBlank="1" showInputMessage="1" showErrorMessage="1" xr:uid="{032F84C9-CB18-4616-B3F3-7086BED4BC8B}">
          <x14:formula1>
            <xm:f>DATA_Checklist!$AZ$198:$AZ$200</xm:f>
          </x14:formula1>
          <xm:sqref>B34:I34</xm:sqref>
        </x14:dataValidation>
        <x14:dataValidation type="list" allowBlank="1" showInputMessage="1" showErrorMessage="1" xr:uid="{5D722AA8-609E-440F-ACA9-383FD6BABFEC}">
          <x14:formula1>
            <xm:f>DATA_Checklist!$BB$198:$BB$199</xm:f>
          </x14:formula1>
          <xm:sqref>B35:I35</xm:sqref>
        </x14:dataValidation>
        <x14:dataValidation type="list" allowBlank="1" showInputMessage="1" showErrorMessage="1" xr:uid="{C7D16A7F-3976-4EF1-AA74-5BD320478454}">
          <x14:formula1>
            <xm:f>DATA_Checklist!$Z$32:$Z$33</xm:f>
          </x14:formula1>
          <xm:sqref>B5:I5</xm:sqref>
        </x14:dataValidation>
        <x14:dataValidation type="list" allowBlank="1" showInputMessage="1" showErrorMessage="1" xr:uid="{B8F3F025-7A43-40AD-8BAE-B1475F4A4EA0}">
          <x14:formula1>
            <xm:f>DATA_Checklist!$AN$273:$AN$274</xm:f>
          </x14:formula1>
          <xm:sqref>B38:I38</xm:sqref>
        </x14:dataValidation>
        <x14:dataValidation type="list" allowBlank="1" showInputMessage="1" showErrorMessage="1" xr:uid="{7723DDB9-3E2C-4BDC-87D4-9B15DF4C59A4}">
          <x14:formula1>
            <xm:f>DATA_Checklist!$BK$204:$BK$209</xm:f>
          </x14:formula1>
          <xm:sqref>B40:I40</xm:sqref>
        </x14:dataValidation>
        <x14:dataValidation type="list" allowBlank="1" showInputMessage="1" showErrorMessage="1" xr:uid="{E1234000-02BA-443A-ABE5-27672739CDEE}">
          <x14:formula1>
            <xm:f>DATA_Checklist!$CH$83:$CH$84</xm:f>
          </x14:formula1>
          <xm:sqref>B23:B29 F23:F29</xm:sqref>
        </x14:dataValidation>
        <x14:dataValidation type="list" allowBlank="1" showInputMessage="1" showErrorMessage="1" xr:uid="{F8C26B9F-124F-4A34-B378-4EB48CEDC60D}">
          <x14:formula1>
            <xm:f>DATA_Checklist!$GO$29:$GO$30</xm:f>
          </x14:formula1>
          <xm:sqref>B45</xm:sqref>
        </x14:dataValidation>
        <x14:dataValidation type="list" allowBlank="1" showInputMessage="1" showErrorMessage="1" xr:uid="{46033DD0-5F99-4441-952C-5F92DD0E2040}">
          <x14:formula1>
            <xm:f>DATA_Checklist!$GO$23:$GO$25</xm:f>
          </x14:formula1>
          <xm:sqref>B44</xm:sqref>
        </x14:dataValidation>
        <x14:dataValidation type="list" allowBlank="1" showInputMessage="1" showErrorMessage="1" xr:uid="{B3EA874D-FA20-49CA-9705-1CCD703DDE46}">
          <x14:formula1>
            <xm:f>DATA_Checklist!$BL$198:$BL$199</xm:f>
          </x14:formula1>
          <xm:sqref>B41:I41</xm:sqref>
        </x14:dataValidation>
        <x14:dataValidation type="list" allowBlank="1" showInputMessage="1" showErrorMessage="1" xr:uid="{FCD2AC50-810A-4BB2-8BC2-CC3C010DD15C}">
          <x14:formula1>
            <xm:f>DATA_Checklist!$GO$14:$GO$20</xm:f>
          </x14:formula1>
          <xm:sqref>B42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3914F-B5AA-4E2C-9B3D-B44156C4CF7B}">
  <sheetPr codeName="Tabelle22"/>
  <dimension ref="A1:U180"/>
  <sheetViews>
    <sheetView zoomScale="85" zoomScaleNormal="85" workbookViewId="0">
      <selection activeCell="A15" sqref="A15:F15"/>
    </sheetView>
  </sheetViews>
  <sheetFormatPr defaultColWidth="11.42578125" defaultRowHeight="12.75" x14ac:dyDescent="0.25"/>
  <cols>
    <col min="1" max="1" width="29.28515625" style="28" bestFit="1" customWidth="1"/>
    <col min="2" max="5" width="15.7109375" style="28" customWidth="1"/>
    <col min="6" max="6" width="14.5703125" style="28" customWidth="1"/>
    <col min="7" max="7" width="14.5703125" style="27" customWidth="1"/>
    <col min="8" max="8" width="29.140625" style="27" customWidth="1"/>
    <col min="9" max="9" width="21.42578125" style="28" hidden="1" customWidth="1"/>
    <col min="10" max="10" width="1.28515625" style="28" hidden="1" customWidth="1"/>
    <col min="11" max="11" width="25" style="28" hidden="1" customWidth="1"/>
    <col min="12" max="12" width="31.5703125" style="127" customWidth="1"/>
    <col min="13" max="13" width="27.28515625" style="127" hidden="1" customWidth="1"/>
    <col min="14" max="14" width="43.5703125" style="127" hidden="1" customWidth="1"/>
    <col min="15" max="16" width="11.42578125" style="127" hidden="1" customWidth="1"/>
    <col min="17" max="17" width="24.5703125" style="127" hidden="1" customWidth="1"/>
    <col min="18" max="18" width="11.42578125" style="127" customWidth="1"/>
    <col min="19" max="19" width="11.42578125" style="127"/>
    <col min="20" max="20" width="27.28515625" style="127" customWidth="1"/>
    <col min="21" max="16384" width="11.42578125" style="127"/>
  </cols>
  <sheetData>
    <row r="1" spans="1:20" ht="68.25" customHeight="1" thickBot="1" x14ac:dyDescent="0.3">
      <c r="A1" s="1244" t="s">
        <v>389</v>
      </c>
      <c r="B1" s="1245"/>
      <c r="C1" s="1245"/>
      <c r="D1" s="1245"/>
      <c r="E1" s="1245"/>
      <c r="F1" s="1245"/>
      <c r="G1" s="1245"/>
      <c r="H1" s="1246"/>
    </row>
    <row r="2" spans="1:20" ht="18" customHeight="1" thickBot="1" x14ac:dyDescent="0.3">
      <c r="A2" s="1398"/>
      <c r="B2" s="1380"/>
      <c r="C2" s="1380"/>
      <c r="D2" s="1380"/>
      <c r="E2" s="1380"/>
      <c r="F2" s="1380"/>
      <c r="G2" s="1380"/>
      <c r="H2" s="1399"/>
      <c r="M2" s="130" t="s">
        <v>335</v>
      </c>
    </row>
    <row r="3" spans="1:20" ht="18" customHeight="1" x14ac:dyDescent="0.25">
      <c r="A3" s="104"/>
      <c r="B3" s="1154"/>
      <c r="C3" s="1154"/>
      <c r="D3" s="1154"/>
      <c r="E3" s="1154"/>
      <c r="F3" s="1154"/>
      <c r="G3" s="1154"/>
      <c r="H3" s="138"/>
      <c r="I3" s="427"/>
      <c r="J3" s="428"/>
      <c r="K3" s="107"/>
      <c r="M3" s="108"/>
      <c r="N3" s="142">
        <f>INDEX($M$3:$M$15,COUNTA($M$3:$M$15))</f>
        <v>0</v>
      </c>
      <c r="O3" s="127">
        <v>3</v>
      </c>
      <c r="P3" s="127" t="s">
        <v>304</v>
      </c>
    </row>
    <row r="4" spans="1:20" ht="18" customHeight="1" x14ac:dyDescent="0.25">
      <c r="A4" s="450" t="s">
        <v>336</v>
      </c>
      <c r="B4" s="1230" t="s">
        <v>287</v>
      </c>
      <c r="C4" s="1230"/>
      <c r="D4" s="1230"/>
      <c r="E4" s="1230"/>
      <c r="F4" s="1230"/>
      <c r="G4" s="1230"/>
      <c r="H4" s="113"/>
      <c r="J4" s="429"/>
      <c r="L4" s="134"/>
      <c r="M4" s="108"/>
      <c r="N4" s="127">
        <f>COUNTA(M3:M15)</f>
        <v>0</v>
      </c>
      <c r="O4" s="127">
        <v>1</v>
      </c>
      <c r="P4" s="127" t="s">
        <v>306</v>
      </c>
    </row>
    <row r="5" spans="1:20" ht="18" customHeight="1" x14ac:dyDescent="0.25">
      <c r="A5" s="104" t="s">
        <v>307</v>
      </c>
      <c r="B5" s="1154"/>
      <c r="C5" s="1154"/>
      <c r="D5" s="1154"/>
      <c r="E5" s="1154"/>
      <c r="F5" s="1154"/>
      <c r="G5" s="1154"/>
      <c r="H5" s="138" t="s">
        <v>13</v>
      </c>
      <c r="J5" s="429"/>
      <c r="M5" s="108"/>
    </row>
    <row r="6" spans="1:20" ht="18" customHeight="1" x14ac:dyDescent="0.25">
      <c r="A6" s="110" t="s">
        <v>284</v>
      </c>
      <c r="B6" s="1230" t="s">
        <v>285</v>
      </c>
      <c r="C6" s="1230"/>
      <c r="D6" s="1230"/>
      <c r="E6" s="1230"/>
      <c r="F6" s="1230"/>
      <c r="G6" s="1230"/>
      <c r="H6" s="113"/>
      <c r="J6" s="429"/>
      <c r="M6" s="108"/>
    </row>
    <row r="7" spans="1:20" ht="17.25" customHeight="1" x14ac:dyDescent="0.25">
      <c r="A7" s="104" t="s">
        <v>308</v>
      </c>
      <c r="B7" s="1154"/>
      <c r="C7" s="1154"/>
      <c r="D7" s="1154"/>
      <c r="E7" s="1154"/>
      <c r="F7" s="1154"/>
      <c r="G7" s="1154"/>
      <c r="H7" s="138" t="s">
        <v>13</v>
      </c>
      <c r="J7" s="429"/>
      <c r="M7" s="108"/>
    </row>
    <row r="8" spans="1:20" ht="0.75" hidden="1" customHeight="1" x14ac:dyDescent="0.25">
      <c r="A8" s="110"/>
      <c r="B8" s="426"/>
      <c r="C8" s="426"/>
      <c r="D8" s="426"/>
      <c r="E8" s="426"/>
      <c r="F8" s="426"/>
      <c r="G8" s="110"/>
      <c r="H8" s="110"/>
      <c r="J8" s="429"/>
      <c r="M8" s="108"/>
      <c r="N8" s="134"/>
    </row>
    <row r="9" spans="1:20" ht="18" customHeight="1" x14ac:dyDescent="0.25">
      <c r="A9" s="110" t="s">
        <v>337</v>
      </c>
      <c r="B9" s="1247" t="s">
        <v>338</v>
      </c>
      <c r="C9" s="1247"/>
      <c r="D9" s="1247"/>
      <c r="E9" s="1247"/>
      <c r="F9" s="1247"/>
      <c r="G9" s="1247"/>
      <c r="H9" s="113"/>
      <c r="J9" s="429"/>
      <c r="M9" s="108"/>
      <c r="T9" s="134"/>
    </row>
    <row r="10" spans="1:20" ht="18" customHeight="1" x14ac:dyDescent="0.25">
      <c r="A10" s="110" t="s">
        <v>339</v>
      </c>
      <c r="B10" s="1230"/>
      <c r="C10" s="1230"/>
      <c r="D10" s="1230"/>
      <c r="E10" s="1230"/>
      <c r="F10" s="1230"/>
      <c r="G10" s="1230"/>
      <c r="H10" s="113"/>
      <c r="J10" s="429"/>
      <c r="M10" s="108"/>
      <c r="T10" s="134"/>
    </row>
    <row r="11" spans="1:20" ht="18" hidden="1" customHeight="1" x14ac:dyDescent="0.25">
      <c r="A11" s="110" t="s">
        <v>340</v>
      </c>
      <c r="B11" s="146" t="s">
        <v>241</v>
      </c>
      <c r="C11" s="146"/>
      <c r="D11" s="146"/>
      <c r="E11" s="146"/>
      <c r="F11" s="146"/>
      <c r="G11" s="122"/>
      <c r="H11" s="122"/>
      <c r="J11" s="429"/>
      <c r="M11" s="108"/>
      <c r="T11" s="134"/>
    </row>
    <row r="12" spans="1:20" ht="18" customHeight="1" x14ac:dyDescent="0.25">
      <c r="A12" s="104" t="s">
        <v>314</v>
      </c>
      <c r="B12" s="1154"/>
      <c r="C12" s="1154"/>
      <c r="D12" s="1154"/>
      <c r="E12" s="1154"/>
      <c r="F12" s="1154"/>
      <c r="G12" s="1154"/>
      <c r="H12" s="138" t="s">
        <v>13</v>
      </c>
      <c r="J12" s="429"/>
      <c r="M12" s="108"/>
    </row>
    <row r="13" spans="1:20" ht="117" customHeight="1" x14ac:dyDescent="0.25">
      <c r="A13" s="110" t="s">
        <v>315</v>
      </c>
      <c r="B13" s="1248" t="s">
        <v>316</v>
      </c>
      <c r="C13" s="1248"/>
      <c r="D13" s="1248"/>
      <c r="E13" s="1248"/>
      <c r="F13" s="1248"/>
      <c r="G13" s="1248"/>
      <c r="H13" s="219"/>
      <c r="J13" s="429"/>
      <c r="M13" s="108"/>
    </row>
    <row r="14" spans="1:20" ht="152.25" customHeight="1" x14ac:dyDescent="0.25">
      <c r="A14" s="110" t="s">
        <v>317</v>
      </c>
      <c r="B14" s="1230"/>
      <c r="C14" s="1230"/>
      <c r="D14" s="1230"/>
      <c r="E14" s="1230"/>
      <c r="F14" s="1230"/>
      <c r="G14" s="1230"/>
      <c r="H14" s="122"/>
      <c r="J14" s="429"/>
      <c r="M14" s="108"/>
    </row>
    <row r="15" spans="1:20" ht="18" customHeight="1" thickBot="1" x14ac:dyDescent="0.3">
      <c r="A15" s="104" t="s">
        <v>341</v>
      </c>
      <c r="B15" s="1188"/>
      <c r="C15" s="1188"/>
      <c r="D15" s="1188"/>
      <c r="E15" s="1188"/>
      <c r="F15" s="1188"/>
      <c r="G15" s="1188"/>
      <c r="H15" s="138" t="s">
        <v>13</v>
      </c>
      <c r="J15" s="429"/>
      <c r="M15" s="145"/>
    </row>
    <row r="16" spans="1:20" ht="18" customHeight="1" x14ac:dyDescent="0.25">
      <c r="A16" s="110" t="s">
        <v>342</v>
      </c>
      <c r="B16" s="1230"/>
      <c r="C16" s="1230"/>
      <c r="D16" s="1230"/>
      <c r="E16" s="1230"/>
      <c r="F16" s="1230"/>
      <c r="G16" s="1230"/>
      <c r="H16" s="113"/>
      <c r="J16" s="429"/>
      <c r="M16" s="130"/>
    </row>
    <row r="17" spans="1:20" ht="18" customHeight="1" x14ac:dyDescent="0.25">
      <c r="A17" s="110" t="s">
        <v>343</v>
      </c>
      <c r="B17" s="1230"/>
      <c r="C17" s="1230"/>
      <c r="D17" s="1230"/>
      <c r="E17" s="1230"/>
      <c r="F17" s="1230"/>
      <c r="G17" s="1230"/>
      <c r="H17" s="113"/>
      <c r="J17" s="429"/>
      <c r="M17" s="124"/>
    </row>
    <row r="18" spans="1:20" ht="18" customHeight="1" x14ac:dyDescent="0.25">
      <c r="A18" s="110" t="s">
        <v>344</v>
      </c>
      <c r="B18" s="1230"/>
      <c r="C18" s="1230"/>
      <c r="D18" s="1230"/>
      <c r="E18" s="1230"/>
      <c r="F18" s="1230"/>
      <c r="G18" s="1230"/>
      <c r="H18" s="113"/>
      <c r="J18" s="429"/>
      <c r="M18" s="124"/>
    </row>
    <row r="19" spans="1:20" ht="18" customHeight="1" x14ac:dyDescent="0.25">
      <c r="A19" s="121" t="s">
        <v>345</v>
      </c>
      <c r="B19" s="1230"/>
      <c r="C19" s="1230"/>
      <c r="D19" s="1230"/>
      <c r="E19" s="1230"/>
      <c r="F19" s="1230"/>
      <c r="G19" s="1230"/>
      <c r="H19" s="113"/>
      <c r="J19" s="429"/>
      <c r="M19" s="124"/>
    </row>
    <row r="20" spans="1:20" ht="18" customHeight="1" x14ac:dyDescent="0.25">
      <c r="A20" s="120" t="s">
        <v>318</v>
      </c>
      <c r="B20" s="1154"/>
      <c r="C20" s="1154"/>
      <c r="D20" s="1154"/>
      <c r="E20" s="1154"/>
      <c r="F20" s="1154"/>
      <c r="G20" s="1154"/>
      <c r="H20" s="138" t="s">
        <v>13</v>
      </c>
      <c r="J20" s="429"/>
      <c r="M20" s="127" t="s">
        <v>346</v>
      </c>
    </row>
    <row r="21" spans="1:20" ht="18" customHeight="1" thickBot="1" x14ac:dyDescent="0.3">
      <c r="A21" s="121" t="s">
        <v>347</v>
      </c>
      <c r="B21" s="1230"/>
      <c r="C21" s="1230"/>
      <c r="D21" s="1230"/>
      <c r="E21" s="1230"/>
      <c r="F21" s="1230"/>
      <c r="G21" s="1230"/>
      <c r="H21" s="113"/>
      <c r="J21" s="429"/>
    </row>
    <row r="22" spans="1:20" ht="18" customHeight="1" x14ac:dyDescent="0.25">
      <c r="A22" s="451" t="s">
        <v>320</v>
      </c>
      <c r="B22" s="1230"/>
      <c r="C22" s="1230"/>
      <c r="D22" s="1230"/>
      <c r="E22" s="1230"/>
      <c r="F22" s="1230"/>
      <c r="G22" s="1230"/>
      <c r="H22" s="113"/>
      <c r="J22" s="429"/>
      <c r="M22" s="130" t="s">
        <v>348</v>
      </c>
    </row>
    <row r="23" spans="1:20" s="28" customFormat="1" ht="18" customHeight="1" x14ac:dyDescent="0.25">
      <c r="A23" s="1232" t="s">
        <v>118</v>
      </c>
      <c r="B23" s="1233"/>
      <c r="C23" s="1233"/>
      <c r="D23" s="1233"/>
      <c r="E23" s="1233"/>
      <c r="F23" s="1233"/>
      <c r="G23" s="1233"/>
      <c r="H23" s="1233"/>
      <c r="I23" s="1233"/>
      <c r="J23" s="1234"/>
      <c r="K23" s="123"/>
      <c r="L23" s="437"/>
      <c r="T23" s="127"/>
    </row>
    <row r="24" spans="1:20" s="28" customFormat="1" ht="18" customHeight="1" x14ac:dyDescent="0.25">
      <c r="A24" s="430" t="s">
        <v>349</v>
      </c>
      <c r="B24" s="1214" t="s">
        <v>125</v>
      </c>
      <c r="C24" s="1215"/>
      <c r="D24" s="1215"/>
      <c r="E24" s="1216"/>
      <c r="F24" s="1214" t="s">
        <v>126</v>
      </c>
      <c r="G24" s="1215"/>
      <c r="H24" s="1216"/>
      <c r="I24" s="424"/>
      <c r="J24" s="431"/>
      <c r="K24" s="123"/>
      <c r="T24" s="127"/>
    </row>
    <row r="25" spans="1:20" s="287" customFormat="1" ht="19.899999999999999" customHeight="1" x14ac:dyDescent="0.25">
      <c r="A25" s="144" t="s">
        <v>119</v>
      </c>
      <c r="B25" s="1217"/>
      <c r="C25" s="922"/>
      <c r="D25" s="922"/>
      <c r="E25" s="1218"/>
      <c r="F25" s="1217"/>
      <c r="G25" s="922"/>
      <c r="H25" s="922"/>
      <c r="I25" s="1218"/>
      <c r="J25" s="432"/>
      <c r="L25" s="436"/>
    </row>
    <row r="26" spans="1:20" s="287" customFormat="1" ht="19.899999999999999" customHeight="1" x14ac:dyDescent="0.25">
      <c r="A26" s="144" t="s">
        <v>120</v>
      </c>
      <c r="B26" s="1217"/>
      <c r="C26" s="922"/>
      <c r="D26" s="922"/>
      <c r="E26" s="1218"/>
      <c r="F26" s="1217"/>
      <c r="G26" s="922"/>
      <c r="H26" s="1218"/>
      <c r="I26" s="423"/>
      <c r="J26" s="432"/>
    </row>
    <row r="27" spans="1:20" s="287" customFormat="1" ht="19.899999999999999" customHeight="1" x14ac:dyDescent="0.25">
      <c r="A27" s="1232" t="s">
        <v>121</v>
      </c>
      <c r="B27" s="1233"/>
      <c r="C27" s="1233"/>
      <c r="D27" s="1233"/>
      <c r="E27" s="1233"/>
      <c r="F27" s="1233"/>
      <c r="G27" s="1233"/>
      <c r="H27" s="1233"/>
      <c r="I27" s="423"/>
      <c r="J27" s="539"/>
    </row>
    <row r="28" spans="1:20" s="287" customFormat="1" ht="19.899999999999999" customHeight="1" x14ac:dyDescent="0.25">
      <c r="A28" s="449" t="s">
        <v>121</v>
      </c>
      <c r="B28" s="1202" t="s">
        <v>350</v>
      </c>
      <c r="C28" s="1203"/>
      <c r="D28" s="1203"/>
      <c r="E28" s="1204"/>
      <c r="F28" s="1202" t="s">
        <v>351</v>
      </c>
      <c r="G28" s="1203"/>
      <c r="H28" s="1204"/>
      <c r="I28" s="540"/>
      <c r="J28" s="539"/>
    </row>
    <row r="29" spans="1:20" s="287" customFormat="1" ht="19.899999999999999" customHeight="1" x14ac:dyDescent="0.25">
      <c r="A29" s="121" t="s">
        <v>124</v>
      </c>
      <c r="B29" s="891"/>
      <c r="C29" s="892"/>
      <c r="D29" s="892"/>
      <c r="E29" s="893"/>
      <c r="F29" s="891"/>
      <c r="G29" s="892"/>
      <c r="H29" s="893"/>
      <c r="I29" s="339"/>
      <c r="J29" s="539"/>
    </row>
    <row r="30" spans="1:20" ht="18" customHeight="1" x14ac:dyDescent="0.25">
      <c r="A30" s="442" t="s">
        <v>352</v>
      </c>
      <c r="B30" s="1231"/>
      <c r="C30" s="1231"/>
      <c r="D30" s="1231"/>
      <c r="E30" s="1231"/>
      <c r="F30" s="1231"/>
      <c r="G30" s="1231"/>
      <c r="H30" s="443" t="s">
        <v>13</v>
      </c>
      <c r="J30" s="429"/>
      <c r="M30" s="233"/>
    </row>
    <row r="31" spans="1:20" ht="18" customHeight="1" x14ac:dyDescent="0.25">
      <c r="A31" s="121" t="s">
        <v>353</v>
      </c>
      <c r="B31" s="1024"/>
      <c r="C31" s="1024"/>
      <c r="D31" s="1024"/>
      <c r="E31" s="1024"/>
      <c r="F31" s="1024"/>
      <c r="G31" s="1024"/>
      <c r="H31" s="444"/>
      <c r="J31" s="429"/>
      <c r="M31" s="233"/>
    </row>
    <row r="32" spans="1:20" ht="18" customHeight="1" x14ac:dyDescent="0.25">
      <c r="A32" s="141" t="s">
        <v>199</v>
      </c>
      <c r="B32" s="1282" t="s">
        <v>275</v>
      </c>
      <c r="C32" s="1282"/>
      <c r="D32" s="1282"/>
      <c r="E32" s="1282"/>
      <c r="F32" s="1235" t="s">
        <v>276</v>
      </c>
      <c r="G32" s="1235"/>
      <c r="H32" s="140" t="s">
        <v>277</v>
      </c>
      <c r="I32" s="127"/>
      <c r="J32" s="127"/>
      <c r="K32" s="127"/>
      <c r="M32" s="433"/>
      <c r="N32" s="127">
        <v>2</v>
      </c>
    </row>
    <row r="33" spans="1:14" ht="14.25" x14ac:dyDescent="0.25">
      <c r="A33" s="440"/>
      <c r="B33" s="1279"/>
      <c r="C33" s="1280"/>
      <c r="D33" s="1280"/>
      <c r="E33" s="1281"/>
      <c r="F33" s="1236"/>
      <c r="G33" s="1237"/>
      <c r="H33" s="441"/>
      <c r="I33" s="127"/>
      <c r="J33" s="127"/>
      <c r="K33" s="127"/>
      <c r="M33" s="433"/>
      <c r="N33" s="127" t="s">
        <v>354</v>
      </c>
    </row>
    <row r="34" spans="1:14" ht="14.25" x14ac:dyDescent="0.2">
      <c r="A34" s="139"/>
      <c r="B34" s="1003"/>
      <c r="C34" s="1003"/>
      <c r="D34" s="1003"/>
      <c r="E34" s="1003"/>
      <c r="F34" s="1238"/>
      <c r="G34" s="1239"/>
      <c r="H34" s="147"/>
      <c r="I34" s="127"/>
      <c r="J34" s="127"/>
      <c r="K34" s="127"/>
      <c r="M34" s="433"/>
      <c r="N34" s="3"/>
    </row>
    <row r="35" spans="1:14" ht="14.25" x14ac:dyDescent="0.2">
      <c r="A35" s="139"/>
      <c r="B35" s="1003"/>
      <c r="C35" s="1003"/>
      <c r="D35" s="1003"/>
      <c r="E35" s="1003"/>
      <c r="F35" s="1238"/>
      <c r="G35" s="1239"/>
      <c r="H35" s="147"/>
      <c r="I35" s="127"/>
      <c r="J35" s="127"/>
      <c r="K35" s="127"/>
      <c r="M35" s="433"/>
      <c r="N35" s="3"/>
    </row>
    <row r="36" spans="1:14" ht="14.25" x14ac:dyDescent="0.25">
      <c r="A36" s="139"/>
      <c r="B36" s="1003"/>
      <c r="C36" s="1003"/>
      <c r="D36" s="1003"/>
      <c r="E36" s="1003"/>
      <c r="F36" s="1238"/>
      <c r="G36" s="1239"/>
      <c r="H36" s="147"/>
      <c r="I36" s="127"/>
      <c r="J36" s="127"/>
      <c r="K36" s="127"/>
      <c r="M36" s="433"/>
    </row>
    <row r="37" spans="1:14" ht="14.25" x14ac:dyDescent="0.25">
      <c r="A37" s="139"/>
      <c r="B37" s="1003"/>
      <c r="C37" s="1003"/>
      <c r="D37" s="1003"/>
      <c r="E37" s="1003"/>
      <c r="F37" s="1238"/>
      <c r="G37" s="1239"/>
      <c r="H37" s="147"/>
      <c r="I37" s="127"/>
      <c r="J37" s="127"/>
      <c r="K37" s="127"/>
      <c r="M37" s="433"/>
    </row>
    <row r="38" spans="1:14" ht="15" thickBot="1" x14ac:dyDescent="0.3">
      <c r="A38" s="139"/>
      <c r="B38" s="1003"/>
      <c r="C38" s="1003"/>
      <c r="D38" s="1003"/>
      <c r="E38" s="1003"/>
      <c r="F38" s="1238"/>
      <c r="G38" s="1239"/>
      <c r="H38" s="147"/>
      <c r="I38" s="127"/>
      <c r="J38" s="127"/>
      <c r="K38" s="127"/>
      <c r="M38" s="438"/>
    </row>
    <row r="39" spans="1:14" ht="14.25" x14ac:dyDescent="0.25">
      <c r="A39" s="139"/>
      <c r="B39" s="1003"/>
      <c r="C39" s="1003"/>
      <c r="D39" s="1003"/>
      <c r="E39" s="1003"/>
      <c r="F39" s="1238"/>
      <c r="G39" s="1239"/>
      <c r="H39" s="147"/>
      <c r="I39" s="127"/>
      <c r="J39" s="127"/>
      <c r="K39" s="127"/>
      <c r="M39" s="433"/>
    </row>
    <row r="40" spans="1:14" ht="15.75" customHeight="1" x14ac:dyDescent="0.25">
      <c r="A40" s="445"/>
      <c r="B40" s="1279"/>
      <c r="C40" s="1280"/>
      <c r="D40" s="1280"/>
      <c r="E40" s="1281"/>
      <c r="F40" s="1240"/>
      <c r="G40" s="1241"/>
      <c r="H40" s="446"/>
      <c r="I40" s="127"/>
      <c r="J40" s="127"/>
      <c r="K40" s="127"/>
      <c r="M40" s="433"/>
    </row>
    <row r="41" spans="1:14" ht="18" customHeight="1" x14ac:dyDescent="0.25">
      <c r="A41" s="447" t="s">
        <v>355</v>
      </c>
      <c r="B41" s="1269"/>
      <c r="C41" s="1270"/>
      <c r="D41" s="1270"/>
      <c r="E41" s="1271"/>
      <c r="F41" s="1242" t="s">
        <v>276</v>
      </c>
      <c r="G41" s="1242"/>
      <c r="H41" s="439" t="s">
        <v>13</v>
      </c>
      <c r="J41" s="429"/>
    </row>
    <row r="42" spans="1:14" ht="14.25" x14ac:dyDescent="0.25">
      <c r="A42" s="448" t="s">
        <v>356</v>
      </c>
      <c r="B42" s="1243"/>
      <c r="C42" s="1243"/>
      <c r="D42" s="1243"/>
      <c r="E42" s="1243"/>
      <c r="F42" s="1243"/>
      <c r="G42" s="1243"/>
      <c r="H42" s="391"/>
      <c r="I42" s="127"/>
      <c r="J42" s="433"/>
      <c r="K42" s="127"/>
    </row>
    <row r="43" spans="1:14" ht="14.25" x14ac:dyDescent="0.25">
      <c r="A43" s="448" t="s">
        <v>357</v>
      </c>
      <c r="B43" s="1243"/>
      <c r="C43" s="1243"/>
      <c r="D43" s="1243"/>
      <c r="E43" s="1243"/>
      <c r="F43" s="1243"/>
      <c r="G43" s="1243"/>
      <c r="H43" s="391"/>
      <c r="I43" s="127"/>
      <c r="J43" s="433"/>
      <c r="K43" s="127"/>
    </row>
    <row r="44" spans="1:14" ht="14.25" x14ac:dyDescent="0.25">
      <c r="A44" s="448" t="s">
        <v>358</v>
      </c>
      <c r="B44" s="1243"/>
      <c r="C44" s="1243"/>
      <c r="D44" s="1243"/>
      <c r="E44" s="1243"/>
      <c r="F44" s="1243"/>
      <c r="G44" s="1243"/>
      <c r="H44" s="391"/>
      <c r="I44" s="127"/>
      <c r="J44" s="433"/>
      <c r="K44" s="127"/>
    </row>
    <row r="45" spans="1:14" ht="14.25" x14ac:dyDescent="0.25">
      <c r="A45" s="448" t="s">
        <v>359</v>
      </c>
      <c r="B45" s="1243"/>
      <c r="C45" s="1243"/>
      <c r="D45" s="1243"/>
      <c r="E45" s="1243"/>
      <c r="F45" s="1243"/>
      <c r="G45" s="1243"/>
      <c r="H45" s="391"/>
      <c r="I45" s="127"/>
      <c r="J45" s="433"/>
      <c r="K45" s="127"/>
    </row>
    <row r="46" spans="1:14" ht="14.25" x14ac:dyDescent="0.25">
      <c r="A46" s="448" t="s">
        <v>360</v>
      </c>
      <c r="B46" s="1243"/>
      <c r="C46" s="1243"/>
      <c r="D46" s="1243"/>
      <c r="E46" s="1243"/>
      <c r="F46" s="1243"/>
      <c r="G46" s="1243"/>
      <c r="H46" s="391"/>
      <c r="I46" s="127"/>
      <c r="J46" s="433"/>
      <c r="K46" s="127"/>
    </row>
    <row r="47" spans="1:14" ht="15.75" customHeight="1" x14ac:dyDescent="0.25">
      <c r="A47" s="448" t="s">
        <v>361</v>
      </c>
      <c r="B47" s="1243"/>
      <c r="C47" s="1243"/>
      <c r="D47" s="1243"/>
      <c r="E47" s="1243"/>
      <c r="F47" s="1243"/>
      <c r="G47" s="1243"/>
      <c r="H47" s="391"/>
      <c r="I47" s="127"/>
      <c r="J47" s="433"/>
      <c r="K47" s="127"/>
    </row>
    <row r="48" spans="1:14" ht="18" customHeight="1" x14ac:dyDescent="0.25">
      <c r="A48" s="447" t="s">
        <v>362</v>
      </c>
      <c r="B48" s="1269"/>
      <c r="C48" s="1270"/>
      <c r="D48" s="1270"/>
      <c r="E48" s="1271"/>
      <c r="F48" s="1242" t="s">
        <v>276</v>
      </c>
      <c r="G48" s="1242"/>
      <c r="H48" s="439" t="s">
        <v>13</v>
      </c>
      <c r="J48" s="429"/>
    </row>
    <row r="49" spans="1:10" ht="14.25" x14ac:dyDescent="0.25">
      <c r="A49" s="448" t="s">
        <v>356</v>
      </c>
      <c r="B49" s="1243"/>
      <c r="C49" s="1243"/>
      <c r="D49" s="1243"/>
      <c r="E49" s="1243"/>
      <c r="F49" s="1243"/>
      <c r="G49" s="1243"/>
      <c r="H49" s="391"/>
      <c r="J49" s="429"/>
    </row>
    <row r="50" spans="1:10" ht="14.25" x14ac:dyDescent="0.25">
      <c r="A50" s="448" t="s">
        <v>357</v>
      </c>
      <c r="B50" s="1243"/>
      <c r="C50" s="1243"/>
      <c r="D50" s="1243"/>
      <c r="E50" s="1243"/>
      <c r="F50" s="1243"/>
      <c r="G50" s="1243"/>
      <c r="H50" s="391"/>
      <c r="J50" s="429"/>
    </row>
    <row r="51" spans="1:10" ht="14.25" x14ac:dyDescent="0.25">
      <c r="A51" s="448" t="s">
        <v>358</v>
      </c>
      <c r="B51" s="1243"/>
      <c r="C51" s="1243"/>
      <c r="D51" s="1243"/>
      <c r="E51" s="1243"/>
      <c r="F51" s="1243"/>
      <c r="G51" s="1243"/>
      <c r="H51" s="391"/>
      <c r="J51" s="429"/>
    </row>
    <row r="52" spans="1:10" ht="14.25" x14ac:dyDescent="0.25">
      <c r="A52" s="448" t="s">
        <v>359</v>
      </c>
      <c r="B52" s="1243"/>
      <c r="C52" s="1243"/>
      <c r="D52" s="1243"/>
      <c r="E52" s="1243"/>
      <c r="F52" s="1243"/>
      <c r="G52" s="1243"/>
      <c r="H52" s="391"/>
      <c r="J52" s="429"/>
    </row>
    <row r="53" spans="1:10" ht="14.25" x14ac:dyDescent="0.25">
      <c r="A53" s="448" t="s">
        <v>360</v>
      </c>
      <c r="B53" s="1243"/>
      <c r="C53" s="1243"/>
      <c r="D53" s="1243"/>
      <c r="E53" s="1243"/>
      <c r="F53" s="1243"/>
      <c r="G53" s="1243"/>
      <c r="H53" s="391"/>
      <c r="J53" s="429"/>
    </row>
    <row r="54" spans="1:10" ht="15.75" customHeight="1" thickBot="1" x14ac:dyDescent="0.3">
      <c r="A54" s="448" t="s">
        <v>361</v>
      </c>
      <c r="B54" s="1243"/>
      <c r="C54" s="1243"/>
      <c r="D54" s="1243"/>
      <c r="E54" s="1243"/>
      <c r="F54" s="1243"/>
      <c r="G54" s="1243"/>
      <c r="H54" s="391"/>
      <c r="I54" s="434"/>
      <c r="J54" s="435"/>
    </row>
    <row r="55" spans="1:10" ht="18" customHeight="1" x14ac:dyDescent="0.25">
      <c r="A55" s="447" t="s">
        <v>363</v>
      </c>
      <c r="B55" s="1269"/>
      <c r="C55" s="1270"/>
      <c r="D55" s="1270"/>
      <c r="E55" s="1271"/>
      <c r="F55" s="1242" t="s">
        <v>276</v>
      </c>
      <c r="G55" s="1242"/>
      <c r="H55" s="439" t="s">
        <v>13</v>
      </c>
    </row>
    <row r="56" spans="1:10" ht="14.25" x14ac:dyDescent="0.25">
      <c r="A56" s="448" t="s">
        <v>356</v>
      </c>
      <c r="B56" s="1243"/>
      <c r="C56" s="1243"/>
      <c r="D56" s="1243"/>
      <c r="E56" s="1243"/>
      <c r="F56" s="1243"/>
      <c r="G56" s="1243"/>
      <c r="H56" s="391"/>
    </row>
    <row r="57" spans="1:10" ht="14.25" x14ac:dyDescent="0.25">
      <c r="A57" s="448" t="s">
        <v>357</v>
      </c>
      <c r="B57" s="1243"/>
      <c r="C57" s="1243"/>
      <c r="D57" s="1243"/>
      <c r="E57" s="1243"/>
      <c r="F57" s="1243"/>
      <c r="G57" s="1243"/>
      <c r="H57" s="391"/>
    </row>
    <row r="58" spans="1:10" ht="14.25" x14ac:dyDescent="0.25">
      <c r="A58" s="448" t="s">
        <v>358</v>
      </c>
      <c r="B58" s="1243"/>
      <c r="C58" s="1243"/>
      <c r="D58" s="1243"/>
      <c r="E58" s="1243"/>
      <c r="F58" s="1243"/>
      <c r="G58" s="1243"/>
      <c r="H58" s="391"/>
    </row>
    <row r="59" spans="1:10" ht="14.25" x14ac:dyDescent="0.25">
      <c r="A59" s="448" t="s">
        <v>359</v>
      </c>
      <c r="B59" s="1243"/>
      <c r="C59" s="1243"/>
      <c r="D59" s="1243"/>
      <c r="E59" s="1243"/>
      <c r="F59" s="1243"/>
      <c r="G59" s="1243"/>
      <c r="H59" s="391"/>
    </row>
    <row r="60" spans="1:10" ht="14.25" x14ac:dyDescent="0.25">
      <c r="A60" s="448" t="s">
        <v>360</v>
      </c>
      <c r="B60" s="1243"/>
      <c r="C60" s="1243"/>
      <c r="D60" s="1243"/>
      <c r="E60" s="1243"/>
      <c r="F60" s="1243"/>
      <c r="G60" s="1243"/>
      <c r="H60" s="391"/>
    </row>
    <row r="61" spans="1:10" ht="15.75" customHeight="1" x14ac:dyDescent="0.25">
      <c r="A61" s="448" t="s">
        <v>361</v>
      </c>
      <c r="B61" s="1243"/>
      <c r="C61" s="1243"/>
      <c r="D61" s="1243"/>
      <c r="E61" s="1243"/>
      <c r="F61" s="1243"/>
      <c r="G61" s="1243"/>
      <c r="H61" s="391"/>
    </row>
    <row r="62" spans="1:10" ht="18" customHeight="1" x14ac:dyDescent="0.25">
      <c r="A62" s="447" t="s">
        <v>364</v>
      </c>
      <c r="B62" s="1269"/>
      <c r="C62" s="1270"/>
      <c r="D62" s="1270"/>
      <c r="E62" s="1271"/>
      <c r="F62" s="1242" t="s">
        <v>276</v>
      </c>
      <c r="G62" s="1242"/>
      <c r="H62" s="439" t="s">
        <v>13</v>
      </c>
    </row>
    <row r="63" spans="1:10" ht="14.25" x14ac:dyDescent="0.25">
      <c r="A63" s="448" t="s">
        <v>356</v>
      </c>
      <c r="B63" s="1243"/>
      <c r="C63" s="1243"/>
      <c r="D63" s="1243"/>
      <c r="E63" s="1243"/>
      <c r="F63" s="1243"/>
      <c r="G63" s="1243"/>
      <c r="H63" s="391"/>
    </row>
    <row r="64" spans="1:10" ht="14.25" x14ac:dyDescent="0.25">
      <c r="A64" s="448" t="s">
        <v>357</v>
      </c>
      <c r="B64" s="1243"/>
      <c r="C64" s="1243"/>
      <c r="D64" s="1243"/>
      <c r="E64" s="1243"/>
      <c r="F64" s="1243"/>
      <c r="G64" s="1243"/>
      <c r="H64" s="391"/>
    </row>
    <row r="65" spans="1:20" ht="14.25" x14ac:dyDescent="0.25">
      <c r="A65" s="448" t="s">
        <v>358</v>
      </c>
      <c r="B65" s="1243"/>
      <c r="C65" s="1243"/>
      <c r="D65" s="1243"/>
      <c r="E65" s="1243"/>
      <c r="F65" s="1243"/>
      <c r="G65" s="1243"/>
      <c r="H65" s="391"/>
    </row>
    <row r="66" spans="1:20" ht="14.25" x14ac:dyDescent="0.25">
      <c r="A66" s="448" t="s">
        <v>359</v>
      </c>
      <c r="B66" s="1243"/>
      <c r="C66" s="1243"/>
      <c r="D66" s="1243"/>
      <c r="E66" s="1243"/>
      <c r="F66" s="1243"/>
      <c r="G66" s="1243"/>
      <c r="H66" s="391"/>
    </row>
    <row r="67" spans="1:20" ht="14.25" x14ac:dyDescent="0.25">
      <c r="A67" s="448" t="s">
        <v>360</v>
      </c>
      <c r="B67" s="1243"/>
      <c r="C67" s="1243"/>
      <c r="D67" s="1243"/>
      <c r="E67" s="1243"/>
      <c r="F67" s="1243"/>
      <c r="G67" s="1243"/>
      <c r="H67" s="391"/>
    </row>
    <row r="68" spans="1:20" ht="15.75" customHeight="1" x14ac:dyDescent="0.25">
      <c r="A68" s="448" t="s">
        <v>361</v>
      </c>
      <c r="B68" s="1243"/>
      <c r="C68" s="1243"/>
      <c r="D68" s="1243"/>
      <c r="E68" s="1243"/>
      <c r="F68" s="1243"/>
      <c r="G68" s="1243"/>
      <c r="H68" s="391"/>
    </row>
    <row r="69" spans="1:20" s="28" customFormat="1" ht="15.75" customHeight="1" thickBot="1" x14ac:dyDescent="0.3">
      <c r="A69" s="655" t="s">
        <v>235</v>
      </c>
      <c r="B69" s="1380"/>
      <c r="C69" s="1380"/>
      <c r="D69" s="1380"/>
      <c r="E69" s="1380"/>
      <c r="F69" s="1380"/>
      <c r="G69" s="1381"/>
      <c r="H69" s="656" t="s">
        <v>13</v>
      </c>
      <c r="I69" s="338"/>
      <c r="J69" s="105" t="s">
        <v>233</v>
      </c>
      <c r="L69" s="127"/>
      <c r="M69" s="127"/>
      <c r="N69" s="127"/>
      <c r="O69" s="127"/>
      <c r="P69" s="127"/>
      <c r="Q69" s="127"/>
      <c r="R69" s="127"/>
      <c r="S69" s="127"/>
      <c r="T69" s="127"/>
    </row>
    <row r="70" spans="1:20" ht="15.75" customHeight="1" x14ac:dyDescent="0.25">
      <c r="A70" s="653" t="s">
        <v>236</v>
      </c>
      <c r="B70" s="1403" t="s">
        <v>237</v>
      </c>
      <c r="C70" s="1404"/>
      <c r="D70" s="1404"/>
      <c r="E70" s="1404"/>
      <c r="F70" s="1404"/>
      <c r="G70" s="1404"/>
      <c r="H70" s="657"/>
      <c r="I70" s="390"/>
      <c r="J70" s="113"/>
    </row>
    <row r="71" spans="1:20" ht="15.75" hidden="1" customHeight="1" x14ac:dyDescent="0.25">
      <c r="A71" s="473" t="s">
        <v>387</v>
      </c>
      <c r="B71" s="891"/>
      <c r="C71" s="892"/>
      <c r="D71" s="892"/>
      <c r="E71" s="892"/>
      <c r="F71" s="892"/>
      <c r="G71" s="892"/>
      <c r="H71" s="635"/>
      <c r="I71" s="390"/>
      <c r="J71" s="110"/>
    </row>
    <row r="72" spans="1:20" ht="15.75" customHeight="1" x14ac:dyDescent="0.25">
      <c r="A72" s="473" t="s">
        <v>387</v>
      </c>
      <c r="B72" s="891" t="s">
        <v>388</v>
      </c>
      <c r="C72" s="892"/>
      <c r="D72" s="892"/>
      <c r="E72" s="892"/>
      <c r="F72" s="892"/>
      <c r="G72" s="892"/>
      <c r="H72" s="635"/>
      <c r="I72" s="390"/>
      <c r="J72" s="110"/>
    </row>
    <row r="73" spans="1:20" ht="18" customHeight="1" x14ac:dyDescent="0.25">
      <c r="A73" s="473" t="s">
        <v>238</v>
      </c>
      <c r="B73" s="891" t="s">
        <v>239</v>
      </c>
      <c r="C73" s="892"/>
      <c r="D73" s="892"/>
      <c r="E73" s="892"/>
      <c r="F73" s="892"/>
      <c r="G73" s="892"/>
      <c r="H73" s="635"/>
      <c r="I73" s="390"/>
      <c r="J73" s="110"/>
    </row>
    <row r="74" spans="1:20" ht="18" customHeight="1" x14ac:dyDescent="0.25">
      <c r="A74" s="473" t="s">
        <v>240</v>
      </c>
      <c r="B74" s="891" t="s">
        <v>241</v>
      </c>
      <c r="C74" s="892"/>
      <c r="D74" s="892"/>
      <c r="E74" s="892"/>
      <c r="F74" s="892"/>
      <c r="G74" s="892"/>
      <c r="H74" s="635"/>
      <c r="I74" s="390"/>
      <c r="J74" s="110"/>
    </row>
    <row r="75" spans="1:20" ht="15.75" customHeight="1" x14ac:dyDescent="0.25">
      <c r="A75" s="473" t="s">
        <v>390</v>
      </c>
      <c r="B75" s="891" t="s">
        <v>243</v>
      </c>
      <c r="C75" s="892"/>
      <c r="D75" s="892"/>
      <c r="E75" s="892"/>
      <c r="F75" s="892"/>
      <c r="G75" s="893"/>
      <c r="H75" s="635"/>
      <c r="I75" s="390"/>
      <c r="J75" s="110"/>
    </row>
    <row r="76" spans="1:20" ht="15.75" customHeight="1" x14ac:dyDescent="0.25">
      <c r="A76" s="473" t="s">
        <v>391</v>
      </c>
      <c r="B76" s="891"/>
      <c r="C76" s="892"/>
      <c r="D76" s="892"/>
      <c r="E76" s="892"/>
      <c r="F76" s="892"/>
      <c r="G76" s="893"/>
      <c r="H76" s="635"/>
      <c r="I76" s="390"/>
      <c r="J76" s="110"/>
    </row>
    <row r="77" spans="1:20" s="28" customFormat="1" ht="18" customHeight="1" x14ac:dyDescent="0.25">
      <c r="A77" s="474" t="s">
        <v>245</v>
      </c>
      <c r="B77" s="1400"/>
      <c r="C77" s="1401"/>
      <c r="D77" s="1401"/>
      <c r="E77" s="1401"/>
      <c r="F77" s="1401"/>
      <c r="G77" s="1402"/>
      <c r="H77" s="635"/>
      <c r="I77" s="390"/>
      <c r="J77" s="110"/>
      <c r="K77" s="27"/>
    </row>
    <row r="78" spans="1:20" s="558" customFormat="1" ht="15" x14ac:dyDescent="0.25">
      <c r="A78" s="649" t="s">
        <v>246</v>
      </c>
      <c r="B78" s="931"/>
      <c r="C78" s="932"/>
      <c r="D78" s="932"/>
      <c r="E78" s="932"/>
      <c r="F78" s="932"/>
      <c r="G78" s="933"/>
      <c r="H78" s="658"/>
      <c r="I78" s="386"/>
      <c r="J78" s="386"/>
      <c r="K78" s="28"/>
    </row>
    <row r="79" spans="1:20" s="558" customFormat="1" ht="30" x14ac:dyDescent="0.25">
      <c r="A79" s="650" t="s">
        <v>247</v>
      </c>
      <c r="B79" s="931"/>
      <c r="C79" s="932"/>
      <c r="D79" s="932"/>
      <c r="E79" s="932"/>
      <c r="F79" s="932"/>
      <c r="G79" s="933"/>
      <c r="H79" s="658"/>
      <c r="I79" s="386"/>
      <c r="J79" s="386"/>
      <c r="K79" s="28"/>
    </row>
    <row r="80" spans="1:20" s="558" customFormat="1" ht="30" x14ac:dyDescent="0.25">
      <c r="A80" s="650" t="s">
        <v>248</v>
      </c>
      <c r="B80" s="931"/>
      <c r="C80" s="932"/>
      <c r="D80" s="932"/>
      <c r="E80" s="932"/>
      <c r="F80" s="932"/>
      <c r="G80" s="933"/>
      <c r="H80" s="658"/>
      <c r="I80" s="386"/>
      <c r="J80" s="386"/>
      <c r="K80" s="28"/>
    </row>
    <row r="81" spans="1:20" s="558" customFormat="1" ht="30" x14ac:dyDescent="0.25">
      <c r="A81" s="650" t="s">
        <v>249</v>
      </c>
      <c r="B81" s="931"/>
      <c r="C81" s="932"/>
      <c r="D81" s="932"/>
      <c r="E81" s="932"/>
      <c r="F81" s="932"/>
      <c r="G81" s="933"/>
      <c r="H81" s="658"/>
      <c r="I81" s="386"/>
      <c r="J81" s="386"/>
      <c r="K81" s="28"/>
    </row>
    <row r="82" spans="1:20" s="558" customFormat="1" ht="15.75" thickBot="1" x14ac:dyDescent="0.3">
      <c r="A82" s="631" t="s">
        <v>250</v>
      </c>
      <c r="B82" s="938"/>
      <c r="C82" s="939"/>
      <c r="D82" s="939"/>
      <c r="E82" s="939"/>
      <c r="F82" s="939"/>
      <c r="G82" s="940"/>
      <c r="H82" s="659"/>
      <c r="I82" s="386"/>
      <c r="J82" s="386"/>
      <c r="K82" s="28"/>
    </row>
    <row r="83" spans="1:20" s="28" customFormat="1" ht="18" customHeight="1" thickBot="1" x14ac:dyDescent="0.3">
      <c r="A83" s="646" t="s">
        <v>121</v>
      </c>
      <c r="B83" s="1405" t="s">
        <v>276</v>
      </c>
      <c r="C83" s="1406"/>
      <c r="D83" s="1406"/>
      <c r="E83" s="1406"/>
      <c r="F83" s="1406"/>
      <c r="G83" s="1407"/>
      <c r="H83" s="646" t="s">
        <v>13</v>
      </c>
      <c r="I83" s="417"/>
      <c r="J83" s="415" t="s">
        <v>233</v>
      </c>
      <c r="K83" s="27"/>
      <c r="T83" s="127"/>
    </row>
    <row r="84" spans="1:20" s="28" customFormat="1" ht="18" customHeight="1" x14ac:dyDescent="0.25">
      <c r="A84" s="416" t="s">
        <v>234</v>
      </c>
      <c r="B84" s="1408"/>
      <c r="C84" s="1409"/>
      <c r="D84" s="1409"/>
      <c r="E84" s="1409"/>
      <c r="F84" s="1409"/>
      <c r="G84" s="1410"/>
      <c r="H84" s="419"/>
      <c r="I84" s="418"/>
      <c r="J84" s="414"/>
      <c r="K84" s="27"/>
      <c r="T84" s="127"/>
    </row>
    <row r="85" spans="1:20" ht="15" x14ac:dyDescent="0.25">
      <c r="A85" s="385"/>
      <c r="B85" s="385"/>
      <c r="C85" s="385"/>
      <c r="D85" s="385"/>
      <c r="E85" s="385"/>
      <c r="F85" s="385"/>
      <c r="G85" s="385"/>
      <c r="H85" s="145"/>
      <c r="I85" s="145"/>
      <c r="J85" s="27"/>
    </row>
    <row r="87" spans="1:20" ht="12.75" customHeight="1" x14ac:dyDescent="0.25">
      <c r="A87" s="1272" t="s">
        <v>8</v>
      </c>
      <c r="B87" s="1273"/>
      <c r="C87" s="1273"/>
      <c r="D87" s="1273"/>
      <c r="E87" s="1273"/>
      <c r="F87" s="1273"/>
      <c r="G87" s="1273"/>
      <c r="H87" s="1274"/>
    </row>
    <row r="88" spans="1:20" ht="12.75" customHeight="1" x14ac:dyDescent="0.25">
      <c r="A88" s="1275"/>
      <c r="B88" s="1276"/>
      <c r="C88" s="1276"/>
      <c r="D88" s="1276"/>
      <c r="E88" s="1276"/>
      <c r="F88" s="1276"/>
      <c r="G88" s="1276"/>
      <c r="H88" s="1277"/>
    </row>
    <row r="89" spans="1:20" ht="9" customHeight="1" x14ac:dyDescent="0.25"/>
    <row r="90" spans="1:20" x14ac:dyDescent="0.25">
      <c r="A90" s="1219" t="s">
        <v>365</v>
      </c>
      <c r="B90" s="1220"/>
      <c r="C90" s="1220"/>
      <c r="D90" s="1220"/>
      <c r="E90" s="1220"/>
      <c r="F90" s="1220"/>
      <c r="G90" s="1220"/>
      <c r="H90" s="1221"/>
    </row>
    <row r="91" spans="1:20" ht="6" customHeight="1" x14ac:dyDescent="0.25"/>
    <row r="92" spans="1:20" ht="51" x14ac:dyDescent="0.25">
      <c r="A92" s="1252" t="s">
        <v>147</v>
      </c>
      <c r="B92" s="838"/>
      <c r="C92" s="235" t="s">
        <v>148</v>
      </c>
      <c r="D92" s="235"/>
      <c r="E92" s="235" t="s">
        <v>149</v>
      </c>
      <c r="F92" s="235" t="s">
        <v>150</v>
      </c>
      <c r="G92" s="1250" t="s">
        <v>13</v>
      </c>
      <c r="H92" s="1251"/>
    </row>
    <row r="93" spans="1:20" ht="18" customHeight="1" x14ac:dyDescent="0.25">
      <c r="A93" s="840" t="s">
        <v>151</v>
      </c>
      <c r="B93" s="840"/>
      <c r="C93" s="236" t="s">
        <v>23</v>
      </c>
      <c r="D93" s="236"/>
      <c r="E93" s="280"/>
      <c r="F93" s="237"/>
      <c r="G93" s="1253"/>
      <c r="H93" s="1254"/>
    </row>
    <row r="94" spans="1:20" ht="18" customHeight="1" x14ac:dyDescent="0.25">
      <c r="A94" s="840" t="s">
        <v>49</v>
      </c>
      <c r="B94" s="840"/>
      <c r="C94" s="236" t="s">
        <v>23</v>
      </c>
      <c r="D94" s="236"/>
      <c r="E94" s="280"/>
      <c r="F94" s="237"/>
      <c r="G94" s="1255"/>
      <c r="H94" s="1256"/>
    </row>
    <row r="95" spans="1:20" ht="18" customHeight="1" x14ac:dyDescent="0.25">
      <c r="A95" s="840" t="s">
        <v>152</v>
      </c>
      <c r="B95" s="840"/>
      <c r="C95" s="236"/>
      <c r="D95" s="281"/>
      <c r="E95" s="280"/>
      <c r="F95" s="282"/>
      <c r="G95" s="1257"/>
      <c r="H95" s="1258"/>
    </row>
    <row r="96" spans="1:20" ht="18" customHeight="1" x14ac:dyDescent="0.25">
      <c r="A96" s="1223" t="s">
        <v>153</v>
      </c>
      <c r="B96" s="811"/>
      <c r="C96" s="811"/>
      <c r="D96" s="811"/>
      <c r="E96" s="811"/>
      <c r="F96" s="811"/>
      <c r="G96" s="811"/>
      <c r="H96" s="1224"/>
      <c r="I96" s="127"/>
      <c r="J96" s="127"/>
      <c r="K96" s="127"/>
    </row>
    <row r="97" spans="1:11" ht="18" customHeight="1" x14ac:dyDescent="0.25">
      <c r="A97" s="1225"/>
      <c r="B97" s="814"/>
      <c r="C97" s="814"/>
      <c r="D97" s="814"/>
      <c r="E97" s="814"/>
      <c r="F97" s="814"/>
      <c r="G97" s="814"/>
      <c r="H97" s="1226"/>
      <c r="I97" s="127"/>
      <c r="J97" s="127"/>
      <c r="K97" s="127"/>
    </row>
    <row r="98" spans="1:11" ht="18" customHeight="1" x14ac:dyDescent="0.25">
      <c r="A98" s="1223" t="s">
        <v>154</v>
      </c>
      <c r="B98" s="811"/>
      <c r="C98" s="811"/>
      <c r="D98" s="811"/>
      <c r="E98" s="811"/>
      <c r="F98" s="811"/>
      <c r="G98" s="811"/>
      <c r="H98" s="1224"/>
      <c r="I98" s="127"/>
      <c r="J98" s="127"/>
      <c r="K98" s="127"/>
    </row>
    <row r="99" spans="1:11" ht="18" customHeight="1" x14ac:dyDescent="0.25">
      <c r="A99" s="1225"/>
      <c r="B99" s="814"/>
      <c r="C99" s="814"/>
      <c r="D99" s="814"/>
      <c r="E99" s="814"/>
      <c r="F99" s="814"/>
      <c r="G99" s="814"/>
      <c r="H99" s="1226"/>
      <c r="I99" s="127"/>
      <c r="J99" s="127"/>
      <c r="K99" s="127"/>
    </row>
    <row r="100" spans="1:11" x14ac:dyDescent="0.25">
      <c r="A100" s="817"/>
      <c r="B100" s="817"/>
      <c r="C100" s="817"/>
      <c r="D100" s="817"/>
      <c r="E100" s="817"/>
      <c r="F100" s="817"/>
      <c r="G100" s="817"/>
      <c r="H100" s="817"/>
    </row>
    <row r="101" spans="1:11" ht="23.25" customHeight="1" x14ac:dyDescent="0.25">
      <c r="A101" s="1219" t="s">
        <v>155</v>
      </c>
      <c r="B101" s="1220"/>
      <c r="C101" s="1220"/>
      <c r="D101" s="1220"/>
      <c r="E101" s="1220"/>
      <c r="F101" s="1220"/>
      <c r="G101" s="1220"/>
      <c r="H101" s="1221"/>
    </row>
    <row r="102" spans="1:11" ht="7.5" customHeight="1" x14ac:dyDescent="0.25">
      <c r="A102" s="1025"/>
      <c r="B102" s="823"/>
      <c r="C102" s="823"/>
      <c r="D102" s="823"/>
      <c r="E102" s="823"/>
      <c r="F102" s="823"/>
      <c r="G102" s="823"/>
      <c r="H102" s="1023"/>
    </row>
    <row r="103" spans="1:11" ht="18" customHeight="1" x14ac:dyDescent="0.25">
      <c r="A103" s="851" t="s">
        <v>156</v>
      </c>
      <c r="B103" s="851"/>
      <c r="C103" s="828"/>
      <c r="D103" s="829"/>
      <c r="E103" s="830"/>
      <c r="F103" s="1012" t="s">
        <v>13</v>
      </c>
      <c r="G103" s="1012"/>
      <c r="H103" s="1012"/>
      <c r="K103" s="127"/>
    </row>
    <row r="104" spans="1:11" ht="18" customHeight="1" x14ac:dyDescent="0.25">
      <c r="A104" s="842" t="s">
        <v>157</v>
      </c>
      <c r="B104" s="842"/>
      <c r="C104" s="825" t="s">
        <v>158</v>
      </c>
      <c r="D104" s="826"/>
      <c r="E104" s="827"/>
      <c r="F104" s="1013"/>
      <c r="G104" s="1013"/>
      <c r="H104" s="1013"/>
      <c r="K104" s="127"/>
    </row>
    <row r="105" spans="1:11" ht="18" customHeight="1" x14ac:dyDescent="0.25">
      <c r="A105" s="1229" t="s">
        <v>159</v>
      </c>
      <c r="B105" s="844"/>
      <c r="C105" s="825" t="s">
        <v>160</v>
      </c>
      <c r="D105" s="826"/>
      <c r="E105" s="827"/>
      <c r="F105" s="1013"/>
      <c r="G105" s="1013"/>
      <c r="H105" s="1013"/>
      <c r="K105" s="127"/>
    </row>
    <row r="106" spans="1:11" ht="18" customHeight="1" x14ac:dyDescent="0.2">
      <c r="A106" s="241"/>
      <c r="B106" s="242"/>
      <c r="C106" s="242"/>
      <c r="D106" s="242"/>
      <c r="E106" s="257"/>
      <c r="F106" s="1263"/>
      <c r="G106" s="1263"/>
      <c r="H106" s="28"/>
      <c r="K106" s="127"/>
    </row>
    <row r="107" spans="1:11" ht="18" customHeight="1" x14ac:dyDescent="0.25">
      <c r="A107" s="1264" t="s">
        <v>161</v>
      </c>
      <c r="B107" s="846"/>
      <c r="C107" s="239"/>
      <c r="D107" s="239"/>
      <c r="E107" s="239"/>
      <c r="F107" s="829" t="s">
        <v>13</v>
      </c>
      <c r="G107" s="829"/>
      <c r="H107" s="830"/>
      <c r="K107" s="127"/>
    </row>
    <row r="108" spans="1:11" ht="18" customHeight="1" x14ac:dyDescent="0.25">
      <c r="A108" s="842" t="s">
        <v>162</v>
      </c>
      <c r="B108" s="842"/>
      <c r="C108" s="1265"/>
      <c r="D108" s="1266"/>
      <c r="E108" s="1267"/>
      <c r="F108" s="1013"/>
      <c r="G108" s="1013"/>
      <c r="H108" s="1013"/>
      <c r="K108" s="127"/>
    </row>
    <row r="109" spans="1:11" ht="18" customHeight="1" x14ac:dyDescent="0.25">
      <c r="A109" s="842" t="s">
        <v>163</v>
      </c>
      <c r="B109" s="842"/>
      <c r="C109" s="1265"/>
      <c r="D109" s="1266"/>
      <c r="E109" s="1267"/>
      <c r="F109" s="1013"/>
      <c r="G109" s="1013"/>
      <c r="H109" s="1013"/>
      <c r="K109" s="127"/>
    </row>
    <row r="110" spans="1:11" ht="18" customHeight="1" x14ac:dyDescent="0.25">
      <c r="A110" s="1229" t="s">
        <v>164</v>
      </c>
      <c r="B110" s="844"/>
      <c r="C110" s="847"/>
      <c r="D110" s="848"/>
      <c r="E110" s="849"/>
      <c r="F110" s="1013"/>
      <c r="G110" s="1013"/>
      <c r="H110" s="1013"/>
      <c r="K110" s="127"/>
    </row>
    <row r="111" spans="1:11" ht="6.95" customHeight="1" x14ac:dyDescent="0.25">
      <c r="A111" s="240"/>
      <c r="B111" s="241"/>
      <c r="C111" s="242"/>
      <c r="D111" s="242"/>
      <c r="E111" s="242"/>
      <c r="F111" s="242"/>
      <c r="G111" s="241"/>
      <c r="H111" s="243"/>
    </row>
    <row r="112" spans="1:11" ht="18" customHeight="1" x14ac:dyDescent="0.25">
      <c r="A112" s="1219" t="s">
        <v>165</v>
      </c>
      <c r="B112" s="1220"/>
      <c r="C112" s="1220"/>
      <c r="D112" s="1220"/>
      <c r="E112" s="1220"/>
      <c r="F112" s="1220"/>
      <c r="G112" s="1220"/>
      <c r="H112" s="1221"/>
    </row>
    <row r="113" spans="1:12" ht="6.95" customHeight="1" x14ac:dyDescent="0.25">
      <c r="A113" s="240"/>
      <c r="B113" s="240"/>
      <c r="C113" s="241"/>
      <c r="D113" s="242"/>
      <c r="E113" s="242"/>
      <c r="F113" s="242"/>
      <c r="G113" s="242"/>
      <c r="H113" s="241"/>
    </row>
    <row r="114" spans="1:12" ht="18" customHeight="1" x14ac:dyDescent="0.25">
      <c r="A114" s="395" t="s">
        <v>166</v>
      </c>
      <c r="B114" s="1249" t="s">
        <v>167</v>
      </c>
      <c r="C114" s="1249"/>
      <c r="D114" s="1249" t="s">
        <v>168</v>
      </c>
      <c r="E114" s="1249"/>
      <c r="F114" s="244"/>
      <c r="G114" s="244"/>
      <c r="H114" s="245"/>
      <c r="K114" s="127"/>
    </row>
    <row r="115" spans="1:12" ht="18" customHeight="1" x14ac:dyDescent="0.25">
      <c r="A115" s="246"/>
      <c r="B115" s="247" t="s">
        <v>125</v>
      </c>
      <c r="C115" s="247" t="s">
        <v>126</v>
      </c>
      <c r="D115" s="247" t="s">
        <v>169</v>
      </c>
      <c r="E115" s="247" t="s">
        <v>170</v>
      </c>
      <c r="F115" s="1259" t="s">
        <v>13</v>
      </c>
      <c r="G115" s="1260"/>
      <c r="H115" s="1261"/>
      <c r="K115" s="127"/>
    </row>
    <row r="116" spans="1:12" ht="18" customHeight="1" x14ac:dyDescent="0.25">
      <c r="A116" s="248" t="s">
        <v>171</v>
      </c>
      <c r="B116" s="249"/>
      <c r="C116" s="249"/>
      <c r="D116" s="250"/>
      <c r="E116" s="250"/>
      <c r="F116" s="1080"/>
      <c r="G116" s="1081"/>
      <c r="H116" s="1227"/>
      <c r="K116" s="127"/>
    </row>
    <row r="117" spans="1:12" ht="18" customHeight="1" x14ac:dyDescent="0.25">
      <c r="A117" s="248" t="s">
        <v>172</v>
      </c>
      <c r="B117" s="249"/>
      <c r="C117" s="249"/>
      <c r="D117" s="250"/>
      <c r="E117" s="250"/>
      <c r="F117" s="1083"/>
      <c r="G117" s="1084"/>
      <c r="H117" s="1228"/>
      <c r="K117" s="127"/>
    </row>
    <row r="118" spans="1:12" ht="18" customHeight="1" x14ac:dyDescent="0.25">
      <c r="A118" s="248" t="s">
        <v>173</v>
      </c>
      <c r="B118" s="249"/>
      <c r="C118" s="249"/>
      <c r="D118" s="250"/>
      <c r="E118" s="250"/>
      <c r="F118" s="1083"/>
      <c r="G118" s="1084"/>
      <c r="H118" s="1228"/>
      <c r="K118" s="127"/>
    </row>
    <row r="119" spans="1:12" ht="18" customHeight="1" x14ac:dyDescent="0.25">
      <c r="A119" s="248" t="s">
        <v>174</v>
      </c>
      <c r="B119" s="249"/>
      <c r="C119" s="249"/>
      <c r="D119" s="250"/>
      <c r="E119" s="250"/>
      <c r="F119" s="1112"/>
      <c r="G119" s="1113"/>
      <c r="H119" s="1262"/>
      <c r="K119" s="127"/>
    </row>
    <row r="120" spans="1:12" ht="6.95" customHeight="1" x14ac:dyDescent="0.25">
      <c r="A120" s="251"/>
      <c r="B120" s="252"/>
      <c r="C120" s="252"/>
      <c r="D120" s="252"/>
      <c r="E120" s="252"/>
      <c r="F120" s="253"/>
      <c r="G120" s="254"/>
      <c r="H120" s="28"/>
      <c r="K120" s="127"/>
    </row>
    <row r="121" spans="1:12" ht="18" customHeight="1" x14ac:dyDescent="0.25">
      <c r="A121" s="395" t="s">
        <v>175</v>
      </c>
      <c r="B121" s="1249" t="s">
        <v>167</v>
      </c>
      <c r="C121" s="1249"/>
      <c r="D121" s="1249" t="s">
        <v>168</v>
      </c>
      <c r="E121" s="1249"/>
      <c r="F121" s="244"/>
      <c r="G121" s="244"/>
      <c r="H121" s="245"/>
      <c r="K121" s="127"/>
    </row>
    <row r="122" spans="1:12" ht="18" customHeight="1" x14ac:dyDescent="0.25">
      <c r="A122" s="268"/>
      <c r="B122" s="247" t="s">
        <v>125</v>
      </c>
      <c r="C122" s="247" t="s">
        <v>126</v>
      </c>
      <c r="D122" s="247" t="s">
        <v>169</v>
      </c>
      <c r="E122" s="247" t="s">
        <v>170</v>
      </c>
      <c r="F122" s="1259" t="s">
        <v>13</v>
      </c>
      <c r="G122" s="1260"/>
      <c r="H122" s="1261"/>
      <c r="K122" s="127"/>
    </row>
    <row r="123" spans="1:12" ht="18" customHeight="1" x14ac:dyDescent="0.25">
      <c r="A123" s="248" t="s">
        <v>176</v>
      </c>
      <c r="B123" s="825" t="s">
        <v>177</v>
      </c>
      <c r="C123" s="826"/>
      <c r="D123" s="826"/>
      <c r="E123" s="827"/>
      <c r="F123" s="1080"/>
      <c r="G123" s="1081"/>
      <c r="H123" s="1227"/>
      <c r="K123" s="127"/>
    </row>
    <row r="124" spans="1:12" ht="18" customHeight="1" x14ac:dyDescent="0.25">
      <c r="A124" s="248"/>
      <c r="B124" s="255" t="s">
        <v>178</v>
      </c>
      <c r="C124" s="276" t="str">
        <f>IFERROR(LOOKUP(B123,DATA_Checklist_SW!L4:L13,DATA_Checklist_SW!M4:M13),"undef")</f>
        <v>17/ 21</v>
      </c>
      <c r="D124" s="255" t="s">
        <v>179</v>
      </c>
      <c r="E124" s="276" t="str">
        <f>IFERROR(LOOKUP(B123,DATA_Checklist_SW!L4:L13,DATA_Checklist_SW!N4:N13),"undef")</f>
        <v>1 / 0</v>
      </c>
      <c r="F124" s="1083"/>
      <c r="G124" s="1084"/>
      <c r="H124" s="1228"/>
      <c r="K124" s="127"/>
    </row>
    <row r="125" spans="1:12" ht="6.95" customHeight="1" x14ac:dyDescent="0.25"/>
    <row r="126" spans="1:12" ht="18" customHeight="1" x14ac:dyDescent="0.25">
      <c r="A126" s="1219" t="s">
        <v>72</v>
      </c>
      <c r="B126" s="1220"/>
      <c r="C126" s="1220"/>
      <c r="D126" s="1220"/>
      <c r="E126" s="1220"/>
      <c r="F126" s="1220"/>
      <c r="G126" s="1220"/>
      <c r="H126" s="1221"/>
    </row>
    <row r="127" spans="1:12" ht="6.95" customHeight="1" x14ac:dyDescent="0.25"/>
    <row r="128" spans="1:12" ht="18" customHeight="1" x14ac:dyDescent="0.25">
      <c r="A128" s="395" t="s">
        <v>180</v>
      </c>
      <c r="B128" s="1249" t="s">
        <v>167</v>
      </c>
      <c r="C128" s="1249"/>
      <c r="D128" s="1249" t="s">
        <v>168</v>
      </c>
      <c r="E128" s="1249"/>
      <c r="F128" s="269"/>
      <c r="G128" s="269"/>
      <c r="H128" s="396"/>
      <c r="L128" s="397"/>
    </row>
    <row r="129" spans="1:12" ht="32.450000000000003" customHeight="1" x14ac:dyDescent="0.25">
      <c r="A129" s="279" t="s">
        <v>181</v>
      </c>
      <c r="B129" s="247" t="s">
        <v>125</v>
      </c>
      <c r="C129" s="270" t="s">
        <v>126</v>
      </c>
      <c r="D129" s="247" t="s">
        <v>169</v>
      </c>
      <c r="E129" s="270" t="s">
        <v>170</v>
      </c>
      <c r="F129" s="1066" t="s">
        <v>13</v>
      </c>
      <c r="G129" s="1066"/>
      <c r="H129" s="1066"/>
    </row>
    <row r="130" spans="1:12" ht="18" customHeight="1" x14ac:dyDescent="0.25">
      <c r="A130" s="248" t="s">
        <v>182</v>
      </c>
      <c r="B130" s="236"/>
      <c r="C130" s="236"/>
      <c r="D130" s="236"/>
      <c r="E130" s="236"/>
      <c r="F130" s="1068"/>
      <c r="G130" s="1068"/>
      <c r="H130" s="1068"/>
    </row>
    <row r="131" spans="1:12" ht="18" customHeight="1" x14ac:dyDescent="0.25">
      <c r="A131" s="248" t="s">
        <v>183</v>
      </c>
      <c r="B131" s="236"/>
      <c r="C131" s="236"/>
      <c r="D131" s="236"/>
      <c r="E131" s="236"/>
      <c r="F131" s="1068"/>
      <c r="G131" s="1068"/>
      <c r="H131" s="1068"/>
    </row>
    <row r="132" spans="1:12" ht="18" customHeight="1" x14ac:dyDescent="0.25">
      <c r="A132" s="248" t="s">
        <v>184</v>
      </c>
      <c r="B132" s="236"/>
      <c r="C132" s="236"/>
      <c r="D132" s="236"/>
      <c r="E132" s="236"/>
      <c r="F132" s="1068"/>
      <c r="G132" s="1068"/>
      <c r="H132" s="1068"/>
    </row>
    <row r="133" spans="1:12" ht="6.95" customHeight="1" x14ac:dyDescent="0.25"/>
    <row r="134" spans="1:12" ht="18" customHeight="1" x14ac:dyDescent="0.25">
      <c r="A134" s="395" t="s">
        <v>185</v>
      </c>
      <c r="B134" s="1249" t="s">
        <v>167</v>
      </c>
      <c r="C134" s="1249"/>
      <c r="D134" s="1249" t="s">
        <v>168</v>
      </c>
      <c r="E134" s="1249"/>
      <c r="F134" s="269"/>
      <c r="G134" s="269"/>
      <c r="H134" s="396"/>
      <c r="L134" s="397"/>
    </row>
    <row r="135" spans="1:12" ht="33.75" x14ac:dyDescent="0.25">
      <c r="A135" s="279" t="s">
        <v>181</v>
      </c>
      <c r="B135" s="247" t="s">
        <v>125</v>
      </c>
      <c r="C135" s="270" t="s">
        <v>126</v>
      </c>
      <c r="D135" s="247" t="s">
        <v>169</v>
      </c>
      <c r="E135" s="270" t="s">
        <v>170</v>
      </c>
      <c r="F135" s="1268" t="s">
        <v>13</v>
      </c>
      <c r="G135" s="1268"/>
      <c r="H135" s="1268"/>
    </row>
    <row r="136" spans="1:12" ht="18" customHeight="1" x14ac:dyDescent="0.25">
      <c r="A136" s="248" t="s">
        <v>186</v>
      </c>
      <c r="B136" s="236"/>
      <c r="C136" s="236"/>
      <c r="D136" s="236"/>
      <c r="E136" s="236"/>
      <c r="F136" s="1068"/>
      <c r="G136" s="1068"/>
      <c r="H136" s="1068"/>
    </row>
    <row r="137" spans="1:12" ht="18" customHeight="1" x14ac:dyDescent="0.25">
      <c r="A137" s="271" t="s">
        <v>187</v>
      </c>
      <c r="B137" s="236"/>
      <c r="C137" s="236"/>
      <c r="D137" s="236"/>
      <c r="E137" s="236"/>
      <c r="F137" s="1068"/>
      <c r="G137" s="1068"/>
      <c r="H137" s="1068"/>
    </row>
    <row r="138" spans="1:12" ht="18" customHeight="1" x14ac:dyDescent="0.25">
      <c r="A138" s="271" t="s">
        <v>188</v>
      </c>
      <c r="B138" s="236"/>
      <c r="C138" s="236"/>
      <c r="D138" s="236"/>
      <c r="E138" s="236"/>
      <c r="F138" s="1068"/>
      <c r="G138" s="1068"/>
      <c r="H138" s="1068"/>
    </row>
    <row r="139" spans="1:12" ht="25.5" x14ac:dyDescent="0.25">
      <c r="A139" s="271" t="s">
        <v>189</v>
      </c>
      <c r="B139" s="236"/>
      <c r="C139" s="236"/>
      <c r="D139" s="236"/>
      <c r="E139" s="236"/>
      <c r="F139" s="1068"/>
      <c r="G139" s="1068"/>
      <c r="H139" s="1068"/>
    </row>
    <row r="140" spans="1:12" ht="18" customHeight="1" x14ac:dyDescent="0.25">
      <c r="A140" s="271" t="s">
        <v>190</v>
      </c>
      <c r="B140" s="236"/>
      <c r="C140" s="236"/>
      <c r="D140" s="236"/>
      <c r="E140" s="236"/>
      <c r="F140" s="1068"/>
      <c r="G140" s="1068"/>
      <c r="H140" s="1068"/>
    </row>
    <row r="141" spans="1:12" ht="6" customHeight="1" x14ac:dyDescent="0.25"/>
    <row r="142" spans="1:12" ht="18" customHeight="1" x14ac:dyDescent="0.25">
      <c r="A142" s="395" t="s">
        <v>191</v>
      </c>
      <c r="B142" s="1249" t="s">
        <v>167</v>
      </c>
      <c r="C142" s="1249"/>
      <c r="D142" s="1249" t="s">
        <v>168</v>
      </c>
      <c r="E142" s="1249"/>
      <c r="F142" s="272"/>
      <c r="G142" s="239"/>
      <c r="H142" s="398"/>
      <c r="L142" s="397"/>
    </row>
    <row r="143" spans="1:12" ht="33.75" x14ac:dyDescent="0.25">
      <c r="A143" s="279" t="s">
        <v>181</v>
      </c>
      <c r="B143" s="258" t="s">
        <v>125</v>
      </c>
      <c r="C143" s="256" t="s">
        <v>126</v>
      </c>
      <c r="D143" s="258" t="s">
        <v>169</v>
      </c>
      <c r="E143" s="256" t="s">
        <v>170</v>
      </c>
      <c r="F143" s="1066" t="s">
        <v>13</v>
      </c>
      <c r="G143" s="1066"/>
      <c r="H143" s="1066"/>
    </row>
    <row r="144" spans="1:12" ht="18" customHeight="1" x14ac:dyDescent="0.25">
      <c r="A144" s="271" t="s">
        <v>192</v>
      </c>
      <c r="B144" s="273"/>
      <c r="C144" s="273"/>
      <c r="D144" s="273"/>
      <c r="E144" s="273"/>
      <c r="F144" s="1076"/>
      <c r="G144" s="1076"/>
      <c r="H144" s="1076"/>
    </row>
    <row r="145" spans="1:21" ht="18" customHeight="1" x14ac:dyDescent="0.25">
      <c r="A145" s="248" t="s">
        <v>193</v>
      </c>
      <c r="B145" s="273"/>
      <c r="C145" s="273"/>
      <c r="D145" s="273"/>
      <c r="E145" s="273"/>
      <c r="F145" s="1076"/>
      <c r="G145" s="1076"/>
      <c r="H145" s="1076"/>
    </row>
    <row r="146" spans="1:21" ht="18" customHeight="1" x14ac:dyDescent="0.25">
      <c r="A146" s="248" t="s">
        <v>194</v>
      </c>
      <c r="B146" s="273"/>
      <c r="C146" s="273"/>
      <c r="D146" s="273"/>
      <c r="E146" s="273"/>
      <c r="F146" s="1076"/>
      <c r="G146" s="1076"/>
      <c r="H146" s="1076"/>
    </row>
    <row r="147" spans="1:21" ht="18" customHeight="1" x14ac:dyDescent="0.25">
      <c r="A147" s="248" t="s">
        <v>195</v>
      </c>
      <c r="B147" s="273"/>
      <c r="C147" s="273"/>
      <c r="D147" s="273"/>
      <c r="E147" s="273"/>
      <c r="F147" s="1076"/>
      <c r="G147" s="1076"/>
      <c r="H147" s="1076"/>
    </row>
    <row r="148" spans="1:21" ht="18" customHeight="1" x14ac:dyDescent="0.25">
      <c r="A148" s="248" t="s">
        <v>196</v>
      </c>
      <c r="B148" s="273"/>
      <c r="C148" s="273"/>
      <c r="D148" s="273"/>
      <c r="E148" s="273"/>
      <c r="F148" s="1076"/>
      <c r="G148" s="1076"/>
      <c r="H148" s="1076"/>
    </row>
    <row r="149" spans="1:21" ht="18" customHeight="1" x14ac:dyDescent="0.25">
      <c r="A149" s="248" t="s">
        <v>197</v>
      </c>
      <c r="B149" s="273"/>
      <c r="C149" s="273"/>
      <c r="D149" s="273"/>
      <c r="E149" s="273"/>
      <c r="F149" s="1076"/>
      <c r="G149" s="1076"/>
      <c r="H149" s="1076"/>
    </row>
    <row r="150" spans="1:21" ht="18" customHeight="1" x14ac:dyDescent="0.25">
      <c r="A150" s="248" t="s">
        <v>198</v>
      </c>
      <c r="B150" s="273"/>
      <c r="C150" s="273"/>
      <c r="D150" s="273"/>
      <c r="E150" s="273"/>
      <c r="F150" s="1076"/>
      <c r="G150" s="1076"/>
      <c r="H150" s="1076"/>
    </row>
    <row r="151" spans="1:21" ht="6.95" customHeight="1" x14ac:dyDescent="0.25"/>
    <row r="152" spans="1:21" ht="18" customHeight="1" x14ac:dyDescent="0.25">
      <c r="A152" s="395" t="s">
        <v>199</v>
      </c>
      <c r="B152" s="1249" t="s">
        <v>167</v>
      </c>
      <c r="C152" s="1249"/>
      <c r="D152" s="1249" t="s">
        <v>168</v>
      </c>
      <c r="E152" s="1249"/>
      <c r="F152" s="272"/>
      <c r="G152" s="239"/>
      <c r="H152" s="398"/>
      <c r="L152" s="397"/>
    </row>
    <row r="153" spans="1:21" ht="33.75" x14ac:dyDescent="0.25">
      <c r="A153" s="279" t="s">
        <v>181</v>
      </c>
      <c r="B153" s="258" t="s">
        <v>125</v>
      </c>
      <c r="C153" s="256" t="s">
        <v>126</v>
      </c>
      <c r="D153" s="258" t="s">
        <v>169</v>
      </c>
      <c r="E153" s="256" t="s">
        <v>170</v>
      </c>
      <c r="F153" s="1066" t="s">
        <v>13</v>
      </c>
      <c r="G153" s="1066"/>
      <c r="H153" s="1066"/>
    </row>
    <row r="154" spans="1:21" ht="18" customHeight="1" x14ac:dyDescent="0.25">
      <c r="A154" s="271" t="s">
        <v>200</v>
      </c>
      <c r="B154" s="392"/>
      <c r="C154" s="392"/>
      <c r="D154" s="392"/>
      <c r="E154" s="392"/>
      <c r="F154" s="1076"/>
      <c r="G154" s="1076"/>
      <c r="H154" s="1076"/>
      <c r="L154" s="397"/>
    </row>
    <row r="155" spans="1:21" ht="18" customHeight="1" x14ac:dyDescent="0.25">
      <c r="A155" s="271" t="s">
        <v>201</v>
      </c>
      <c r="B155" s="274"/>
      <c r="C155" s="274"/>
      <c r="D155" s="274"/>
      <c r="E155" s="274"/>
      <c r="F155" s="1076"/>
      <c r="G155" s="1076"/>
      <c r="H155" s="1076"/>
      <c r="L155" s="397"/>
      <c r="U155" s="541"/>
    </row>
    <row r="156" spans="1:21" ht="18" customHeight="1" x14ac:dyDescent="0.25">
      <c r="A156" s="271" t="s">
        <v>202</v>
      </c>
      <c r="B156" s="392"/>
      <c r="C156" s="392"/>
      <c r="D156" s="392"/>
      <c r="E156" s="392"/>
      <c r="F156" s="1076"/>
      <c r="G156" s="1076"/>
      <c r="H156" s="1076"/>
      <c r="L156" s="397"/>
    </row>
    <row r="157" spans="1:21" ht="18" customHeight="1" x14ac:dyDescent="0.25">
      <c r="A157" s="271" t="s">
        <v>203</v>
      </c>
      <c r="B157" s="392"/>
      <c r="C157" s="392"/>
      <c r="D157" s="392"/>
      <c r="E157" s="392"/>
      <c r="F157" s="1076"/>
      <c r="G157" s="1076"/>
      <c r="H157" s="1076"/>
      <c r="L157" s="397"/>
    </row>
    <row r="158" spans="1:21" ht="18" customHeight="1" x14ac:dyDescent="0.25">
      <c r="A158" s="271" t="s">
        <v>204</v>
      </c>
      <c r="B158" s="392"/>
      <c r="C158" s="392"/>
      <c r="D158" s="392"/>
      <c r="E158" s="392"/>
      <c r="F158" s="1076"/>
      <c r="G158" s="1076"/>
      <c r="H158" s="1076"/>
      <c r="L158" s="397"/>
    </row>
    <row r="159" spans="1:21" ht="18" customHeight="1" x14ac:dyDescent="0.25">
      <c r="A159" s="271" t="s">
        <v>205</v>
      </c>
      <c r="B159" s="392"/>
      <c r="C159" s="392"/>
      <c r="D159" s="392"/>
      <c r="E159" s="392"/>
      <c r="F159" s="1076"/>
      <c r="G159" s="1076"/>
      <c r="H159" s="1076"/>
      <c r="L159" s="397"/>
    </row>
    <row r="160" spans="1:21" ht="18" customHeight="1" x14ac:dyDescent="0.25">
      <c r="A160" s="271" t="s">
        <v>206</v>
      </c>
      <c r="B160" s="392"/>
      <c r="C160" s="392"/>
      <c r="D160" s="392"/>
      <c r="E160" s="392"/>
      <c r="F160" s="1076"/>
      <c r="G160" s="1076"/>
      <c r="H160" s="1076"/>
      <c r="L160" s="397"/>
    </row>
    <row r="161" spans="1:12" ht="18" customHeight="1" x14ac:dyDescent="0.25">
      <c r="A161" s="271" t="s">
        <v>207</v>
      </c>
      <c r="B161" s="392"/>
      <c r="C161" s="392"/>
      <c r="D161" s="392"/>
      <c r="E161" s="392"/>
      <c r="F161" s="1076"/>
      <c r="G161" s="1076"/>
      <c r="H161" s="1076"/>
      <c r="L161" s="397"/>
    </row>
    <row r="162" spans="1:12" ht="18" customHeight="1" x14ac:dyDescent="0.25">
      <c r="A162" s="271" t="s">
        <v>208</v>
      </c>
      <c r="B162" s="392"/>
      <c r="C162" s="392"/>
      <c r="D162" s="392"/>
      <c r="E162" s="392"/>
      <c r="F162" s="1076"/>
      <c r="G162" s="1076"/>
      <c r="H162" s="1076"/>
      <c r="L162" s="397"/>
    </row>
    <row r="163" spans="1:12" ht="18" customHeight="1" x14ac:dyDescent="0.25">
      <c r="A163" s="271" t="s">
        <v>209</v>
      </c>
      <c r="B163" s="392"/>
      <c r="C163" s="392"/>
      <c r="D163" s="392"/>
      <c r="E163" s="392"/>
      <c r="F163" s="1076"/>
      <c r="G163" s="1076"/>
      <c r="H163" s="1076"/>
      <c r="L163" s="397"/>
    </row>
    <row r="164" spans="1:12" ht="6" customHeight="1" x14ac:dyDescent="0.25"/>
    <row r="165" spans="1:12" ht="18" customHeight="1" x14ac:dyDescent="0.25">
      <c r="A165" s="395" t="s">
        <v>185</v>
      </c>
      <c r="B165" s="1249" t="s">
        <v>167</v>
      </c>
      <c r="C165" s="1249"/>
      <c r="D165" s="1249" t="s">
        <v>168</v>
      </c>
      <c r="E165" s="1249"/>
      <c r="F165" s="395"/>
      <c r="G165" s="269"/>
      <c r="H165" s="396"/>
      <c r="L165" s="401"/>
    </row>
    <row r="166" spans="1:12" ht="33" customHeight="1" x14ac:dyDescent="0.25">
      <c r="A166" s="279" t="s">
        <v>181</v>
      </c>
      <c r="B166" s="258" t="s">
        <v>125</v>
      </c>
      <c r="C166" s="256" t="s">
        <v>126</v>
      </c>
      <c r="D166" s="258" t="s">
        <v>169</v>
      </c>
      <c r="E166" s="256" t="s">
        <v>170</v>
      </c>
      <c r="F166" s="1066" t="s">
        <v>13</v>
      </c>
      <c r="G166" s="1066"/>
      <c r="H166" s="1066"/>
      <c r="L166" s="397"/>
    </row>
    <row r="167" spans="1:12" ht="18" customHeight="1" x14ac:dyDescent="0.25">
      <c r="A167" s="271" t="s">
        <v>210</v>
      </c>
      <c r="B167" s="277"/>
      <c r="C167" s="277"/>
      <c r="D167" s="277"/>
      <c r="E167" s="277"/>
      <c r="F167" s="1068"/>
      <c r="G167" s="1068"/>
      <c r="H167" s="1068"/>
      <c r="L167" s="397"/>
    </row>
    <row r="168" spans="1:12" ht="18" customHeight="1" x14ac:dyDescent="0.25">
      <c r="A168" s="275" t="s">
        <v>211</v>
      </c>
      <c r="B168" s="278"/>
      <c r="C168" s="278"/>
      <c r="D168" s="278"/>
      <c r="E168" s="278"/>
      <c r="F168" s="1068"/>
      <c r="G168" s="1068"/>
      <c r="H168" s="1068"/>
      <c r="L168" s="397"/>
    </row>
    <row r="169" spans="1:12" ht="18" customHeight="1" x14ac:dyDescent="0.25">
      <c r="A169" s="248" t="s">
        <v>212</v>
      </c>
      <c r="B169" s="278"/>
      <c r="C169" s="278"/>
      <c r="D169" s="278"/>
      <c r="E169" s="278"/>
      <c r="F169" s="1068"/>
      <c r="G169" s="1068"/>
      <c r="H169" s="1068"/>
      <c r="L169" s="397"/>
    </row>
    <row r="170" spans="1:12" ht="18" customHeight="1" x14ac:dyDescent="0.25">
      <c r="A170" s="248" t="s">
        <v>213</v>
      </c>
      <c r="B170" s="278"/>
      <c r="C170" s="278"/>
      <c r="D170" s="278"/>
      <c r="E170" s="278"/>
      <c r="F170" s="1068"/>
      <c r="G170" s="1068"/>
      <c r="H170" s="1068"/>
      <c r="L170" s="397"/>
    </row>
    <row r="171" spans="1:12" ht="18" customHeight="1" x14ac:dyDescent="0.25">
      <c r="A171" s="248" t="s">
        <v>214</v>
      </c>
      <c r="B171" s="1222"/>
      <c r="C171" s="1222"/>
      <c r="D171" s="1222"/>
      <c r="E171" s="1222"/>
      <c r="F171" s="1068"/>
      <c r="G171" s="1068"/>
      <c r="H171" s="1068"/>
      <c r="L171" s="397"/>
    </row>
    <row r="172" spans="1:12" ht="18" customHeight="1" x14ac:dyDescent="0.25">
      <c r="A172" s="248" t="s">
        <v>215</v>
      </c>
      <c r="B172" s="238"/>
      <c r="C172" s="238"/>
      <c r="D172" s="238"/>
      <c r="E172" s="238"/>
      <c r="F172" s="1068"/>
      <c r="G172" s="1068"/>
      <c r="H172" s="1068"/>
      <c r="L172" s="400"/>
    </row>
    <row r="173" spans="1:12" ht="18" customHeight="1" x14ac:dyDescent="0.25">
      <c r="A173" s="248" t="s">
        <v>216</v>
      </c>
      <c r="B173" s="238"/>
      <c r="C173" s="238"/>
      <c r="D173" s="238"/>
      <c r="E173" s="238"/>
      <c r="F173" s="1068"/>
      <c r="G173" s="1068"/>
      <c r="H173" s="1068"/>
      <c r="L173" s="400"/>
    </row>
    <row r="174" spans="1:12" ht="18" customHeight="1" x14ac:dyDescent="0.25">
      <c r="A174" s="248" t="s">
        <v>217</v>
      </c>
      <c r="B174" s="238"/>
      <c r="C174" s="238"/>
      <c r="D174" s="238"/>
      <c r="E174" s="238"/>
      <c r="F174" s="1068"/>
      <c r="G174" s="1068"/>
      <c r="H174" s="1068"/>
      <c r="L174" s="400"/>
    </row>
    <row r="175" spans="1:12" ht="18" customHeight="1" x14ac:dyDescent="0.25">
      <c r="A175" s="248" t="s">
        <v>218</v>
      </c>
      <c r="B175" s="238"/>
      <c r="C175" s="238"/>
      <c r="D175" s="238"/>
      <c r="E175" s="238"/>
      <c r="F175" s="1068"/>
      <c r="G175" s="1068"/>
      <c r="H175" s="1068"/>
      <c r="L175" s="400"/>
    </row>
    <row r="176" spans="1:12" ht="6.95" customHeight="1" x14ac:dyDescent="0.25"/>
    <row r="177" spans="1:8" ht="18" customHeight="1" x14ac:dyDescent="0.25">
      <c r="A177" s="1219" t="s">
        <v>219</v>
      </c>
      <c r="B177" s="1220"/>
      <c r="C177" s="1220"/>
      <c r="D177" s="1220"/>
      <c r="E177" s="1220"/>
      <c r="F177" s="1220"/>
      <c r="G177" s="1220"/>
      <c r="H177" s="1221"/>
    </row>
    <row r="178" spans="1:8" ht="6.95" customHeight="1" x14ac:dyDescent="0.25"/>
    <row r="179" spans="1:8" ht="131.25" customHeight="1" x14ac:dyDescent="0.25">
      <c r="A179" s="996"/>
      <c r="B179" s="996"/>
      <c r="C179" s="996"/>
      <c r="D179" s="996"/>
      <c r="E179" s="996"/>
      <c r="F179" s="996"/>
      <c r="G179" s="996"/>
      <c r="H179" s="996"/>
    </row>
    <row r="180" spans="1:8" ht="6.95" customHeight="1" x14ac:dyDescent="0.25"/>
  </sheetData>
  <mergeCells count="221">
    <mergeCell ref="B78:G78"/>
    <mergeCell ref="B79:G79"/>
    <mergeCell ref="B80:G80"/>
    <mergeCell ref="B81:G81"/>
    <mergeCell ref="B82:G82"/>
    <mergeCell ref="B44:E44"/>
    <mergeCell ref="F44:G44"/>
    <mergeCell ref="B45:E45"/>
    <mergeCell ref="F45:G45"/>
    <mergeCell ref="B46:E46"/>
    <mergeCell ref="F46:G46"/>
    <mergeCell ref="B67:E67"/>
    <mergeCell ref="F67:G67"/>
    <mergeCell ref="B76:G76"/>
    <mergeCell ref="B35:E35"/>
    <mergeCell ref="F36:G36"/>
    <mergeCell ref="F66:G66"/>
    <mergeCell ref="F37:G37"/>
    <mergeCell ref="B38:E38"/>
    <mergeCell ref="F38:G38"/>
    <mergeCell ref="B39:E39"/>
    <mergeCell ref="F39:G39"/>
    <mergeCell ref="B40:E40"/>
    <mergeCell ref="F40:G40"/>
    <mergeCell ref="F54:G54"/>
    <mergeCell ref="B41:E41"/>
    <mergeCell ref="B47:E47"/>
    <mergeCell ref="F47:G47"/>
    <mergeCell ref="F48:G48"/>
    <mergeCell ref="B49:E49"/>
    <mergeCell ref="F49:G49"/>
    <mergeCell ref="B50:E50"/>
    <mergeCell ref="B62:E62"/>
    <mergeCell ref="F41:G41"/>
    <mergeCell ref="B42:E42"/>
    <mergeCell ref="F42:G42"/>
    <mergeCell ref="B43:E43"/>
    <mergeCell ref="F43:G43"/>
    <mergeCell ref="B32:E32"/>
    <mergeCell ref="F32:G32"/>
    <mergeCell ref="B33:E33"/>
    <mergeCell ref="F33:G33"/>
    <mergeCell ref="B34:E34"/>
    <mergeCell ref="F55:G55"/>
    <mergeCell ref="B56:E56"/>
    <mergeCell ref="F56:G56"/>
    <mergeCell ref="B57:E57"/>
    <mergeCell ref="F57:G57"/>
    <mergeCell ref="F34:G34"/>
    <mergeCell ref="F35:G35"/>
    <mergeCell ref="B36:E36"/>
    <mergeCell ref="B52:E52"/>
    <mergeCell ref="F52:G52"/>
    <mergeCell ref="B53:E53"/>
    <mergeCell ref="F53:G53"/>
    <mergeCell ref="B48:E48"/>
    <mergeCell ref="B55:E55"/>
    <mergeCell ref="B54:E54"/>
    <mergeCell ref="B37:E37"/>
    <mergeCell ref="F50:G50"/>
    <mergeCell ref="B51:E51"/>
    <mergeCell ref="F51:G51"/>
    <mergeCell ref="A177:H177"/>
    <mergeCell ref="F139:H139"/>
    <mergeCell ref="F140:H140"/>
    <mergeCell ref="F161:H161"/>
    <mergeCell ref="F162:H162"/>
    <mergeCell ref="F163:H163"/>
    <mergeCell ref="F153:H153"/>
    <mergeCell ref="F154:H154"/>
    <mergeCell ref="F155:H155"/>
    <mergeCell ref="F156:H156"/>
    <mergeCell ref="F157:H157"/>
    <mergeCell ref="F158:H158"/>
    <mergeCell ref="B142:C142"/>
    <mergeCell ref="D142:E142"/>
    <mergeCell ref="F146:H146"/>
    <mergeCell ref="F147:H147"/>
    <mergeCell ref="B152:C152"/>
    <mergeCell ref="D152:E152"/>
    <mergeCell ref="F148:H148"/>
    <mergeCell ref="F149:H149"/>
    <mergeCell ref="F150:H150"/>
    <mergeCell ref="F143:H143"/>
    <mergeCell ref="F144:H144"/>
    <mergeCell ref="A179:H179"/>
    <mergeCell ref="B70:G70"/>
    <mergeCell ref="B71:G71"/>
    <mergeCell ref="B72:G72"/>
    <mergeCell ref="F171:H171"/>
    <mergeCell ref="F172:H172"/>
    <mergeCell ref="F173:H173"/>
    <mergeCell ref="F174:H174"/>
    <mergeCell ref="F166:H166"/>
    <mergeCell ref="F169:H169"/>
    <mergeCell ref="F170:H170"/>
    <mergeCell ref="B165:C165"/>
    <mergeCell ref="D165:E165"/>
    <mergeCell ref="F167:H167"/>
    <mergeCell ref="F168:H168"/>
    <mergeCell ref="B171:E171"/>
    <mergeCell ref="F175:H175"/>
    <mergeCell ref="F159:H159"/>
    <mergeCell ref="F160:H160"/>
    <mergeCell ref="B83:G83"/>
    <mergeCell ref="B84:G84"/>
    <mergeCell ref="F145:H145"/>
    <mergeCell ref="F137:H137"/>
    <mergeCell ref="F138:H138"/>
    <mergeCell ref="B123:E123"/>
    <mergeCell ref="F123:H124"/>
    <mergeCell ref="A126:H126"/>
    <mergeCell ref="F129:H129"/>
    <mergeCell ref="B128:C128"/>
    <mergeCell ref="D128:E128"/>
    <mergeCell ref="B134:C134"/>
    <mergeCell ref="D134:E134"/>
    <mergeCell ref="F136:H136"/>
    <mergeCell ref="F130:H130"/>
    <mergeCell ref="F131:H131"/>
    <mergeCell ref="F132:H132"/>
    <mergeCell ref="F135:H135"/>
    <mergeCell ref="A112:H112"/>
    <mergeCell ref="F115:H115"/>
    <mergeCell ref="F116:H119"/>
    <mergeCell ref="F122:H122"/>
    <mergeCell ref="A109:B109"/>
    <mergeCell ref="C109:E109"/>
    <mergeCell ref="F109:H109"/>
    <mergeCell ref="A110:B110"/>
    <mergeCell ref="C110:E110"/>
    <mergeCell ref="F110:H110"/>
    <mergeCell ref="B114:C114"/>
    <mergeCell ref="D114:E114"/>
    <mergeCell ref="B121:C121"/>
    <mergeCell ref="D121:E121"/>
    <mergeCell ref="F106:G106"/>
    <mergeCell ref="A107:B107"/>
    <mergeCell ref="F107:H107"/>
    <mergeCell ref="A108:B108"/>
    <mergeCell ref="C108:E108"/>
    <mergeCell ref="F108:H108"/>
    <mergeCell ref="A104:B104"/>
    <mergeCell ref="C104:E104"/>
    <mergeCell ref="F104:H104"/>
    <mergeCell ref="A105:B105"/>
    <mergeCell ref="C105:E105"/>
    <mergeCell ref="F105:H105"/>
    <mergeCell ref="A96:H97"/>
    <mergeCell ref="A98:H99"/>
    <mergeCell ref="A100:H100"/>
    <mergeCell ref="A101:H101"/>
    <mergeCell ref="A102:H102"/>
    <mergeCell ref="A103:B103"/>
    <mergeCell ref="C103:E103"/>
    <mergeCell ref="F103:H103"/>
    <mergeCell ref="A90:H90"/>
    <mergeCell ref="A92:B92"/>
    <mergeCell ref="G92:H92"/>
    <mergeCell ref="A93:B93"/>
    <mergeCell ref="G93:H95"/>
    <mergeCell ref="A94:B94"/>
    <mergeCell ref="A95:B95"/>
    <mergeCell ref="A87:H88"/>
    <mergeCell ref="B69:G69"/>
    <mergeCell ref="B75:G75"/>
    <mergeCell ref="B77:G77"/>
    <mergeCell ref="B73:G73"/>
    <mergeCell ref="B74:G74"/>
    <mergeCell ref="B58:E58"/>
    <mergeCell ref="F58:G58"/>
    <mergeCell ref="B59:E59"/>
    <mergeCell ref="F59:G59"/>
    <mergeCell ref="B60:E60"/>
    <mergeCell ref="F60:G60"/>
    <mergeCell ref="B64:E64"/>
    <mergeCell ref="F64:G64"/>
    <mergeCell ref="B65:E65"/>
    <mergeCell ref="F65:G65"/>
    <mergeCell ref="B61:E61"/>
    <mergeCell ref="F61:G61"/>
    <mergeCell ref="F62:G62"/>
    <mergeCell ref="B63:E63"/>
    <mergeCell ref="F63:G63"/>
    <mergeCell ref="B68:E68"/>
    <mergeCell ref="F68:G68"/>
    <mergeCell ref="B66:E66"/>
    <mergeCell ref="B7:G7"/>
    <mergeCell ref="B9:G9"/>
    <mergeCell ref="B10:G10"/>
    <mergeCell ref="B12:G12"/>
    <mergeCell ref="B13:G13"/>
    <mergeCell ref="B14:G14"/>
    <mergeCell ref="A1:H1"/>
    <mergeCell ref="A2:H2"/>
    <mergeCell ref="B3:G3"/>
    <mergeCell ref="B4:G4"/>
    <mergeCell ref="B5:G5"/>
    <mergeCell ref="B6:G6"/>
    <mergeCell ref="B21:G21"/>
    <mergeCell ref="B22:G22"/>
    <mergeCell ref="B30:G30"/>
    <mergeCell ref="B31:G31"/>
    <mergeCell ref="B15:G15"/>
    <mergeCell ref="B16:G16"/>
    <mergeCell ref="B17:G17"/>
    <mergeCell ref="B18:G18"/>
    <mergeCell ref="B19:G19"/>
    <mergeCell ref="B20:G20"/>
    <mergeCell ref="A23:J23"/>
    <mergeCell ref="B24:E24"/>
    <mergeCell ref="F24:H24"/>
    <mergeCell ref="B25:E25"/>
    <mergeCell ref="A27:H27"/>
    <mergeCell ref="B28:E28"/>
    <mergeCell ref="F28:H28"/>
    <mergeCell ref="B29:E29"/>
    <mergeCell ref="F29:H29"/>
    <mergeCell ref="F25:I25"/>
    <mergeCell ref="B26:E26"/>
    <mergeCell ref="F26:H26"/>
  </mergeCells>
  <conditionalFormatting sqref="B6 B8:F8 B4 B9 B13:B14">
    <cfRule type="containsBlanks" dxfId="159" priority="11">
      <formula>LEN(TRIM(B4))=0</formula>
    </cfRule>
  </conditionalFormatting>
  <conditionalFormatting sqref="B10">
    <cfRule type="containsBlanks" dxfId="158" priority="10">
      <formula>LEN(TRIM(B10))=0</formula>
    </cfRule>
  </conditionalFormatting>
  <conditionalFormatting sqref="B70">
    <cfRule type="containsBlanks" dxfId="157" priority="8">
      <formula>LEN(TRIM(B70))=0</formula>
    </cfRule>
  </conditionalFormatting>
  <conditionalFormatting sqref="B71">
    <cfRule type="containsBlanks" dxfId="156" priority="7">
      <formula>LEN(TRIM(B71))=0</formula>
    </cfRule>
  </conditionalFormatting>
  <conditionalFormatting sqref="B72">
    <cfRule type="containsBlanks" dxfId="155" priority="6">
      <formula>LEN(TRIM(B72))=0</formula>
    </cfRule>
  </conditionalFormatting>
  <conditionalFormatting sqref="B75:B76">
    <cfRule type="containsBlanks" dxfId="154" priority="4">
      <formula>LEN(TRIM(B75))=0</formula>
    </cfRule>
  </conditionalFormatting>
  <conditionalFormatting sqref="B77">
    <cfRule type="containsBlanks" dxfId="153" priority="3">
      <formula>LEN(TRIM(B77))=0</formula>
    </cfRule>
  </conditionalFormatting>
  <conditionalFormatting sqref="B73:B74">
    <cfRule type="containsBlanks" dxfId="152" priority="2">
      <formula>LEN(TRIM(B73))=0</formula>
    </cfRule>
  </conditionalFormatting>
  <conditionalFormatting sqref="B123">
    <cfRule type="containsBlanks" dxfId="151" priority="1">
      <formula>LEN(TRIM(B123))=0</formula>
    </cfRule>
  </conditionalFormatting>
  <dataValidations count="3">
    <dataValidation type="list" allowBlank="1" showInputMessage="1" showErrorMessage="1" sqref="B171:E171" xr:uid="{BF143C05-20F9-4817-95E7-AE39B949972A}">
      <formula1>"Yes,No"</formula1>
    </dataValidation>
    <dataValidation type="list" allowBlank="1" showInputMessage="1" showErrorMessage="1" sqref="B14" xr:uid="{85E524BD-0D56-4C00-A522-B189680C9F62}">
      <formula1>$I$3:$I$13</formula1>
    </dataValidation>
    <dataValidation allowBlank="1" showInputMessage="1" sqref="H56:H61 H42:L47 H49:H54 H63:H68" xr:uid="{9C39EFAA-11DE-45B1-8EAF-E08FA646DB0F}"/>
  </dataValidations>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Button 1">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mc:AlternateContent xmlns:mc="http://schemas.openxmlformats.org/markup-compatibility/2006">
          <mc:Choice Requires="x14">
            <control shapeId="928770" r:id="rId5" name="Button 2">
              <controlPr defaultSize="0" print="0" autoFill="0" autoPict="0" macro="[0]!tab_sel_sys">
                <anchor moveWithCells="1" sizeWithCells="1">
                  <from>
                    <xdr:col>0</xdr:col>
                    <xdr:colOff>285750</xdr:colOff>
                    <xdr:row>0</xdr:row>
                    <xdr:rowOff>161925</xdr:rowOff>
                  </from>
                  <to>
                    <xdr:col>0</xdr:col>
                    <xdr:colOff>1524000</xdr:colOff>
                    <xdr:row>0</xdr:row>
                    <xdr:rowOff>657225</xdr:rowOff>
                  </to>
                </anchor>
              </controlPr>
            </control>
          </mc:Choice>
        </mc:AlternateContent>
        <mc:AlternateContent xmlns:mc="http://schemas.openxmlformats.org/markup-compatibility/2006">
          <mc:Choice Requires="x14">
            <control shapeId="928771" r:id="rId6" name="Button 3">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mc:AlternateContent xmlns:mc="http://schemas.openxmlformats.org/markup-compatibility/2006">
          <mc:Choice Requires="x14">
            <control shapeId="928772" r:id="rId7" name="Schaltfläche 1">
              <controlPr defaultSize="0" print="0" autoFill="0" autoPict="0" macro="[0]!Delet">
                <anchor moveWithCells="1" sizeWithCells="1">
                  <from>
                    <xdr:col>7</xdr:col>
                    <xdr:colOff>581025</xdr:colOff>
                    <xdr:row>0</xdr:row>
                    <xdr:rowOff>161925</xdr:rowOff>
                  </from>
                  <to>
                    <xdr:col>7</xdr:col>
                    <xdr:colOff>1781175</xdr:colOff>
                    <xdr:row>0</xdr:row>
                    <xdr:rowOff>685800</xdr:rowOff>
                  </to>
                </anchor>
              </controlPr>
            </control>
          </mc:Choice>
        </mc:AlternateContent>
        <mc:AlternateContent xmlns:mc="http://schemas.openxmlformats.org/markup-compatibility/2006">
          <mc:Choice Requires="x14">
            <control shapeId="928793" r:id="rId8" name="Button 25">
              <controlPr defaultSize="0" print="0" autoFill="0" autoPict="0" macro="[0]!tab_sel_sys">
                <anchor moveWithCells="1" sizeWithCells="1">
                  <from>
                    <xdr:col>0</xdr:col>
                    <xdr:colOff>171450</xdr:colOff>
                    <xdr:row>0</xdr:row>
                    <xdr:rowOff>180975</xdr:rowOff>
                  </from>
                  <to>
                    <xdr:col>0</xdr:col>
                    <xdr:colOff>1409700</xdr:colOff>
                    <xdr:row>0</xdr:row>
                    <xdr:rowOff>676275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2">
        <x14:dataValidation type="list" allowBlank="1" showInputMessage="1" showErrorMessage="1" xr:uid="{975AC301-9BCF-48B6-BFB8-FDB330EDCD08}">
          <x14:formula1>
            <xm:f>DATA_Checklist!$Z$19:$Z$20</xm:f>
          </x14:formula1>
          <xm:sqref>B4:G4</xm:sqref>
        </x14:dataValidation>
        <x14:dataValidation type="list" allowBlank="1" showInputMessage="1" showErrorMessage="1" xr:uid="{BB67EEA7-3A63-4637-B998-A9909E91BFEA}">
          <x14:formula1>
            <xm:f>DATA_Checklist!$AN$6:$AN$15</xm:f>
          </x14:formula1>
          <xm:sqref>B13:G13</xm:sqref>
        </x14:dataValidation>
        <x14:dataValidation type="list" allowBlank="1" showInputMessage="1" xr:uid="{7FB10BBF-8C51-46D0-8644-928537949816}">
          <x14:formula1>
            <xm:f>DATA_Checklist!$CH$6:$CH$18</xm:f>
          </x14:formula1>
          <xm:sqref>B49:B54 B63:B68 B56:B61 B42:B47</xm:sqref>
        </x14:dataValidation>
        <x14:dataValidation type="list" allowBlank="1" showInputMessage="1" showErrorMessage="1" xr:uid="{C7300D33-D428-4A82-BA56-77DA390CE65C}">
          <x14:formula1>
            <xm:f>DATA_Checklist_SW!$J$4:$J$5</xm:f>
          </x14:formula1>
          <xm:sqref>F94 B116:E119 B130:E132 B136:E136 B140:E140 B154:E154 B156:E163 B168:B170 B172:B175 E94:E95 E93:F93</xm:sqref>
        </x14:dataValidation>
        <x14:dataValidation type="list" allowBlank="1" showInputMessage="1" showErrorMessage="1" xr:uid="{28E62AE2-CCE6-402D-B699-B87CA29F0406}">
          <x14:formula1>
            <xm:f>DATA_Checklist!$C$186:$C$189</xm:f>
          </x14:formula1>
          <xm:sqref>B31</xm:sqref>
        </x14:dataValidation>
        <x14:dataValidation type="list" allowBlank="1" showInputMessage="1" showErrorMessage="1" xr:uid="{BEB9BA15-6E2E-4E0B-BA73-19EF6A4121CC}">
          <x14:formula1>
            <xm:f>DATA_Checklist!$N$155:$N$170</xm:f>
          </x14:formula1>
          <xm:sqref>A33:A40</xm:sqref>
        </x14:dataValidation>
        <x14:dataValidation type="list" allowBlank="1" showInputMessage="1" showErrorMessage="1" xr:uid="{C3416A8C-30D6-47CF-BDA6-4ECAC9EFFC2E}">
          <x14:formula1>
            <xm:f>DATA_Checklist!$CH$89:$CH$91</xm:f>
          </x14:formula1>
          <xm:sqref>B33:B40</xm:sqref>
        </x14:dataValidation>
        <x14:dataValidation type="list" allowBlank="1" showInputMessage="1" showErrorMessage="1" xr:uid="{F515DF5F-FB11-4720-AA83-B23DA721C92F}">
          <x14:formula1>
            <xm:f>DATA_Checklist!$CH$52:$CH$54</xm:f>
          </x14:formula1>
          <xm:sqref>H33:H40</xm:sqref>
        </x14:dataValidation>
        <x14:dataValidation type="list" allowBlank="1" showInputMessage="1" showErrorMessage="1" xr:uid="{1ED0FBDF-86A8-4847-99CC-0A48DB9EEB4C}">
          <x14:formula1>
            <xm:f>DATA_Checklist!$B$242:$B$245</xm:f>
          </x14:formula1>
          <xm:sqref>B17</xm:sqref>
        </x14:dataValidation>
        <x14:dataValidation type="list" allowBlank="1" showInputMessage="1" showErrorMessage="1" xr:uid="{065F3AD6-E08A-4029-8AA4-03FBAF5F05D6}">
          <x14:formula1>
            <xm:f>DATA_Checklist!$B$6:$B$7</xm:f>
          </x14:formula1>
          <xm:sqref>B16 B10 B18:B19 B21:B24</xm:sqref>
        </x14:dataValidation>
        <x14:dataValidation type="list" allowBlank="1" showInputMessage="1" showErrorMessage="1" xr:uid="{20EE750E-7E1C-4167-842F-408FAB083DDE}">
          <x14:formula1>
            <xm:f>DATA_Checklist!$BB$198:$BB$199</xm:f>
          </x14:formula1>
          <xm:sqref>B71 I71</xm:sqref>
        </x14:dataValidation>
        <x14:dataValidation type="list" allowBlank="1" showInputMessage="1" showErrorMessage="1" xr:uid="{E3EBBA2F-BF95-4251-8851-4BFBA5FF5A1E}">
          <x14:formula1>
            <xm:f>DATA_Checklist!$AZ$198:$AZ$200</xm:f>
          </x14:formula1>
          <xm:sqref>B70 I70</xm:sqref>
        </x14:dataValidation>
        <x14:dataValidation type="list" allowBlank="1" showInputMessage="1" showErrorMessage="1" xr:uid="{FE965D1F-B837-4C62-826B-AC9AB5ACBC11}">
          <x14:formula1>
            <xm:f>DATA_Checklist!$Z$32:$Z$33</xm:f>
          </x14:formula1>
          <xm:sqref>B6</xm:sqref>
        </x14:dataValidation>
        <x14:dataValidation type="list" allowBlank="1" showInputMessage="1" showErrorMessage="1" xr:uid="{0D14C45F-B9C6-4625-B4CD-3F9737BBAF60}">
          <x14:formula1>
            <xm:f>DATA_Checklist!$BL$198:$BL$199</xm:f>
          </x14:formula1>
          <xm:sqref>B77 I77</xm:sqref>
        </x14:dataValidation>
        <x14:dataValidation type="list" allowBlank="1" showInputMessage="1" showErrorMessage="1" xr:uid="{3AD626C8-93E7-4CE8-B481-CECD0AC04F5C}">
          <x14:formula1>
            <xm:f>DATA_Checklist!$AN$273:$AN$274</xm:f>
          </x14:formula1>
          <xm:sqref>B74 H74:I74</xm:sqref>
        </x14:dataValidation>
        <x14:dataValidation type="list" allowBlank="1" showInputMessage="1" showErrorMessage="1" xr:uid="{0C101D7F-DD4A-4B45-9E07-1D976F4CFE9F}">
          <x14:formula1>
            <xm:f>DATA_Checklist!$BJ$14:$BJ$20</xm:f>
          </x14:formula1>
          <xm:sqref>B9:G9</xm:sqref>
        </x14:dataValidation>
        <x14:dataValidation type="list" allowBlank="1" showInputMessage="1" showErrorMessage="1" xr:uid="{69D9D8A8-AE39-4418-B46A-9AB2E4628DE0}">
          <x14:formula1>
            <xm:f>DATA_Checklist_SW!$F$23:$F$32</xm:f>
          </x14:formula1>
          <xm:sqref>B167</xm:sqref>
        </x14:dataValidation>
        <x14:dataValidation type="list" allowBlank="1" showInputMessage="1" showErrorMessage="1" xr:uid="{D40DD2C6-2F86-4729-B9BE-4863FB64F199}">
          <x14:formula1>
            <xm:f>DATA_Checklist_SW!$D$23:$D$25</xm:f>
          </x14:formula1>
          <xm:sqref>B155:E155</xm:sqref>
        </x14:dataValidation>
        <x14:dataValidation type="list" allowBlank="1" showInputMessage="1" showErrorMessage="1" xr:uid="{9218A9AC-B0FF-41DC-B60D-71E844EC3329}">
          <x14:formula1>
            <xm:f>DATA_Checklist_SW!$F$13:$F$17</xm:f>
          </x14:formula1>
          <xm:sqref>B139:E139</xm:sqref>
        </x14:dataValidation>
        <x14:dataValidation type="list" allowBlank="1" showInputMessage="1" showErrorMessage="1" xr:uid="{A8FE2542-8055-4AF6-AB67-228BCA5876F7}">
          <x14:formula1>
            <xm:f>DATA_Checklist_SW!$D$13:$D$17</xm:f>
          </x14:formula1>
          <xm:sqref>B138:E138</xm:sqref>
        </x14:dataValidation>
        <x14:dataValidation type="list" allowBlank="1" showInputMessage="1" showErrorMessage="1" xr:uid="{75755F83-BA97-4F16-A9AA-1BC11C1B69DF}">
          <x14:formula1>
            <xm:f>DATA_Checklist_SW!$B$13:$B$15</xm:f>
          </x14:formula1>
          <xm:sqref>B137:E137</xm:sqref>
        </x14:dataValidation>
        <x14:dataValidation type="list" allowBlank="1" showInputMessage="1" showErrorMessage="1" xr:uid="{44B85B76-BA40-4DCF-8364-C3D9D791093C}">
          <x14:formula1>
            <xm:f>DATA_Checklist_SW!$B$23:$B$27</xm:f>
          </x14:formula1>
          <xm:sqref>B144:E150</xm:sqref>
        </x14:dataValidation>
        <x14:dataValidation type="list" allowBlank="1" showInputMessage="1" showErrorMessage="1" xr:uid="{724B897A-15E8-4C15-B77E-2D384A9BAFA2}">
          <x14:formula1>
            <xm:f>DATA_Checklist_SW!$L$4:$L$13</xm:f>
          </x14:formula1>
          <xm:sqref>B123:E123</xm:sqref>
        </x14:dataValidation>
        <x14:dataValidation type="list" allowBlank="1" showInputMessage="1" showErrorMessage="1" xr:uid="{8C9E7D64-B960-47BA-ACB1-9AA6D1FC8863}">
          <x14:formula1>
            <xm:f>DATA_Checklist_SW!$F$4:$F$5</xm:f>
          </x14:formula1>
          <xm:sqref>C108:E109</xm:sqref>
        </x14:dataValidation>
        <x14:dataValidation type="list" allowBlank="1" showInputMessage="1" showErrorMessage="1" xr:uid="{217E8A05-C903-4A44-8149-27159877CF2D}">
          <x14:formula1>
            <xm:f>DATA_Checklist_SW!$H$4:$H$5</xm:f>
          </x14:formula1>
          <xm:sqref>C110:E110</xm:sqref>
        </x14:dataValidation>
        <x14:dataValidation type="list" allowBlank="1" showInputMessage="1" showErrorMessage="1" xr:uid="{6BBEF791-84E8-4F3C-A183-531D45D97B7E}">
          <x14:formula1>
            <xm:f>DATA_Checklist_SW!$D$4:$D$5</xm:f>
          </x14:formula1>
          <xm:sqref>C105:E105</xm:sqref>
        </x14:dataValidation>
        <x14:dataValidation type="list" allowBlank="1" showInputMessage="1" showErrorMessage="1" xr:uid="{6EB11CCF-60C8-4776-96F6-F9969C58DFF3}">
          <x14:formula1>
            <xm:f>DATA_Checklist_SW!$B$4:$B$6</xm:f>
          </x14:formula1>
          <xm:sqref>C104:E104</xm:sqref>
        </x14:dataValidation>
        <x14:dataValidation type="list" allowBlank="1" showInputMessage="1" showErrorMessage="1" xr:uid="{C2D447A7-F472-4ABC-9A5F-ADE2761287FB}">
          <x14:formula1>
            <xm:f>DATA_Checklist_SW!$J$9:$J$10</xm:f>
          </x14:formula1>
          <xm:sqref>C93:C95</xm:sqref>
        </x14:dataValidation>
        <x14:dataValidation type="list" allowBlank="1" showInputMessage="1" showErrorMessage="1" xr:uid="{D0B9B674-64CC-48D2-90A7-964F5AC3F078}">
          <x14:formula1>
            <xm:f>DATA_Checklist!$BK$204:$BK$209</xm:f>
          </x14:formula1>
          <xm:sqref>B76:G76</xm:sqref>
        </x14:dataValidation>
        <x14:dataValidation type="list" allowBlank="1" showInputMessage="1" showErrorMessage="1" xr:uid="{5C01A0EB-BCD3-4819-A5C3-36866E624F23}">
          <x14:formula1>
            <xm:f>DATA_Checklist!$GO$29:$GO$30</xm:f>
          </x14:formula1>
          <xm:sqref>B81</xm:sqref>
        </x14:dataValidation>
        <x14:dataValidation type="list" allowBlank="1" showInputMessage="1" showErrorMessage="1" xr:uid="{F0F5597A-E0BC-4E38-B3C6-C5144BDB83ED}">
          <x14:formula1>
            <xm:f>DATA_Checklist!$GO$23:$GO$25</xm:f>
          </x14:formula1>
          <xm:sqref>B80</xm:sqref>
        </x14:dataValidation>
        <x14:dataValidation type="list" allowBlank="1" showInputMessage="1" showErrorMessage="1" xr:uid="{5308D781-E252-4C45-A33F-868EF047FEA5}">
          <x14:formula1>
            <xm:f>DATA_Checklist!$GO$14:$GO$20</xm:f>
          </x14:formula1>
          <xm:sqref>B78</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14A21-2AB6-4DD7-AD87-78038AEDD717}">
  <sheetPr codeName="Tabelle39"/>
  <dimension ref="A1:G251"/>
  <sheetViews>
    <sheetView zoomScaleNormal="100"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43" t="s">
        <v>392</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57"/>
      <c r="E3" s="757"/>
      <c r="F3" s="757"/>
      <c r="G3" s="747"/>
    </row>
    <row r="4" spans="1:7" ht="18" customHeight="1" x14ac:dyDescent="0.25">
      <c r="A4" s="289" t="s">
        <v>11</v>
      </c>
      <c r="B4" s="726" t="str">
        <f>IF(ISBLANK('Main Info'!B5),"",'Main Info'!B5)</f>
        <v>VT Brazil V8567 OC</v>
      </c>
      <c r="C4" s="726"/>
      <c r="D4" s="758"/>
      <c r="E4" s="758"/>
      <c r="F4" s="758"/>
      <c r="G4" s="727"/>
    </row>
    <row r="5" spans="1:7" ht="18" customHeight="1" x14ac:dyDescent="0.25">
      <c r="A5" s="289" t="s">
        <v>12</v>
      </c>
      <c r="B5" s="726" t="str">
        <f>IF(ISBLANK('Main Info'!B7),"",'Main Info'!B7)</f>
        <v>Volvo Truck</v>
      </c>
      <c r="C5" s="726"/>
      <c r="D5" s="758"/>
      <c r="E5" s="758"/>
      <c r="F5" s="758"/>
      <c r="G5" s="727"/>
    </row>
    <row r="6" spans="1:7" ht="18" customHeight="1" x14ac:dyDescent="0.25">
      <c r="A6" s="289" t="s">
        <v>15</v>
      </c>
      <c r="B6" s="726" t="str">
        <f>IF(ISBLANK('Main Info'!B9),"",'Main Info'!B9)</f>
        <v>R. Römmele</v>
      </c>
      <c r="C6" s="726"/>
      <c r="D6" s="758"/>
      <c r="E6" s="758"/>
      <c r="F6" s="758"/>
      <c r="G6" s="727"/>
    </row>
    <row r="7" spans="1:7" ht="18" customHeight="1" x14ac:dyDescent="0.25">
      <c r="A7" s="289" t="s">
        <v>16</v>
      </c>
      <c r="B7" s="726" t="str">
        <f>IF(ISBLANK('Main Info'!B10),"",'Main Info'!B10)</f>
        <v>25.03.2025</v>
      </c>
      <c r="C7" s="726"/>
      <c r="D7" s="758"/>
      <c r="E7" s="758"/>
      <c r="F7" s="758"/>
      <c r="G7" s="727"/>
    </row>
    <row r="8" spans="1:7" ht="18" customHeight="1" thickBot="1" x14ac:dyDescent="0.3">
      <c r="A8" s="290" t="s">
        <v>17</v>
      </c>
      <c r="B8" s="726" t="str">
        <f>IF(ISBLANK('Main Info'!B11),"",'Main Info'!B11)</f>
        <v>ENSO7000</v>
      </c>
      <c r="C8" s="726"/>
      <c r="D8" s="758"/>
      <c r="E8" s="758"/>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72.75" customHeight="1" thickBot="1" x14ac:dyDescent="0.3">
      <c r="A12" s="734"/>
      <c r="B12" s="735"/>
      <c r="C12" s="735"/>
      <c r="D12" s="735"/>
      <c r="E12" s="735"/>
      <c r="F12" s="735"/>
      <c r="G12" s="736"/>
    </row>
    <row r="13" spans="1:7" customFormat="1" ht="24.6" customHeight="1" thickBot="1" x14ac:dyDescent="0.3">
      <c r="A13" s="783" t="s">
        <v>117</v>
      </c>
      <c r="B13" s="784"/>
      <c r="C13" s="784"/>
      <c r="D13" s="784"/>
      <c r="E13" s="784"/>
      <c r="F13" s="784"/>
      <c r="G13" s="984"/>
    </row>
    <row r="14" spans="1:7" customFormat="1" ht="21.6" customHeight="1" thickBot="1" x14ac:dyDescent="0.3">
      <c r="A14" s="759" t="s">
        <v>118</v>
      </c>
      <c r="B14" s="760"/>
      <c r="C14" s="760"/>
      <c r="D14" s="555"/>
      <c r="E14" s="555"/>
      <c r="F14" s="555"/>
      <c r="G14" s="489" t="s">
        <v>13</v>
      </c>
    </row>
    <row r="15" spans="1:7" customFormat="1" ht="21.6" customHeight="1" x14ac:dyDescent="0.25">
      <c r="A15" s="536" t="s">
        <v>119</v>
      </c>
      <c r="B15" s="1411"/>
      <c r="C15" s="1411"/>
      <c r="D15" s="1412"/>
      <c r="E15" s="1170"/>
      <c r="F15" s="1170"/>
      <c r="G15" s="1171"/>
    </row>
    <row r="16" spans="1:7" customFormat="1" ht="21.6" customHeight="1" thickBot="1" x14ac:dyDescent="0.3">
      <c r="A16" s="536" t="s">
        <v>120</v>
      </c>
      <c r="B16" s="793"/>
      <c r="C16" s="793"/>
      <c r="D16" s="1413"/>
      <c r="E16" s="1173"/>
      <c r="F16" s="1173"/>
      <c r="G16" s="1174"/>
    </row>
    <row r="17" spans="1:7" customFormat="1" ht="15.75" thickBot="1" x14ac:dyDescent="0.3">
      <c r="A17" s="484" t="s">
        <v>121</v>
      </c>
      <c r="B17" s="770" t="s">
        <v>122</v>
      </c>
      <c r="C17" s="771"/>
      <c r="D17" s="770" t="s">
        <v>13</v>
      </c>
      <c r="E17" s="1175"/>
      <c r="F17" s="1175"/>
      <c r="G17" s="771"/>
    </row>
    <row r="18" spans="1:7" customFormat="1" ht="15.75" thickBot="1" x14ac:dyDescent="0.3">
      <c r="A18" s="476" t="s">
        <v>124</v>
      </c>
      <c r="B18" s="768"/>
      <c r="C18" s="769"/>
      <c r="D18" s="1176"/>
      <c r="E18" s="1177"/>
      <c r="F18" s="1177"/>
      <c r="G18" s="1178"/>
    </row>
    <row r="19" spans="1:7" customFormat="1" ht="97.9" customHeight="1" thickBot="1" x14ac:dyDescent="0.3">
      <c r="A19" s="480"/>
      <c r="B19" s="486" t="s">
        <v>128</v>
      </c>
      <c r="C19" s="487" t="s">
        <v>129</v>
      </c>
      <c r="D19" s="759" t="s">
        <v>127</v>
      </c>
      <c r="E19" s="760"/>
      <c r="F19" s="760"/>
      <c r="G19" s="800"/>
    </row>
    <row r="20" spans="1:7" customFormat="1" ht="18" customHeight="1" x14ac:dyDescent="0.25">
      <c r="A20" s="481" t="s">
        <v>130</v>
      </c>
      <c r="B20" s="477"/>
      <c r="C20" s="477"/>
      <c r="D20" s="1157"/>
      <c r="E20" s="1158"/>
      <c r="F20" s="1158"/>
      <c r="G20" s="1159"/>
    </row>
    <row r="21" spans="1:7" customFormat="1" ht="18" customHeight="1" x14ac:dyDescent="0.25">
      <c r="A21" s="383" t="s">
        <v>131</v>
      </c>
      <c r="B21" s="478"/>
      <c r="C21" s="478"/>
      <c r="D21" s="1160"/>
      <c r="E21" s="1161"/>
      <c r="F21" s="1161"/>
      <c r="G21" s="1162"/>
    </row>
    <row r="22" spans="1:7" customFormat="1" ht="18" customHeight="1" x14ac:dyDescent="0.25">
      <c r="A22" s="383" t="s">
        <v>132</v>
      </c>
      <c r="B22" s="478"/>
      <c r="C22" s="478"/>
      <c r="D22" s="1160"/>
      <c r="E22" s="1161"/>
      <c r="F22" s="1161"/>
      <c r="G22" s="1162"/>
    </row>
    <row r="23" spans="1:7" customFormat="1" ht="18" customHeight="1" x14ac:dyDescent="0.25">
      <c r="A23" s="383" t="s">
        <v>133</v>
      </c>
      <c r="B23" s="478"/>
      <c r="C23" s="478"/>
      <c r="D23" s="1160"/>
      <c r="E23" s="1161"/>
      <c r="F23" s="1161"/>
      <c r="G23" s="1162"/>
    </row>
    <row r="24" spans="1:7" customFormat="1" ht="18" customHeight="1" x14ac:dyDescent="0.25">
      <c r="A24" s="383" t="s">
        <v>134</v>
      </c>
      <c r="B24" s="478"/>
      <c r="C24" s="478"/>
      <c r="D24" s="1160"/>
      <c r="E24" s="1161"/>
      <c r="F24" s="1161"/>
      <c r="G24" s="1162"/>
    </row>
    <row r="25" spans="1:7" customFormat="1" ht="18" customHeight="1" x14ac:dyDescent="0.25">
      <c r="A25" s="383" t="s">
        <v>135</v>
      </c>
      <c r="B25" s="478"/>
      <c r="C25" s="478"/>
      <c r="D25" s="1160"/>
      <c r="E25" s="1161"/>
      <c r="F25" s="1161"/>
      <c r="G25" s="1162"/>
    </row>
    <row r="26" spans="1:7" customFormat="1" ht="18" customHeight="1" x14ac:dyDescent="0.25">
      <c r="A26" s="383" t="s">
        <v>136</v>
      </c>
      <c r="B26" s="478"/>
      <c r="C26" s="478"/>
      <c r="D26" s="1160"/>
      <c r="E26" s="1161"/>
      <c r="F26" s="1161"/>
      <c r="G26" s="1162"/>
    </row>
    <row r="27" spans="1:7" customFormat="1" ht="18" customHeight="1" x14ac:dyDescent="0.25">
      <c r="A27" s="383"/>
      <c r="B27" s="478"/>
      <c r="C27" s="478"/>
      <c r="D27" s="1160"/>
      <c r="E27" s="1161"/>
      <c r="F27" s="1161"/>
      <c r="G27" s="1162"/>
    </row>
    <row r="28" spans="1:7" customFormat="1" ht="18" customHeight="1" thickBot="1" x14ac:dyDescent="0.3">
      <c r="A28" s="384"/>
      <c r="B28" s="479"/>
      <c r="C28" s="479"/>
      <c r="D28" s="1179"/>
      <c r="E28" s="1180"/>
      <c r="F28" s="1180"/>
      <c r="G28" s="1181"/>
    </row>
    <row r="29" spans="1:7" customFormat="1" ht="191.45" customHeight="1" thickBot="1" x14ac:dyDescent="0.3">
      <c r="A29" s="482" t="s">
        <v>137</v>
      </c>
      <c r="B29" s="483" t="s">
        <v>138</v>
      </c>
      <c r="C29" s="483" t="s">
        <v>138</v>
      </c>
      <c r="D29" s="1182"/>
      <c r="E29" s="1183"/>
      <c r="F29" s="1183"/>
      <c r="G29" s="1184"/>
    </row>
    <row r="30" spans="1:7" ht="15.75" thickBot="1" x14ac:dyDescent="0.3">
      <c r="A30" s="292"/>
      <c r="B30" s="294"/>
      <c r="C30" s="294"/>
      <c r="D30" s="295"/>
      <c r="E30" s="295"/>
      <c r="F30" s="295"/>
      <c r="G30" s="295"/>
    </row>
    <row r="31" spans="1:7" s="558" customFormat="1" x14ac:dyDescent="0.25">
      <c r="A31" s="831" t="s">
        <v>8</v>
      </c>
      <c r="B31" s="832"/>
      <c r="C31" s="832"/>
      <c r="D31" s="832"/>
      <c r="E31" s="832"/>
      <c r="F31" s="832"/>
      <c r="G31" s="833"/>
    </row>
    <row r="32" spans="1:7" s="558" customFormat="1" x14ac:dyDescent="0.25">
      <c r="A32" s="834"/>
      <c r="B32" s="835"/>
      <c r="C32" s="835"/>
      <c r="D32" s="835"/>
      <c r="E32" s="835"/>
      <c r="F32" s="835"/>
      <c r="G32" s="836"/>
    </row>
    <row r="33" spans="1:7" s="558" customFormat="1" x14ac:dyDescent="0.25">
      <c r="A33" s="543"/>
      <c r="B33" s="28"/>
      <c r="C33" s="28"/>
      <c r="D33" s="28"/>
      <c r="E33" s="28"/>
      <c r="F33" s="28"/>
      <c r="G33" s="429"/>
    </row>
    <row r="34" spans="1:7" s="573" customFormat="1" ht="24.95" customHeight="1" x14ac:dyDescent="0.25">
      <c r="A34" s="819" t="s">
        <v>146</v>
      </c>
      <c r="B34" s="820"/>
      <c r="C34" s="820"/>
      <c r="D34" s="820"/>
      <c r="E34" s="820"/>
      <c r="F34" s="820"/>
      <c r="G34" s="821"/>
    </row>
    <row r="35" spans="1:7" s="558" customFormat="1" ht="9.9499999999999993" customHeight="1" x14ac:dyDescent="0.25">
      <c r="A35" s="543"/>
      <c r="B35" s="28"/>
      <c r="C35" s="28"/>
      <c r="D35" s="28"/>
      <c r="E35" s="28"/>
      <c r="F35" s="28"/>
      <c r="G35" s="429"/>
    </row>
    <row r="36" spans="1:7" s="558" customFormat="1" ht="51" x14ac:dyDescent="0.25">
      <c r="A36" s="837" t="s">
        <v>147</v>
      </c>
      <c r="B36" s="838"/>
      <c r="C36" s="556" t="s">
        <v>148</v>
      </c>
      <c r="D36" s="556"/>
      <c r="E36" s="556" t="s">
        <v>149</v>
      </c>
      <c r="F36" s="556" t="s">
        <v>150</v>
      </c>
      <c r="G36" s="544" t="s">
        <v>13</v>
      </c>
    </row>
    <row r="37" spans="1:7" s="558" customFormat="1" ht="18" customHeight="1" x14ac:dyDescent="0.25">
      <c r="A37" s="839" t="s">
        <v>151</v>
      </c>
      <c r="B37" s="840"/>
      <c r="C37" s="236" t="s">
        <v>23</v>
      </c>
      <c r="D37" s="580"/>
      <c r="E37" s="280"/>
      <c r="F37" s="237"/>
      <c r="G37" s="807"/>
    </row>
    <row r="38" spans="1:7" s="558" customFormat="1" ht="18" customHeight="1" x14ac:dyDescent="0.25">
      <c r="A38" s="839" t="s">
        <v>49</v>
      </c>
      <c r="B38" s="840"/>
      <c r="C38" s="236" t="s">
        <v>23</v>
      </c>
      <c r="D38" s="580"/>
      <c r="E38" s="280"/>
      <c r="F38" s="237"/>
      <c r="G38" s="808"/>
    </row>
    <row r="39" spans="1:7" s="558" customFormat="1" ht="18" customHeight="1" x14ac:dyDescent="0.25">
      <c r="A39" s="839" t="s">
        <v>152</v>
      </c>
      <c r="B39" s="840"/>
      <c r="C39" s="236"/>
      <c r="D39" s="581"/>
      <c r="E39" s="280"/>
      <c r="F39" s="282"/>
      <c r="G39" s="809"/>
    </row>
    <row r="40" spans="1:7" s="558" customFormat="1" x14ac:dyDescent="0.25">
      <c r="A40" s="810" t="s">
        <v>153</v>
      </c>
      <c r="B40" s="811"/>
      <c r="C40" s="811"/>
      <c r="D40" s="811"/>
      <c r="E40" s="811"/>
      <c r="F40" s="811"/>
      <c r="G40" s="812"/>
    </row>
    <row r="41" spans="1:7" s="558" customFormat="1" x14ac:dyDescent="0.25">
      <c r="A41" s="813"/>
      <c r="B41" s="814"/>
      <c r="C41" s="814"/>
      <c r="D41" s="814"/>
      <c r="E41" s="814"/>
      <c r="F41" s="814"/>
      <c r="G41" s="815"/>
    </row>
    <row r="42" spans="1:7" s="558" customFormat="1" x14ac:dyDescent="0.25">
      <c r="A42" s="810" t="s">
        <v>154</v>
      </c>
      <c r="B42" s="811"/>
      <c r="C42" s="811"/>
      <c r="D42" s="811"/>
      <c r="E42" s="811"/>
      <c r="F42" s="811"/>
      <c r="G42" s="812"/>
    </row>
    <row r="43" spans="1:7" s="558" customFormat="1" x14ac:dyDescent="0.25">
      <c r="A43" s="813"/>
      <c r="B43" s="814"/>
      <c r="C43" s="814"/>
      <c r="D43" s="814"/>
      <c r="E43" s="814"/>
      <c r="F43" s="814"/>
      <c r="G43" s="815"/>
    </row>
    <row r="44" spans="1:7" s="558" customFormat="1" x14ac:dyDescent="0.25">
      <c r="A44" s="816"/>
      <c r="B44" s="817"/>
      <c r="C44" s="817"/>
      <c r="D44" s="817"/>
      <c r="E44" s="817"/>
      <c r="F44" s="817"/>
      <c r="G44" s="818"/>
    </row>
    <row r="45" spans="1:7" s="573" customFormat="1" ht="24.95" customHeight="1" x14ac:dyDescent="0.25">
      <c r="A45" s="819" t="s">
        <v>155</v>
      </c>
      <c r="B45" s="820"/>
      <c r="C45" s="820"/>
      <c r="D45" s="820"/>
      <c r="E45" s="820"/>
      <c r="F45" s="820"/>
      <c r="G45" s="821"/>
    </row>
    <row r="46" spans="1:7" s="558" customFormat="1" ht="9.9499999999999993" customHeight="1" x14ac:dyDescent="0.25">
      <c r="A46" s="822"/>
      <c r="B46" s="823"/>
      <c r="C46" s="823"/>
      <c r="D46" s="823"/>
      <c r="E46" s="823"/>
      <c r="F46" s="823"/>
      <c r="G46" s="824"/>
    </row>
    <row r="47" spans="1:7" s="558" customFormat="1" x14ac:dyDescent="0.25">
      <c r="A47" s="850" t="s">
        <v>156</v>
      </c>
      <c r="B47" s="851"/>
      <c r="C47" s="828"/>
      <c r="D47" s="829"/>
      <c r="E47" s="829"/>
      <c r="F47" s="830"/>
      <c r="G47" s="545" t="s">
        <v>13</v>
      </c>
    </row>
    <row r="48" spans="1:7" s="558" customFormat="1" ht="18" customHeight="1" x14ac:dyDescent="0.25">
      <c r="A48" s="841" t="s">
        <v>157</v>
      </c>
      <c r="B48" s="842"/>
      <c r="C48" s="825" t="s">
        <v>158</v>
      </c>
      <c r="D48" s="826"/>
      <c r="E48" s="826"/>
      <c r="F48" s="827"/>
      <c r="G48" s="546"/>
    </row>
    <row r="49" spans="1:7" s="558" customFormat="1" ht="18" customHeight="1" x14ac:dyDescent="0.25">
      <c r="A49" s="843" t="s">
        <v>159</v>
      </c>
      <c r="B49" s="844"/>
      <c r="C49" s="825" t="s">
        <v>160</v>
      </c>
      <c r="D49" s="826"/>
      <c r="E49" s="826"/>
      <c r="F49" s="827"/>
      <c r="G49" s="546"/>
    </row>
    <row r="50" spans="1:7" s="558" customFormat="1" x14ac:dyDescent="0.25">
      <c r="A50" s="566"/>
      <c r="B50" s="567"/>
      <c r="C50" s="567"/>
      <c r="D50" s="567"/>
      <c r="E50" s="568"/>
      <c r="F50" s="567"/>
      <c r="G50" s="547"/>
    </row>
    <row r="51" spans="1:7" s="558" customFormat="1" x14ac:dyDescent="0.25">
      <c r="A51" s="845" t="s">
        <v>161</v>
      </c>
      <c r="B51" s="846"/>
      <c r="C51" s="829"/>
      <c r="D51" s="829"/>
      <c r="E51" s="829"/>
      <c r="F51" s="829"/>
      <c r="G51" s="548" t="s">
        <v>13</v>
      </c>
    </row>
    <row r="52" spans="1:7" s="558" customFormat="1" ht="18" customHeight="1" x14ac:dyDescent="0.25">
      <c r="A52" s="841" t="s">
        <v>162</v>
      </c>
      <c r="B52" s="842"/>
      <c r="C52" s="847"/>
      <c r="D52" s="848"/>
      <c r="E52" s="848"/>
      <c r="F52" s="849"/>
      <c r="G52" s="546"/>
    </row>
    <row r="53" spans="1:7" s="558" customFormat="1" ht="18" customHeight="1" x14ac:dyDescent="0.25">
      <c r="A53" s="841" t="s">
        <v>163</v>
      </c>
      <c r="B53" s="842"/>
      <c r="C53" s="847"/>
      <c r="D53" s="848"/>
      <c r="E53" s="848"/>
      <c r="F53" s="849"/>
      <c r="G53" s="546"/>
    </row>
    <row r="54" spans="1:7" s="558" customFormat="1" ht="18" customHeight="1" x14ac:dyDescent="0.25">
      <c r="A54" s="843" t="s">
        <v>164</v>
      </c>
      <c r="B54" s="844"/>
      <c r="C54" s="847"/>
      <c r="D54" s="848"/>
      <c r="E54" s="848"/>
      <c r="F54" s="849"/>
      <c r="G54" s="546"/>
    </row>
    <row r="55" spans="1:7" s="558" customFormat="1" x14ac:dyDescent="0.25">
      <c r="A55" s="569"/>
      <c r="B55" s="570"/>
      <c r="C55" s="567"/>
      <c r="D55" s="567"/>
      <c r="E55" s="567"/>
      <c r="F55" s="567"/>
      <c r="G55" s="571"/>
    </row>
    <row r="56" spans="1:7" s="573" customFormat="1" ht="24.95" customHeight="1" x14ac:dyDescent="0.25">
      <c r="A56" s="819" t="s">
        <v>165</v>
      </c>
      <c r="B56" s="820"/>
      <c r="C56" s="820"/>
      <c r="D56" s="820"/>
      <c r="E56" s="820"/>
      <c r="F56" s="820"/>
      <c r="G56" s="821"/>
    </row>
    <row r="57" spans="1:7" s="558" customFormat="1" ht="9.9499999999999993" customHeight="1" x14ac:dyDescent="0.25">
      <c r="A57" s="569"/>
      <c r="B57" s="572"/>
      <c r="C57" s="570"/>
      <c r="D57" s="567"/>
      <c r="E57" s="567"/>
      <c r="F57" s="567"/>
      <c r="G57" s="571"/>
    </row>
    <row r="58" spans="1:7" s="579" customFormat="1" ht="20.100000000000001" customHeight="1" x14ac:dyDescent="0.25">
      <c r="A58" s="856" t="s">
        <v>166</v>
      </c>
      <c r="B58" s="857"/>
      <c r="C58" s="855" t="s">
        <v>167</v>
      </c>
      <c r="D58" s="855"/>
      <c r="E58" s="855" t="s">
        <v>168</v>
      </c>
      <c r="F58" s="855"/>
      <c r="G58" s="574"/>
    </row>
    <row r="59" spans="1:7" s="558" customFormat="1" ht="18" customHeight="1" x14ac:dyDescent="0.25">
      <c r="A59" s="858"/>
      <c r="B59" s="859"/>
      <c r="C59" s="247" t="s">
        <v>125</v>
      </c>
      <c r="D59" s="247" t="s">
        <v>126</v>
      </c>
      <c r="E59" s="247" t="s">
        <v>169</v>
      </c>
      <c r="F59" s="247" t="s">
        <v>170</v>
      </c>
      <c r="G59" s="549" t="s">
        <v>13</v>
      </c>
    </row>
    <row r="60" spans="1:7" s="558" customFormat="1" ht="18" customHeight="1" x14ac:dyDescent="0.25">
      <c r="A60" s="841" t="s">
        <v>171</v>
      </c>
      <c r="B60" s="842"/>
      <c r="C60" s="249"/>
      <c r="D60" s="249"/>
      <c r="E60" s="250"/>
      <c r="F60" s="250"/>
      <c r="G60" s="852"/>
    </row>
    <row r="61" spans="1:7" s="558" customFormat="1" ht="18" customHeight="1" x14ac:dyDescent="0.25">
      <c r="A61" s="841" t="s">
        <v>172</v>
      </c>
      <c r="B61" s="842"/>
      <c r="C61" s="249"/>
      <c r="D61" s="249"/>
      <c r="E61" s="250"/>
      <c r="F61" s="250"/>
      <c r="G61" s="853"/>
    </row>
    <row r="62" spans="1:7" s="558" customFormat="1" ht="18" customHeight="1" x14ac:dyDescent="0.25">
      <c r="A62" s="841" t="s">
        <v>173</v>
      </c>
      <c r="B62" s="842"/>
      <c r="C62" s="249"/>
      <c r="D62" s="249"/>
      <c r="E62" s="250"/>
      <c r="F62" s="250"/>
      <c r="G62" s="853"/>
    </row>
    <row r="63" spans="1:7" s="558" customFormat="1" ht="18" customHeight="1" x14ac:dyDescent="0.25">
      <c r="A63" s="841" t="s">
        <v>174</v>
      </c>
      <c r="B63" s="842"/>
      <c r="C63" s="249"/>
      <c r="D63" s="249"/>
      <c r="E63" s="250"/>
      <c r="F63" s="250"/>
      <c r="G63" s="854"/>
    </row>
    <row r="64" spans="1:7" s="558" customFormat="1" x14ac:dyDescent="0.25">
      <c r="A64" s="550"/>
      <c r="B64" s="252"/>
      <c r="C64" s="252"/>
      <c r="D64" s="252"/>
      <c r="E64" s="252"/>
      <c r="F64" s="252"/>
      <c r="G64" s="547"/>
    </row>
    <row r="65" spans="1:7" s="579" customFormat="1" ht="20.100000000000001" customHeight="1" x14ac:dyDescent="0.25">
      <c r="A65" s="856" t="s">
        <v>175</v>
      </c>
      <c r="B65" s="857"/>
      <c r="C65" s="855" t="s">
        <v>167</v>
      </c>
      <c r="D65" s="855"/>
      <c r="E65" s="855" t="s">
        <v>168</v>
      </c>
      <c r="F65" s="855"/>
      <c r="G65" s="575"/>
    </row>
    <row r="66" spans="1:7" s="558" customFormat="1" ht="18" customHeight="1" x14ac:dyDescent="0.25">
      <c r="A66" s="860"/>
      <c r="B66" s="861"/>
      <c r="C66" s="247" t="s">
        <v>125</v>
      </c>
      <c r="D66" s="247" t="s">
        <v>126</v>
      </c>
      <c r="E66" s="247" t="s">
        <v>169</v>
      </c>
      <c r="F66" s="247" t="s">
        <v>170</v>
      </c>
      <c r="G66" s="551" t="s">
        <v>13</v>
      </c>
    </row>
    <row r="67" spans="1:7" s="558" customFormat="1" ht="18" customHeight="1" x14ac:dyDescent="0.25">
      <c r="A67" s="841" t="s">
        <v>176</v>
      </c>
      <c r="B67" s="842"/>
      <c r="C67" s="825" t="s">
        <v>177</v>
      </c>
      <c r="D67" s="826"/>
      <c r="E67" s="826"/>
      <c r="F67" s="827"/>
      <c r="G67" s="862"/>
    </row>
    <row r="68" spans="1:7" s="558" customFormat="1" ht="18" customHeight="1" x14ac:dyDescent="0.25">
      <c r="A68" s="863"/>
      <c r="B68" s="864"/>
      <c r="C68" s="255" t="s">
        <v>178</v>
      </c>
      <c r="D68" s="276" t="str">
        <f>IFERROR(LOOKUP(C67,DATA_Checklist_SW!L4:L13,DATA_Checklist_SW!M4:M13),"undef")</f>
        <v>17/ 21</v>
      </c>
      <c r="E68" s="255" t="s">
        <v>179</v>
      </c>
      <c r="F68" s="276" t="str">
        <f>IFERROR(LOOKUP(C67,DATA_Checklist_SW!L4:L13,DATA_Checklist_SW!N4:N13),"undef")</f>
        <v>1 / 0</v>
      </c>
      <c r="G68" s="862"/>
    </row>
    <row r="69" spans="1:7" s="558" customFormat="1" x14ac:dyDescent="0.25">
      <c r="A69" s="543"/>
      <c r="B69" s="28"/>
      <c r="C69" s="28"/>
      <c r="D69" s="28"/>
      <c r="E69" s="28"/>
      <c r="F69" s="28"/>
      <c r="G69" s="429"/>
    </row>
    <row r="70" spans="1:7" s="573" customFormat="1" ht="24.95" customHeight="1" x14ac:dyDescent="0.25">
      <c r="A70" s="819" t="s">
        <v>72</v>
      </c>
      <c r="B70" s="820"/>
      <c r="C70" s="820"/>
      <c r="D70" s="820"/>
      <c r="E70" s="820"/>
      <c r="F70" s="820"/>
      <c r="G70" s="821"/>
    </row>
    <row r="71" spans="1:7" s="558" customFormat="1" ht="9.9499999999999993" customHeight="1" x14ac:dyDescent="0.25">
      <c r="A71" s="543"/>
      <c r="B71" s="28"/>
      <c r="C71" s="28"/>
      <c r="D71" s="28"/>
      <c r="E71" s="28"/>
      <c r="F71" s="28"/>
      <c r="G71" s="429"/>
    </row>
    <row r="72" spans="1:7" s="579" customFormat="1" ht="20.100000000000001" customHeight="1" x14ac:dyDescent="0.25">
      <c r="A72" s="856" t="s">
        <v>180</v>
      </c>
      <c r="B72" s="857"/>
      <c r="C72" s="856" t="s">
        <v>167</v>
      </c>
      <c r="D72" s="857"/>
      <c r="E72" s="856" t="s">
        <v>168</v>
      </c>
      <c r="F72" s="857"/>
      <c r="G72" s="576"/>
    </row>
    <row r="73" spans="1:7" s="558" customFormat="1" ht="35.1" customHeight="1" x14ac:dyDescent="0.25">
      <c r="A73" s="865" t="s">
        <v>181</v>
      </c>
      <c r="B73" s="866"/>
      <c r="C73" s="247" t="s">
        <v>125</v>
      </c>
      <c r="D73" s="270" t="s">
        <v>126</v>
      </c>
      <c r="E73" s="247" t="s">
        <v>169</v>
      </c>
      <c r="F73" s="270" t="s">
        <v>170</v>
      </c>
      <c r="G73" s="551" t="s">
        <v>13</v>
      </c>
    </row>
    <row r="74" spans="1:7" s="558" customFormat="1" ht="18" customHeight="1" x14ac:dyDescent="0.25">
      <c r="A74" s="841" t="s">
        <v>182</v>
      </c>
      <c r="B74" s="842"/>
      <c r="C74" s="236"/>
      <c r="D74" s="236"/>
      <c r="E74" s="236"/>
      <c r="F74" s="236"/>
      <c r="G74" s="552"/>
    </row>
    <row r="75" spans="1:7" s="558" customFormat="1" ht="18" customHeight="1" x14ac:dyDescent="0.25">
      <c r="A75" s="841" t="s">
        <v>183</v>
      </c>
      <c r="B75" s="842"/>
      <c r="C75" s="236"/>
      <c r="D75" s="236"/>
      <c r="E75" s="236"/>
      <c r="F75" s="236"/>
      <c r="G75" s="552"/>
    </row>
    <row r="76" spans="1:7" s="558" customFormat="1" ht="18" customHeight="1" x14ac:dyDescent="0.25">
      <c r="A76" s="841" t="s">
        <v>184</v>
      </c>
      <c r="B76" s="842"/>
      <c r="C76" s="236"/>
      <c r="D76" s="236"/>
      <c r="E76" s="236"/>
      <c r="F76" s="236"/>
      <c r="G76" s="552"/>
    </row>
    <row r="77" spans="1:7" s="558" customFormat="1" x14ac:dyDescent="0.25">
      <c r="A77" s="543"/>
      <c r="B77" s="28"/>
      <c r="C77" s="28"/>
      <c r="D77" s="28"/>
      <c r="E77" s="28"/>
      <c r="F77" s="28"/>
      <c r="G77" s="429"/>
    </row>
    <row r="78" spans="1:7" s="579" customFormat="1" ht="20.100000000000001" customHeight="1" x14ac:dyDescent="0.25">
      <c r="A78" s="856" t="s">
        <v>185</v>
      </c>
      <c r="B78" s="857"/>
      <c r="C78" s="856" t="s">
        <v>167</v>
      </c>
      <c r="D78" s="857"/>
      <c r="E78" s="856" t="s">
        <v>168</v>
      </c>
      <c r="F78" s="857"/>
      <c r="G78" s="576"/>
    </row>
    <row r="79" spans="1:7" s="558" customFormat="1" ht="35.1" customHeight="1" x14ac:dyDescent="0.25">
      <c r="A79" s="865" t="s">
        <v>181</v>
      </c>
      <c r="B79" s="866"/>
      <c r="C79" s="247" t="s">
        <v>125</v>
      </c>
      <c r="D79" s="270" t="s">
        <v>126</v>
      </c>
      <c r="E79" s="247" t="s">
        <v>169</v>
      </c>
      <c r="F79" s="270" t="s">
        <v>170</v>
      </c>
      <c r="G79" s="553" t="s">
        <v>13</v>
      </c>
    </row>
    <row r="80" spans="1:7" s="558" customFormat="1" ht="18" customHeight="1" x14ac:dyDescent="0.25">
      <c r="A80" s="841" t="s">
        <v>186</v>
      </c>
      <c r="B80" s="842"/>
      <c r="C80" s="236"/>
      <c r="D80" s="236"/>
      <c r="E80" s="236"/>
      <c r="F80" s="236"/>
      <c r="G80" s="552"/>
    </row>
    <row r="81" spans="1:7" s="558" customFormat="1" ht="18" customHeight="1" x14ac:dyDescent="0.25">
      <c r="A81" s="841" t="s">
        <v>187</v>
      </c>
      <c r="B81" s="842"/>
      <c r="C81" s="236"/>
      <c r="D81" s="236"/>
      <c r="E81" s="236"/>
      <c r="F81" s="236"/>
      <c r="G81" s="552"/>
    </row>
    <row r="82" spans="1:7" s="558" customFormat="1" ht="18" customHeight="1" x14ac:dyDescent="0.25">
      <c r="A82" s="841" t="s">
        <v>188</v>
      </c>
      <c r="B82" s="842"/>
      <c r="C82" s="236"/>
      <c r="D82" s="236"/>
      <c r="E82" s="236"/>
      <c r="F82" s="236"/>
      <c r="G82" s="552"/>
    </row>
    <row r="83" spans="1:7" s="558" customFormat="1" ht="18" customHeight="1" x14ac:dyDescent="0.25">
      <c r="A83" s="841" t="s">
        <v>189</v>
      </c>
      <c r="B83" s="842"/>
      <c r="C83" s="236"/>
      <c r="D83" s="236"/>
      <c r="E83" s="236"/>
      <c r="F83" s="236"/>
      <c r="G83" s="552"/>
    </row>
    <row r="84" spans="1:7" s="558" customFormat="1" ht="18" customHeight="1" x14ac:dyDescent="0.25">
      <c r="A84" s="841" t="s">
        <v>190</v>
      </c>
      <c r="B84" s="842"/>
      <c r="C84" s="236"/>
      <c r="D84" s="236"/>
      <c r="E84" s="236"/>
      <c r="F84" s="236"/>
      <c r="G84" s="552"/>
    </row>
    <row r="85" spans="1:7" s="558" customFormat="1" x14ac:dyDescent="0.25">
      <c r="A85" s="543"/>
      <c r="B85" s="28"/>
      <c r="C85" s="28"/>
      <c r="D85" s="28"/>
      <c r="E85" s="28"/>
      <c r="F85" s="28"/>
      <c r="G85" s="429"/>
    </row>
    <row r="86" spans="1:7" s="579" customFormat="1" ht="20.100000000000001" customHeight="1" x14ac:dyDescent="0.25">
      <c r="A86" s="856" t="s">
        <v>191</v>
      </c>
      <c r="B86" s="857"/>
      <c r="C86" s="856" t="s">
        <v>167</v>
      </c>
      <c r="D86" s="857"/>
      <c r="E86" s="856" t="s">
        <v>168</v>
      </c>
      <c r="F86" s="857"/>
      <c r="G86" s="577"/>
    </row>
    <row r="87" spans="1:7" s="558" customFormat="1" ht="35.1" customHeight="1" x14ac:dyDescent="0.25">
      <c r="A87" s="865" t="s">
        <v>181</v>
      </c>
      <c r="B87" s="866"/>
      <c r="C87" s="258" t="s">
        <v>125</v>
      </c>
      <c r="D87" s="256" t="s">
        <v>126</v>
      </c>
      <c r="E87" s="258" t="s">
        <v>169</v>
      </c>
      <c r="F87" s="256" t="s">
        <v>170</v>
      </c>
      <c r="G87" s="551" t="s">
        <v>13</v>
      </c>
    </row>
    <row r="88" spans="1:7" s="558" customFormat="1" ht="18" customHeight="1" x14ac:dyDescent="0.25">
      <c r="A88" s="841" t="s">
        <v>192</v>
      </c>
      <c r="B88" s="842"/>
      <c r="C88" s="273"/>
      <c r="D88" s="273"/>
      <c r="E88" s="273"/>
      <c r="F88" s="273"/>
      <c r="G88" s="554"/>
    </row>
    <row r="89" spans="1:7" s="558" customFormat="1" ht="18" customHeight="1" x14ac:dyDescent="0.25">
      <c r="A89" s="841" t="s">
        <v>193</v>
      </c>
      <c r="B89" s="842"/>
      <c r="C89" s="273"/>
      <c r="D89" s="273"/>
      <c r="E89" s="273"/>
      <c r="F89" s="273"/>
      <c r="G89" s="554"/>
    </row>
    <row r="90" spans="1:7" s="558" customFormat="1" ht="18" customHeight="1" x14ac:dyDescent="0.25">
      <c r="A90" s="841" t="s">
        <v>194</v>
      </c>
      <c r="B90" s="842"/>
      <c r="C90" s="273"/>
      <c r="D90" s="273"/>
      <c r="E90" s="273"/>
      <c r="F90" s="273"/>
      <c r="G90" s="554"/>
    </row>
    <row r="91" spans="1:7" s="558" customFormat="1" ht="18" customHeight="1" x14ac:dyDescent="0.25">
      <c r="A91" s="841" t="s">
        <v>195</v>
      </c>
      <c r="B91" s="842"/>
      <c r="C91" s="273"/>
      <c r="D91" s="273"/>
      <c r="E91" s="273"/>
      <c r="F91" s="273"/>
      <c r="G91" s="554"/>
    </row>
    <row r="92" spans="1:7" s="558" customFormat="1" ht="18" customHeight="1" x14ac:dyDescent="0.25">
      <c r="A92" s="841" t="s">
        <v>196</v>
      </c>
      <c r="B92" s="842"/>
      <c r="C92" s="273"/>
      <c r="D92" s="273"/>
      <c r="E92" s="273"/>
      <c r="F92" s="273"/>
      <c r="G92" s="554"/>
    </row>
    <row r="93" spans="1:7" s="558" customFormat="1" ht="18" customHeight="1" x14ac:dyDescent="0.25">
      <c r="A93" s="841" t="s">
        <v>197</v>
      </c>
      <c r="B93" s="842"/>
      <c r="C93" s="273"/>
      <c r="D93" s="273"/>
      <c r="E93" s="273"/>
      <c r="F93" s="273"/>
      <c r="G93" s="554"/>
    </row>
    <row r="94" spans="1:7" s="558" customFormat="1" ht="18" customHeight="1" x14ac:dyDescent="0.25">
      <c r="A94" s="841" t="s">
        <v>198</v>
      </c>
      <c r="B94" s="842"/>
      <c r="C94" s="273"/>
      <c r="D94" s="273"/>
      <c r="E94" s="273"/>
      <c r="F94" s="273"/>
      <c r="G94" s="554"/>
    </row>
    <row r="95" spans="1:7" s="558" customFormat="1" x14ac:dyDescent="0.25">
      <c r="A95" s="543"/>
      <c r="B95" s="28"/>
      <c r="C95" s="28"/>
      <c r="D95" s="28"/>
      <c r="E95" s="28"/>
      <c r="F95" s="28"/>
      <c r="G95" s="429"/>
    </row>
    <row r="96" spans="1:7" s="579" customFormat="1" ht="20.100000000000001" customHeight="1" x14ac:dyDescent="0.25">
      <c r="A96" s="856" t="s">
        <v>199</v>
      </c>
      <c r="B96" s="857"/>
      <c r="C96" s="856" t="s">
        <v>167</v>
      </c>
      <c r="D96" s="857"/>
      <c r="E96" s="856" t="s">
        <v>168</v>
      </c>
      <c r="F96" s="857"/>
      <c r="G96" s="577"/>
    </row>
    <row r="97" spans="1:7" s="558" customFormat="1" ht="35.1" customHeight="1" x14ac:dyDescent="0.25">
      <c r="A97" s="865" t="s">
        <v>181</v>
      </c>
      <c r="B97" s="866"/>
      <c r="C97" s="258" t="s">
        <v>125</v>
      </c>
      <c r="D97" s="256" t="s">
        <v>126</v>
      </c>
      <c r="E97" s="258" t="s">
        <v>169</v>
      </c>
      <c r="F97" s="256" t="s">
        <v>170</v>
      </c>
      <c r="G97" s="551" t="s">
        <v>13</v>
      </c>
    </row>
    <row r="98" spans="1:7" s="558" customFormat="1" ht="18" customHeight="1" x14ac:dyDescent="0.25">
      <c r="A98" s="841" t="s">
        <v>200</v>
      </c>
      <c r="B98" s="842"/>
      <c r="C98" s="392"/>
      <c r="D98" s="392"/>
      <c r="E98" s="392"/>
      <c r="F98" s="392"/>
      <c r="G98" s="554"/>
    </row>
    <row r="99" spans="1:7" s="558" customFormat="1" ht="18" customHeight="1" x14ac:dyDescent="0.25">
      <c r="A99" s="841" t="s">
        <v>201</v>
      </c>
      <c r="B99" s="842"/>
      <c r="C99" s="274"/>
      <c r="D99" s="274"/>
      <c r="E99" s="274"/>
      <c r="F99" s="274"/>
      <c r="G99" s="554"/>
    </row>
    <row r="100" spans="1:7" s="558" customFormat="1" ht="18" customHeight="1" x14ac:dyDescent="0.25">
      <c r="A100" s="841" t="s">
        <v>202</v>
      </c>
      <c r="B100" s="842"/>
      <c r="C100" s="392"/>
      <c r="D100" s="392"/>
      <c r="E100" s="392"/>
      <c r="F100" s="392"/>
      <c r="G100" s="554"/>
    </row>
    <row r="101" spans="1:7" s="558" customFormat="1" ht="18" customHeight="1" x14ac:dyDescent="0.25">
      <c r="A101" s="841" t="s">
        <v>203</v>
      </c>
      <c r="B101" s="842"/>
      <c r="C101" s="392"/>
      <c r="D101" s="392"/>
      <c r="E101" s="392"/>
      <c r="F101" s="392"/>
      <c r="G101" s="554"/>
    </row>
    <row r="102" spans="1:7" s="558" customFormat="1" ht="18" customHeight="1" x14ac:dyDescent="0.25">
      <c r="A102" s="841" t="s">
        <v>204</v>
      </c>
      <c r="B102" s="842"/>
      <c r="C102" s="392"/>
      <c r="D102" s="392"/>
      <c r="E102" s="392"/>
      <c r="F102" s="392"/>
      <c r="G102" s="554"/>
    </row>
    <row r="103" spans="1:7" s="558" customFormat="1" ht="18" customHeight="1" x14ac:dyDescent="0.25">
      <c r="A103" s="841" t="s">
        <v>205</v>
      </c>
      <c r="B103" s="842"/>
      <c r="C103" s="392"/>
      <c r="D103" s="392"/>
      <c r="E103" s="392"/>
      <c r="F103" s="392"/>
      <c r="G103" s="554"/>
    </row>
    <row r="104" spans="1:7" s="558" customFormat="1" ht="18" customHeight="1" x14ac:dyDescent="0.25">
      <c r="A104" s="841" t="s">
        <v>206</v>
      </c>
      <c r="B104" s="842"/>
      <c r="C104" s="392"/>
      <c r="D104" s="392"/>
      <c r="E104" s="392"/>
      <c r="F104" s="392"/>
      <c r="G104" s="554"/>
    </row>
    <row r="105" spans="1:7" s="558" customFormat="1" ht="18" customHeight="1" x14ac:dyDescent="0.25">
      <c r="A105" s="841" t="s">
        <v>207</v>
      </c>
      <c r="B105" s="842"/>
      <c r="C105" s="392"/>
      <c r="D105" s="392"/>
      <c r="E105" s="392"/>
      <c r="F105" s="392"/>
      <c r="G105" s="554"/>
    </row>
    <row r="106" spans="1:7" s="558" customFormat="1" ht="18" customHeight="1" x14ac:dyDescent="0.25">
      <c r="A106" s="841" t="s">
        <v>208</v>
      </c>
      <c r="B106" s="842"/>
      <c r="C106" s="392"/>
      <c r="D106" s="392"/>
      <c r="E106" s="392"/>
      <c r="F106" s="392"/>
      <c r="G106" s="554"/>
    </row>
    <row r="107" spans="1:7" s="558" customFormat="1" ht="18" customHeight="1" x14ac:dyDescent="0.25">
      <c r="A107" s="841" t="s">
        <v>209</v>
      </c>
      <c r="B107" s="842"/>
      <c r="C107" s="392"/>
      <c r="D107" s="392"/>
      <c r="E107" s="392"/>
      <c r="F107" s="392"/>
      <c r="G107" s="554"/>
    </row>
    <row r="108" spans="1:7" s="558" customFormat="1" x14ac:dyDescent="0.25">
      <c r="A108" s="543"/>
      <c r="B108" s="28"/>
      <c r="C108" s="28"/>
      <c r="D108" s="28"/>
      <c r="E108" s="28"/>
      <c r="F108" s="28"/>
      <c r="G108" s="429"/>
    </row>
    <row r="109" spans="1:7" s="579" customFormat="1" ht="20.100000000000001" customHeight="1" x14ac:dyDescent="0.25">
      <c r="A109" s="856" t="s">
        <v>185</v>
      </c>
      <c r="B109" s="857"/>
      <c r="C109" s="856" t="s">
        <v>167</v>
      </c>
      <c r="D109" s="857"/>
      <c r="E109" s="856" t="s">
        <v>168</v>
      </c>
      <c r="F109" s="857"/>
      <c r="G109" s="578"/>
    </row>
    <row r="110" spans="1:7" s="558" customFormat="1" ht="35.1" customHeight="1" x14ac:dyDescent="0.25">
      <c r="A110" s="865" t="s">
        <v>181</v>
      </c>
      <c r="B110" s="866"/>
      <c r="C110" s="258" t="s">
        <v>125</v>
      </c>
      <c r="D110" s="256" t="s">
        <v>126</v>
      </c>
      <c r="E110" s="258" t="s">
        <v>169</v>
      </c>
      <c r="F110" s="256" t="s">
        <v>170</v>
      </c>
      <c r="G110" s="551" t="s">
        <v>13</v>
      </c>
    </row>
    <row r="111" spans="1:7" s="558" customFormat="1" ht="18" customHeight="1" x14ac:dyDescent="0.25">
      <c r="A111" s="841" t="s">
        <v>210</v>
      </c>
      <c r="B111" s="842"/>
      <c r="C111" s="277"/>
      <c r="D111" s="277"/>
      <c r="E111" s="277"/>
      <c r="F111" s="277"/>
      <c r="G111" s="552"/>
    </row>
    <row r="112" spans="1:7" s="558" customFormat="1" ht="18" customHeight="1" x14ac:dyDescent="0.25">
      <c r="A112" s="841" t="s">
        <v>211</v>
      </c>
      <c r="B112" s="842"/>
      <c r="C112" s="278"/>
      <c r="D112" s="278"/>
      <c r="E112" s="278"/>
      <c r="F112" s="278"/>
      <c r="G112" s="552"/>
    </row>
    <row r="113" spans="1:7" s="558" customFormat="1" ht="18" customHeight="1" x14ac:dyDescent="0.25">
      <c r="A113" s="841" t="s">
        <v>212</v>
      </c>
      <c r="B113" s="842"/>
      <c r="C113" s="278"/>
      <c r="D113" s="278"/>
      <c r="E113" s="278"/>
      <c r="F113" s="278"/>
      <c r="G113" s="552"/>
    </row>
    <row r="114" spans="1:7" s="558" customFormat="1" ht="18" customHeight="1" x14ac:dyDescent="0.25">
      <c r="A114" s="841" t="s">
        <v>213</v>
      </c>
      <c r="B114" s="842"/>
      <c r="C114" s="278"/>
      <c r="D114" s="278"/>
      <c r="E114" s="278"/>
      <c r="F114" s="278"/>
      <c r="G114" s="552"/>
    </row>
    <row r="115" spans="1:7" s="558" customFormat="1" ht="18" customHeight="1" x14ac:dyDescent="0.25">
      <c r="A115" s="841" t="s">
        <v>214</v>
      </c>
      <c r="B115" s="842"/>
      <c r="C115" s="847"/>
      <c r="D115" s="848"/>
      <c r="E115" s="848"/>
      <c r="F115" s="849"/>
      <c r="G115" s="552"/>
    </row>
    <row r="116" spans="1:7" s="558" customFormat="1" ht="18" customHeight="1" x14ac:dyDescent="0.25">
      <c r="A116" s="841" t="s">
        <v>215</v>
      </c>
      <c r="B116" s="842"/>
      <c r="C116" s="238"/>
      <c r="D116" s="238"/>
      <c r="E116" s="238"/>
      <c r="F116" s="238"/>
      <c r="G116" s="552"/>
    </row>
    <row r="117" spans="1:7" s="558" customFormat="1" ht="18" customHeight="1" x14ac:dyDescent="0.25">
      <c r="A117" s="841" t="s">
        <v>216</v>
      </c>
      <c r="B117" s="842"/>
      <c r="C117" s="238"/>
      <c r="D117" s="238"/>
      <c r="E117" s="238"/>
      <c r="F117" s="238"/>
      <c r="G117" s="552"/>
    </row>
    <row r="118" spans="1:7" s="558" customFormat="1" ht="18" customHeight="1" x14ac:dyDescent="0.25">
      <c r="A118" s="841" t="s">
        <v>217</v>
      </c>
      <c r="B118" s="842"/>
      <c r="C118" s="238"/>
      <c r="D118" s="238"/>
      <c r="E118" s="238"/>
      <c r="F118" s="238"/>
      <c r="G118" s="552"/>
    </row>
    <row r="119" spans="1:7" s="558" customFormat="1" ht="18" customHeight="1" x14ac:dyDescent="0.25">
      <c r="A119" s="841" t="s">
        <v>218</v>
      </c>
      <c r="B119" s="842"/>
      <c r="C119" s="238"/>
      <c r="D119" s="238"/>
      <c r="E119" s="238"/>
      <c r="F119" s="238"/>
      <c r="G119" s="552"/>
    </row>
    <row r="120" spans="1:7" s="558" customFormat="1" x14ac:dyDescent="0.25">
      <c r="A120" s="543"/>
      <c r="B120" s="28"/>
      <c r="C120" s="28"/>
      <c r="D120" s="28"/>
      <c r="E120" s="28"/>
      <c r="F120" s="28"/>
      <c r="G120" s="429"/>
    </row>
    <row r="121" spans="1:7" s="579" customFormat="1" ht="20.100000000000001" customHeight="1" x14ac:dyDescent="0.25">
      <c r="A121" s="867" t="s">
        <v>219</v>
      </c>
      <c r="B121" s="868"/>
      <c r="C121" s="868"/>
      <c r="D121" s="868"/>
      <c r="E121" s="868"/>
      <c r="F121" s="868"/>
      <c r="G121" s="869"/>
    </row>
    <row r="122" spans="1:7" s="558" customFormat="1" ht="9.9499999999999993" customHeight="1" x14ac:dyDescent="0.25">
      <c r="A122" s="543"/>
      <c r="B122" s="28"/>
      <c r="C122" s="28"/>
      <c r="D122" s="28"/>
      <c r="E122" s="28"/>
      <c r="F122" s="28"/>
      <c r="G122" s="429"/>
    </row>
    <row r="123" spans="1:7" s="558" customFormat="1" ht="18" customHeight="1" x14ac:dyDescent="0.25">
      <c r="A123" s="775"/>
      <c r="B123" s="776"/>
      <c r="C123" s="776"/>
      <c r="D123" s="776"/>
      <c r="E123" s="776"/>
      <c r="F123" s="776"/>
      <c r="G123" s="778"/>
    </row>
    <row r="124" spans="1:7" s="558" customFormat="1" ht="18" customHeight="1" x14ac:dyDescent="0.25">
      <c r="A124" s="775"/>
      <c r="B124" s="776"/>
      <c r="C124" s="776"/>
      <c r="D124" s="776"/>
      <c r="E124" s="776"/>
      <c r="F124" s="776"/>
      <c r="G124" s="778"/>
    </row>
    <row r="125" spans="1:7" s="558" customFormat="1" ht="18" customHeight="1" x14ac:dyDescent="0.25">
      <c r="A125" s="775"/>
      <c r="B125" s="776"/>
      <c r="C125" s="776"/>
      <c r="D125" s="776"/>
      <c r="E125" s="776"/>
      <c r="F125" s="776"/>
      <c r="G125" s="778"/>
    </row>
    <row r="126" spans="1:7" s="558" customFormat="1" ht="18" customHeight="1" x14ac:dyDescent="0.25">
      <c r="A126" s="775"/>
      <c r="B126" s="776"/>
      <c r="C126" s="776"/>
      <c r="D126" s="776"/>
      <c r="E126" s="776"/>
      <c r="F126" s="776"/>
      <c r="G126" s="778"/>
    </row>
    <row r="127" spans="1:7" s="558" customFormat="1" ht="18" customHeight="1" x14ac:dyDescent="0.25">
      <c r="A127" s="775"/>
      <c r="B127" s="776"/>
      <c r="C127" s="776"/>
      <c r="D127" s="776"/>
      <c r="E127" s="776"/>
      <c r="F127" s="776"/>
      <c r="G127" s="778"/>
    </row>
    <row r="128" spans="1:7" s="558" customFormat="1" ht="18" customHeight="1" x14ac:dyDescent="0.25">
      <c r="A128" s="775"/>
      <c r="B128" s="776"/>
      <c r="C128" s="776"/>
      <c r="D128" s="776"/>
      <c r="E128" s="776"/>
      <c r="F128" s="776"/>
      <c r="G128" s="778"/>
    </row>
    <row r="129" spans="1:7" s="558" customFormat="1" ht="18" customHeight="1" x14ac:dyDescent="0.25">
      <c r="A129" s="775"/>
      <c r="B129" s="776"/>
      <c r="C129" s="776"/>
      <c r="D129" s="776"/>
      <c r="E129" s="776"/>
      <c r="F129" s="776"/>
      <c r="G129" s="778"/>
    </row>
    <row r="130" spans="1:7" s="558" customFormat="1" ht="18" customHeight="1" x14ac:dyDescent="0.25">
      <c r="A130" s="775"/>
      <c r="B130" s="776"/>
      <c r="C130" s="776"/>
      <c r="D130" s="776"/>
      <c r="E130" s="776"/>
      <c r="F130" s="776"/>
      <c r="G130" s="778"/>
    </row>
    <row r="131" spans="1:7" s="558" customFormat="1" ht="18" customHeight="1" x14ac:dyDescent="0.25">
      <c r="A131" s="775"/>
      <c r="B131" s="776"/>
      <c r="C131" s="776"/>
      <c r="D131" s="776"/>
      <c r="E131" s="776"/>
      <c r="F131" s="776"/>
      <c r="G131" s="778"/>
    </row>
    <row r="132" spans="1:7" s="558" customFormat="1" ht="18" customHeight="1" x14ac:dyDescent="0.25">
      <c r="A132" s="775"/>
      <c r="B132" s="776"/>
      <c r="C132" s="776"/>
      <c r="D132" s="776"/>
      <c r="E132" s="776"/>
      <c r="F132" s="776"/>
      <c r="G132" s="778"/>
    </row>
    <row r="133" spans="1:7" s="558" customFormat="1" ht="18" customHeight="1" thickBot="1" x14ac:dyDescent="0.3">
      <c r="A133" s="779"/>
      <c r="B133" s="780"/>
      <c r="C133" s="780"/>
      <c r="D133" s="780"/>
      <c r="E133" s="780"/>
      <c r="F133" s="780"/>
      <c r="G133" s="782"/>
    </row>
    <row r="134" spans="1:7" s="558" customFormat="1" x14ac:dyDescent="0.25">
      <c r="A134" s="286"/>
      <c r="B134" s="296"/>
      <c r="C134" s="296"/>
      <c r="D134" s="296"/>
      <c r="E134" s="296"/>
      <c r="F134" s="296"/>
      <c r="G134" s="297"/>
    </row>
    <row r="135" spans="1:7" x14ac:dyDescent="0.25">
      <c r="A135" s="287"/>
      <c r="B135" s="287"/>
      <c r="C135" s="287"/>
      <c r="D135" s="287"/>
      <c r="E135" s="287"/>
      <c r="F135" s="287"/>
      <c r="G135" s="287"/>
    </row>
    <row r="136" spans="1:7" x14ac:dyDescent="0.25">
      <c r="A136" s="287"/>
      <c r="B136" s="287"/>
      <c r="C136" s="287"/>
      <c r="D136" s="287"/>
      <c r="E136" s="287"/>
      <c r="F136" s="287"/>
      <c r="G136" s="287"/>
    </row>
    <row r="137" spans="1:7" x14ac:dyDescent="0.25">
      <c r="A137" s="287"/>
      <c r="B137" s="287"/>
      <c r="C137" s="287"/>
      <c r="D137" s="287"/>
      <c r="E137" s="287"/>
      <c r="F137" s="287"/>
      <c r="G137" s="287"/>
    </row>
    <row r="138" spans="1:7" x14ac:dyDescent="0.25">
      <c r="A138" s="287"/>
      <c r="B138" s="287"/>
      <c r="C138" s="287"/>
      <c r="D138" s="287"/>
      <c r="E138" s="287"/>
      <c r="F138" s="287"/>
      <c r="G138" s="287"/>
    </row>
    <row r="139" spans="1:7" x14ac:dyDescent="0.25">
      <c r="A139" s="287"/>
      <c r="B139" s="287"/>
      <c r="C139" s="287"/>
      <c r="D139" s="287"/>
      <c r="E139" s="287"/>
      <c r="F139" s="287"/>
      <c r="G139" s="287"/>
    </row>
    <row r="140" spans="1:7" x14ac:dyDescent="0.25">
      <c r="A140" s="287"/>
      <c r="B140" s="287"/>
      <c r="C140" s="287"/>
      <c r="D140" s="287"/>
      <c r="E140" s="287"/>
      <c r="F140" s="287"/>
      <c r="G140" s="287"/>
    </row>
    <row r="141" spans="1:7" x14ac:dyDescent="0.25">
      <c r="A141" s="287"/>
      <c r="B141" s="287"/>
      <c r="C141" s="287"/>
      <c r="D141" s="287"/>
      <c r="E141" s="287"/>
      <c r="F141" s="287"/>
      <c r="G141" s="287"/>
    </row>
    <row r="142" spans="1:7" x14ac:dyDescent="0.25">
      <c r="A142" s="287"/>
      <c r="B142" s="287"/>
      <c r="C142" s="287"/>
      <c r="D142" s="287"/>
      <c r="E142" s="287"/>
      <c r="F142" s="287"/>
      <c r="G142" s="287"/>
    </row>
    <row r="143" spans="1:7" x14ac:dyDescent="0.25">
      <c r="A143" s="287"/>
      <c r="B143" s="287"/>
      <c r="C143" s="287"/>
      <c r="D143" s="287"/>
      <c r="E143" s="287"/>
      <c r="F143" s="287"/>
      <c r="G143" s="287"/>
    </row>
    <row r="144" spans="1:7" x14ac:dyDescent="0.25">
      <c r="A144" s="287"/>
      <c r="B144" s="287"/>
      <c r="C144" s="287"/>
      <c r="D144" s="287"/>
      <c r="E144" s="287"/>
      <c r="F144" s="287"/>
      <c r="G144" s="287"/>
    </row>
    <row r="145" s="287" customFormat="1" x14ac:dyDescent="0.25"/>
    <row r="146" s="287" customFormat="1" x14ac:dyDescent="0.25"/>
    <row r="147" s="287" customFormat="1" x14ac:dyDescent="0.25"/>
    <row r="148" s="287" customFormat="1" x14ac:dyDescent="0.25"/>
    <row r="149" s="287" customFormat="1" x14ac:dyDescent="0.25"/>
    <row r="150" s="287" customFormat="1" x14ac:dyDescent="0.25"/>
    <row r="151" s="287" customFormat="1" x14ac:dyDescent="0.25"/>
    <row r="152" s="287" customFormat="1" x14ac:dyDescent="0.25"/>
    <row r="153" s="287" customFormat="1" x14ac:dyDescent="0.25"/>
    <row r="154" s="287" customFormat="1" x14ac:dyDescent="0.25"/>
    <row r="155" s="287" customFormat="1" x14ac:dyDescent="0.25"/>
    <row r="156" s="287" customFormat="1" x14ac:dyDescent="0.25"/>
    <row r="157" s="287" customFormat="1" x14ac:dyDescent="0.25"/>
    <row r="158" s="287" customFormat="1" x14ac:dyDescent="0.25"/>
    <row r="159" s="287" customFormat="1" x14ac:dyDescent="0.25"/>
    <row r="160" s="287" customFormat="1" x14ac:dyDescent="0.25"/>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pans="1:7" x14ac:dyDescent="0.25">
      <c r="A225" s="287"/>
      <c r="B225" s="287"/>
      <c r="C225" s="287"/>
      <c r="D225" s="287"/>
      <c r="E225" s="287"/>
      <c r="F225" s="287"/>
      <c r="G225" s="287"/>
    </row>
    <row r="226" spans="1:7" x14ac:dyDescent="0.25">
      <c r="A226" s="287"/>
      <c r="B226" s="287"/>
      <c r="C226" s="287"/>
      <c r="D226" s="287"/>
      <c r="E226" s="287"/>
      <c r="F226" s="287"/>
      <c r="G226" s="287"/>
    </row>
    <row r="227" spans="1:7" x14ac:dyDescent="0.25">
      <c r="A227" s="287"/>
      <c r="B227" s="287"/>
      <c r="C227" s="287"/>
      <c r="D227" s="287"/>
      <c r="E227" s="287"/>
      <c r="F227" s="287"/>
      <c r="G227" s="287"/>
    </row>
    <row r="228" spans="1:7" x14ac:dyDescent="0.25">
      <c r="A228" s="287"/>
      <c r="B228" s="287"/>
      <c r="C228" s="287"/>
      <c r="D228" s="287"/>
      <c r="E228" s="287"/>
      <c r="F228" s="287"/>
      <c r="G228" s="287"/>
    </row>
    <row r="229" spans="1:7" x14ac:dyDescent="0.25">
      <c r="A229" s="292"/>
      <c r="B229" s="294"/>
      <c r="C229" s="294"/>
      <c r="D229" s="295"/>
      <c r="E229" s="295"/>
      <c r="F229" s="295"/>
      <c r="G229" s="295"/>
    </row>
    <row r="230" spans="1:7" x14ac:dyDescent="0.25">
      <c r="A230" s="292"/>
      <c r="B230" s="294"/>
      <c r="C230" s="294"/>
      <c r="D230" s="295"/>
      <c r="E230" s="295"/>
      <c r="F230" s="295"/>
      <c r="G230" s="295"/>
    </row>
    <row r="231" spans="1:7" x14ac:dyDescent="0.25">
      <c r="A231" s="292"/>
      <c r="B231" s="294"/>
      <c r="C231" s="294"/>
      <c r="D231" s="295"/>
      <c r="E231" s="295"/>
      <c r="F231" s="295"/>
      <c r="G231" s="295"/>
    </row>
    <row r="232" spans="1:7" x14ac:dyDescent="0.25">
      <c r="A232" s="292"/>
      <c r="B232" s="294"/>
      <c r="C232" s="294"/>
      <c r="D232" s="295"/>
      <c r="E232" s="295"/>
      <c r="F232" s="295"/>
      <c r="G232" s="295"/>
    </row>
    <row r="233" spans="1:7" x14ac:dyDescent="0.25">
      <c r="A233" s="292"/>
      <c r="B233" s="294"/>
      <c r="C233" s="294"/>
      <c r="D233" s="295"/>
      <c r="E233" s="295"/>
      <c r="F233" s="295"/>
      <c r="G233" s="295"/>
    </row>
    <row r="234" spans="1:7" x14ac:dyDescent="0.25">
      <c r="A234" s="292"/>
      <c r="B234" s="294"/>
      <c r="C234" s="294"/>
      <c r="D234" s="295"/>
      <c r="E234" s="295"/>
      <c r="F234" s="295"/>
      <c r="G234" s="295"/>
    </row>
    <row r="235" spans="1:7" x14ac:dyDescent="0.25">
      <c r="A235" s="292"/>
      <c r="B235" s="294"/>
      <c r="C235" s="294"/>
      <c r="D235" s="295"/>
      <c r="E235" s="295"/>
      <c r="F235" s="295"/>
      <c r="G235" s="295"/>
    </row>
    <row r="236" spans="1:7" x14ac:dyDescent="0.25">
      <c r="A236" s="292"/>
      <c r="B236" s="294"/>
      <c r="C236" s="294"/>
      <c r="D236" s="295"/>
      <c r="E236" s="295"/>
      <c r="F236" s="295"/>
      <c r="G236" s="295"/>
    </row>
    <row r="237" spans="1:7" x14ac:dyDescent="0.25">
      <c r="A237" s="292"/>
      <c r="B237" s="294"/>
      <c r="C237" s="294"/>
      <c r="D237" s="295"/>
      <c r="E237" s="295"/>
      <c r="F237" s="295"/>
      <c r="G237" s="295"/>
    </row>
    <row r="238" spans="1:7" x14ac:dyDescent="0.25">
      <c r="A238" s="292"/>
      <c r="B238" s="294"/>
      <c r="C238" s="294"/>
      <c r="D238" s="295"/>
      <c r="E238" s="295"/>
      <c r="F238" s="295"/>
      <c r="G238" s="295"/>
    </row>
    <row r="239" spans="1:7" x14ac:dyDescent="0.25">
      <c r="A239" s="292"/>
      <c r="B239" s="294"/>
      <c r="C239" s="294"/>
      <c r="D239" s="295"/>
      <c r="E239" s="295"/>
      <c r="F239" s="295"/>
      <c r="G239" s="295"/>
    </row>
    <row r="240" spans="1:7" x14ac:dyDescent="0.25">
      <c r="A240" s="292"/>
      <c r="B240" s="294"/>
      <c r="C240" s="294"/>
      <c r="D240" s="295"/>
      <c r="E240" s="295"/>
      <c r="F240" s="295"/>
      <c r="G240" s="295"/>
    </row>
    <row r="241" spans="1:7" x14ac:dyDescent="0.25">
      <c r="A241" s="292"/>
      <c r="B241" s="294"/>
      <c r="C241" s="294"/>
      <c r="D241" s="295"/>
      <c r="E241" s="295"/>
      <c r="F241" s="295"/>
      <c r="G241" s="295"/>
    </row>
    <row r="242" spans="1:7" x14ac:dyDescent="0.25">
      <c r="A242" s="292"/>
      <c r="B242" s="294"/>
      <c r="C242" s="294"/>
      <c r="D242" s="295"/>
      <c r="E242" s="295"/>
      <c r="F242" s="295"/>
      <c r="G242" s="295"/>
    </row>
    <row r="243" spans="1:7" x14ac:dyDescent="0.25">
      <c r="A243" s="292"/>
      <c r="B243" s="294"/>
      <c r="C243" s="294"/>
      <c r="D243" s="295"/>
      <c r="E243" s="295"/>
      <c r="F243" s="295"/>
      <c r="G243" s="295"/>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sheetData>
  <mergeCells count="135">
    <mergeCell ref="A119:B119"/>
    <mergeCell ref="A121:G121"/>
    <mergeCell ref="A123:G133"/>
    <mergeCell ref="A110:B110"/>
    <mergeCell ref="A111:B111"/>
    <mergeCell ref="A112:B112"/>
    <mergeCell ref="A113:B113"/>
    <mergeCell ref="A114:B114"/>
    <mergeCell ref="A99:B99"/>
    <mergeCell ref="A100:B100"/>
    <mergeCell ref="A101:B101"/>
    <mergeCell ref="A102:B102"/>
    <mergeCell ref="A103:B103"/>
    <mergeCell ref="A115:B115"/>
    <mergeCell ref="C115:F115"/>
    <mergeCell ref="A116:B116"/>
    <mergeCell ref="A117:B117"/>
    <mergeCell ref="A118:B118"/>
    <mergeCell ref="A104:B104"/>
    <mergeCell ref="E109:F109"/>
    <mergeCell ref="C109:D109"/>
    <mergeCell ref="A105:B105"/>
    <mergeCell ref="A106:B106"/>
    <mergeCell ref="A107:B107"/>
    <mergeCell ref="D29:G29"/>
    <mergeCell ref="A31:G32"/>
    <mergeCell ref="A34:G34"/>
    <mergeCell ref="G37:G39"/>
    <mergeCell ref="A86:B86"/>
    <mergeCell ref="C86:D86"/>
    <mergeCell ref="E86:F86"/>
    <mergeCell ref="A87:B87"/>
    <mergeCell ref="C65:D65"/>
    <mergeCell ref="E65:F65"/>
    <mergeCell ref="A66:B66"/>
    <mergeCell ref="A48:B48"/>
    <mergeCell ref="C47:F47"/>
    <mergeCell ref="A61:B61"/>
    <mergeCell ref="A62:B62"/>
    <mergeCell ref="A63:B63"/>
    <mergeCell ref="A65:B65"/>
    <mergeCell ref="A79:B79"/>
    <mergeCell ref="A80:B80"/>
    <mergeCell ref="E78:F78"/>
    <mergeCell ref="A67:B67"/>
    <mergeCell ref="C67:F67"/>
    <mergeCell ref="A81:B81"/>
    <mergeCell ref="A82:B82"/>
    <mergeCell ref="A97:B97"/>
    <mergeCell ref="A98:B98"/>
    <mergeCell ref="A84:B84"/>
    <mergeCell ref="A91:B91"/>
    <mergeCell ref="A92:B92"/>
    <mergeCell ref="A93:B93"/>
    <mergeCell ref="A88:B88"/>
    <mergeCell ref="A89:B89"/>
    <mergeCell ref="A90:B90"/>
    <mergeCell ref="A74:B74"/>
    <mergeCell ref="A75:B75"/>
    <mergeCell ref="A76:B76"/>
    <mergeCell ref="A78:B78"/>
    <mergeCell ref="C78:D78"/>
    <mergeCell ref="A94:B94"/>
    <mergeCell ref="A96:B96"/>
    <mergeCell ref="C96:D96"/>
    <mergeCell ref="E96:F96"/>
    <mergeCell ref="A56:G56"/>
    <mergeCell ref="A58:B58"/>
    <mergeCell ref="C58:D58"/>
    <mergeCell ref="E58:F58"/>
    <mergeCell ref="G67:G68"/>
    <mergeCell ref="A59:B59"/>
    <mergeCell ref="A60:B60"/>
    <mergeCell ref="G60:G63"/>
    <mergeCell ref="A73:B73"/>
    <mergeCell ref="A109:B109"/>
    <mergeCell ref="A40:G41"/>
    <mergeCell ref="A42:G43"/>
    <mergeCell ref="A44:G44"/>
    <mergeCell ref="A45:G45"/>
    <mergeCell ref="A46:G46"/>
    <mergeCell ref="A52:B52"/>
    <mergeCell ref="A53:B53"/>
    <mergeCell ref="C52:F52"/>
    <mergeCell ref="C53:F53"/>
    <mergeCell ref="A49:B49"/>
    <mergeCell ref="A51:B51"/>
    <mergeCell ref="C49:F49"/>
    <mergeCell ref="C51:F51"/>
    <mergeCell ref="A47:B47"/>
    <mergeCell ref="C48:F48"/>
    <mergeCell ref="A83:B83"/>
    <mergeCell ref="A68:B68"/>
    <mergeCell ref="A70:G70"/>
    <mergeCell ref="A72:B72"/>
    <mergeCell ref="C72:D72"/>
    <mergeCell ref="E72:F72"/>
    <mergeCell ref="A54:B54"/>
    <mergeCell ref="C54:F54"/>
    <mergeCell ref="A13:G13"/>
    <mergeCell ref="A14:C14"/>
    <mergeCell ref="B15:C15"/>
    <mergeCell ref="B16:C16"/>
    <mergeCell ref="A39:B39"/>
    <mergeCell ref="B17:C17"/>
    <mergeCell ref="B18:C18"/>
    <mergeCell ref="D24:G24"/>
    <mergeCell ref="D25:G25"/>
    <mergeCell ref="D26:G26"/>
    <mergeCell ref="D27:G27"/>
    <mergeCell ref="A36:B36"/>
    <mergeCell ref="A37:B37"/>
    <mergeCell ref="A38:B38"/>
    <mergeCell ref="D15:G15"/>
    <mergeCell ref="D16:G16"/>
    <mergeCell ref="D17:G17"/>
    <mergeCell ref="D18:G18"/>
    <mergeCell ref="D19:G19"/>
    <mergeCell ref="D20:G20"/>
    <mergeCell ref="D21:G21"/>
    <mergeCell ref="D22:G22"/>
    <mergeCell ref="D23:G23"/>
    <mergeCell ref="D28:G28"/>
    <mergeCell ref="B1:G1"/>
    <mergeCell ref="A2:G2"/>
    <mergeCell ref="B3:G3"/>
    <mergeCell ref="B4:G4"/>
    <mergeCell ref="B5:G5"/>
    <mergeCell ref="A12:G12"/>
    <mergeCell ref="B10:G10"/>
    <mergeCell ref="B6:G6"/>
    <mergeCell ref="B7:G7"/>
    <mergeCell ref="B8:G8"/>
    <mergeCell ref="A9:G9"/>
    <mergeCell ref="A11:G11"/>
  </mergeCells>
  <conditionalFormatting sqref="B3:C3">
    <cfRule type="containsBlanks" dxfId="150" priority="14">
      <formula>LEN(TRIM(B3))=0</formula>
    </cfRule>
  </conditionalFormatting>
  <conditionalFormatting sqref="B5:C5">
    <cfRule type="containsBlanks" dxfId="149" priority="12">
      <formula>LEN(TRIM(B5))=0</formula>
    </cfRule>
  </conditionalFormatting>
  <conditionalFormatting sqref="B4:C4">
    <cfRule type="containsBlanks" dxfId="148" priority="13">
      <formula>LEN(TRIM(B4))=0</formula>
    </cfRule>
  </conditionalFormatting>
  <conditionalFormatting sqref="B6:C6">
    <cfRule type="containsBlanks" dxfId="147" priority="9">
      <formula>LEN(TRIM(B6))=0</formula>
    </cfRule>
  </conditionalFormatting>
  <conditionalFormatting sqref="B7:C7">
    <cfRule type="containsBlanks" dxfId="146" priority="11">
      <formula>LEN(TRIM(B7))=0</formula>
    </cfRule>
  </conditionalFormatting>
  <conditionalFormatting sqref="B8:C8">
    <cfRule type="containsBlanks" dxfId="145" priority="10">
      <formula>LEN(TRIM(B8))=0</formula>
    </cfRule>
  </conditionalFormatting>
  <conditionalFormatting sqref="C67">
    <cfRule type="containsBlanks" dxfId="144" priority="7">
      <formula>LEN(TRIM(C67))=0</formula>
    </cfRule>
  </conditionalFormatting>
  <dataValidations count="1">
    <dataValidation type="list" allowBlank="1" showInputMessage="1" showErrorMessage="1" sqref="C115" xr:uid="{B541FFAA-B3FB-463B-8B2A-5DFDB5E34AE9}">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25315" r:id="rId4" name="Button 3">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525344" r:id="rId5" name="Button 3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525343" r:id="rId6" name="Button 31">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AC53F762-D744-4218-BC45-EC0237FDC25E}">
          <x14:formula1>
            <xm:f>DATA_Checklist!$B$256:$B$257</xm:f>
          </x14:formula1>
          <xm:sqref>B20:C28</xm:sqref>
        </x14:dataValidation>
        <x14:dataValidation type="list" allowBlank="1" showInputMessage="1" showErrorMessage="1" xr:uid="{6A6C2FCE-38F8-43F1-8E01-6364B938DC11}">
          <x14:formula1>
            <xm:f>DATA_Checklist_SW!$J$9:$J$10</xm:f>
          </x14:formula1>
          <xm:sqref>C37:C39</xm:sqref>
        </x14:dataValidation>
        <x14:dataValidation type="list" allowBlank="1" showInputMessage="1" showErrorMessage="1" xr:uid="{0FCF8467-B690-4574-A81F-E5C3A49C71A1}">
          <x14:formula1>
            <xm:f>DATA_Checklist_SW!$B$4:$B$6</xm:f>
          </x14:formula1>
          <xm:sqref>C48</xm:sqref>
        </x14:dataValidation>
        <x14:dataValidation type="list" allowBlank="1" showInputMessage="1" showErrorMessage="1" xr:uid="{A13F9365-7D44-402D-8C07-7D96959B09AC}">
          <x14:formula1>
            <xm:f>DATA_Checklist_SW!$D$4:$D$5</xm:f>
          </x14:formula1>
          <xm:sqref>C49</xm:sqref>
        </x14:dataValidation>
        <x14:dataValidation type="list" allowBlank="1" showInputMessage="1" showErrorMessage="1" xr:uid="{762ADBF6-9AA5-44CF-ABE3-AF30CF83F038}">
          <x14:formula1>
            <xm:f>DATA_Checklist_SW!$H$4:$H$5</xm:f>
          </x14:formula1>
          <xm:sqref>C54</xm:sqref>
        </x14:dataValidation>
        <x14:dataValidation type="list" allowBlank="1" showInputMessage="1" showErrorMessage="1" xr:uid="{AB8EE807-EDEB-4759-9549-EA22DD4F923B}">
          <x14:formula1>
            <xm:f>DATA_Checklist_SW!$F$4:$F$5</xm:f>
          </x14:formula1>
          <xm:sqref>C52:C53</xm:sqref>
        </x14:dataValidation>
        <x14:dataValidation type="list" allowBlank="1" showInputMessage="1" showErrorMessage="1" xr:uid="{DEEA5CE9-3967-4836-BE3E-AFD225DC51A4}">
          <x14:formula1>
            <xm:f>DATA_Checklist_SW!$L$4:$L$13</xm:f>
          </x14:formula1>
          <xm:sqref>C67:F67</xm:sqref>
        </x14:dataValidation>
        <x14:dataValidation type="list" allowBlank="1" showInputMessage="1" showErrorMessage="1" xr:uid="{FC91784D-5A3A-44C2-BBD0-F29EC122E8B6}">
          <x14:formula1>
            <xm:f>DATA_Checklist_SW!$F$23:$F$32</xm:f>
          </x14:formula1>
          <xm:sqref>C111</xm:sqref>
        </x14:dataValidation>
        <x14:dataValidation type="list" allowBlank="1" showInputMessage="1" showErrorMessage="1" xr:uid="{62648B0B-7FAF-44C5-B001-AF008F4A0E97}">
          <x14:formula1>
            <xm:f>DATA_Checklist_SW!$J$4:$J$5</xm:f>
          </x14:formula1>
          <xm:sqref>E37:F39 C112:C114 C60:F63 C74:F76 C84:F84 C80:F80 C100:F107 C98:F98</xm:sqref>
        </x14:dataValidation>
        <x14:dataValidation type="list" allowBlank="1" showInputMessage="1" showErrorMessage="1" xr:uid="{A5B68CDD-A935-48DB-95EC-08F3E1BAB501}">
          <x14:formula1>
            <xm:f>DATA_Checklist_SW!$B$13:$B$15</xm:f>
          </x14:formula1>
          <xm:sqref>C81:F81</xm:sqref>
        </x14:dataValidation>
        <x14:dataValidation type="list" allowBlank="1" showInputMessage="1" showErrorMessage="1" xr:uid="{6557ACD4-6561-4A77-98D3-662B55F546FE}">
          <x14:formula1>
            <xm:f>DATA_Checklist_SW!$D$13:$D$17</xm:f>
          </x14:formula1>
          <xm:sqref>C82:F82</xm:sqref>
        </x14:dataValidation>
        <x14:dataValidation type="list" allowBlank="1" showInputMessage="1" showErrorMessage="1" xr:uid="{B7F5A57D-DB2A-47B3-82C6-084BD6C72877}">
          <x14:formula1>
            <xm:f>DATA_Checklist_SW!$F$13:$F$17</xm:f>
          </x14:formula1>
          <xm:sqref>C83:F83</xm:sqref>
        </x14:dataValidation>
        <x14:dataValidation type="list" allowBlank="1" showInputMessage="1" showErrorMessage="1" xr:uid="{BA336446-D220-4C1C-B28D-2B4482B3FB2C}">
          <x14:formula1>
            <xm:f>DATA_Checklist_SW!$B$23:$B$27</xm:f>
          </x14:formula1>
          <xm:sqref>C88:F94</xm:sqref>
        </x14:dataValidation>
        <x14:dataValidation type="list" allowBlank="1" showInputMessage="1" showErrorMessage="1" xr:uid="{1AAD1DF1-7058-4195-A4CC-86121488E94E}">
          <x14:formula1>
            <xm:f>DATA_Checklist_SW!$D$23:$D$25</xm:f>
          </x14:formula1>
          <xm:sqref>C99:F99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686A4-BCAF-41D8-B24B-FDB4C02309A7}">
  <sheetPr codeName="Tabelle79"/>
  <dimension ref="A1:T266"/>
  <sheetViews>
    <sheetView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558"/>
  </cols>
  <sheetData>
    <row r="1" spans="1:7" ht="118.5" customHeight="1" x14ac:dyDescent="0.25">
      <c r="A1" s="298"/>
      <c r="B1" s="743" t="s">
        <v>393</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57"/>
      <c r="E3" s="757"/>
      <c r="F3" s="757"/>
      <c r="G3" s="747"/>
    </row>
    <row r="4" spans="1:7" ht="18" customHeight="1" x14ac:dyDescent="0.25">
      <c r="A4" s="289" t="s">
        <v>11</v>
      </c>
      <c r="B4" s="726" t="str">
        <f>IF(ISBLANK('Main Info'!B5),"",'Main Info'!B5)</f>
        <v>VT Brazil V8567 OC</v>
      </c>
      <c r="C4" s="726"/>
      <c r="D4" s="758"/>
      <c r="E4" s="758"/>
      <c r="F4" s="758"/>
      <c r="G4" s="727"/>
    </row>
    <row r="5" spans="1:7" ht="18" customHeight="1" x14ac:dyDescent="0.25">
      <c r="A5" s="289" t="s">
        <v>12</v>
      </c>
      <c r="B5" s="726" t="str">
        <f>IF(ISBLANK('Main Info'!B7),"",'Main Info'!B7)</f>
        <v>Volvo Truck</v>
      </c>
      <c r="C5" s="726"/>
      <c r="D5" s="758"/>
      <c r="E5" s="758"/>
      <c r="F5" s="758"/>
      <c r="G5" s="727"/>
    </row>
    <row r="6" spans="1:7" ht="18" customHeight="1" x14ac:dyDescent="0.25">
      <c r="A6" s="289" t="s">
        <v>15</v>
      </c>
      <c r="B6" s="726" t="str">
        <f>IF(ISBLANK('Main Info'!B9),"",'Main Info'!B9)</f>
        <v>R. Römmele</v>
      </c>
      <c r="C6" s="726"/>
      <c r="D6" s="758"/>
      <c r="E6" s="758"/>
      <c r="F6" s="758"/>
      <c r="G6" s="727"/>
    </row>
    <row r="7" spans="1:7" ht="18" customHeight="1" x14ac:dyDescent="0.25">
      <c r="A7" s="289" t="s">
        <v>16</v>
      </c>
      <c r="B7" s="726" t="str">
        <f>IF(ISBLANK('Main Info'!B10),"",'Main Info'!B10)</f>
        <v>25.03.2025</v>
      </c>
      <c r="C7" s="726"/>
      <c r="D7" s="758"/>
      <c r="E7" s="758"/>
      <c r="F7" s="758"/>
      <c r="G7" s="727"/>
    </row>
    <row r="8" spans="1:7" ht="18" customHeight="1" thickBot="1" x14ac:dyDescent="0.3">
      <c r="A8" s="290" t="s">
        <v>17</v>
      </c>
      <c r="B8" s="726" t="str">
        <f>IF(ISBLANK('Main Info'!B11),"",'Main Info'!B11)</f>
        <v>ENSO7000</v>
      </c>
      <c r="C8" s="726"/>
      <c r="D8" s="758"/>
      <c r="E8" s="758"/>
      <c r="F8" s="758"/>
      <c r="G8" s="727"/>
    </row>
    <row r="9" spans="1:7" ht="26.25" customHeight="1" thickBot="1" x14ac:dyDescent="0.3">
      <c r="A9" s="731"/>
      <c r="B9" s="732"/>
      <c r="C9" s="732"/>
      <c r="D9" s="732"/>
      <c r="E9" s="732"/>
      <c r="F9" s="732"/>
      <c r="G9" s="733"/>
    </row>
    <row r="10" spans="1:7" ht="31.5" customHeight="1" thickBot="1" x14ac:dyDescent="0.3">
      <c r="A10" s="472" t="s">
        <v>103</v>
      </c>
      <c r="B10" s="751"/>
      <c r="C10" s="752"/>
      <c r="D10" s="752"/>
      <c r="E10" s="752"/>
      <c r="F10" s="752"/>
      <c r="G10" s="753"/>
    </row>
    <row r="11" spans="1:7" ht="60" customHeight="1" thickBot="1" x14ac:dyDescent="0.3">
      <c r="A11" s="731" t="s">
        <v>105</v>
      </c>
      <c r="B11" s="732"/>
      <c r="C11" s="732"/>
      <c r="D11" s="732"/>
      <c r="E11" s="732"/>
      <c r="F11" s="1166" t="s">
        <v>106</v>
      </c>
      <c r="G11" s="1167"/>
    </row>
    <row r="12" spans="1:7" ht="72.75" customHeight="1" thickBot="1" x14ac:dyDescent="0.3">
      <c r="A12" s="1163"/>
      <c r="B12" s="1164"/>
      <c r="C12" s="1164"/>
      <c r="D12" s="1164"/>
      <c r="E12" s="1165"/>
      <c r="F12" s="1163"/>
      <c r="G12" s="1168"/>
    </row>
    <row r="13" spans="1:7" s="386" customFormat="1" ht="24.6" customHeight="1" thickBot="1" x14ac:dyDescent="0.3">
      <c r="A13" s="783" t="s">
        <v>117</v>
      </c>
      <c r="B13" s="784"/>
      <c r="C13" s="784"/>
      <c r="D13" s="784"/>
      <c r="E13" s="784"/>
      <c r="F13" s="784"/>
      <c r="G13" s="984"/>
    </row>
    <row r="14" spans="1:7" s="386" customFormat="1" ht="21.6" customHeight="1" thickBot="1" x14ac:dyDescent="0.3">
      <c r="A14" s="759" t="s">
        <v>118</v>
      </c>
      <c r="B14" s="760"/>
      <c r="C14" s="760"/>
      <c r="D14" s="555"/>
      <c r="E14" s="555"/>
      <c r="F14" s="555"/>
      <c r="G14" s="489" t="s">
        <v>13</v>
      </c>
    </row>
    <row r="15" spans="1:7" s="386" customFormat="1" ht="21.6" customHeight="1" x14ac:dyDescent="0.25">
      <c r="A15" s="536" t="s">
        <v>119</v>
      </c>
      <c r="B15" s="926"/>
      <c r="C15" s="762"/>
      <c r="D15" s="1169"/>
      <c r="E15" s="1170"/>
      <c r="F15" s="1170"/>
      <c r="G15" s="1171"/>
    </row>
    <row r="16" spans="1:7" s="386" customFormat="1" ht="21.6" customHeight="1" thickBot="1" x14ac:dyDescent="0.3">
      <c r="A16" s="536" t="s">
        <v>120</v>
      </c>
      <c r="B16" s="927"/>
      <c r="C16" s="794"/>
      <c r="D16" s="1172"/>
      <c r="E16" s="1173"/>
      <c r="F16" s="1173"/>
      <c r="G16" s="1174"/>
    </row>
    <row r="17" spans="1:20" s="386" customFormat="1" ht="15.75" thickBot="1" x14ac:dyDescent="0.3">
      <c r="A17" s="484" t="s">
        <v>121</v>
      </c>
      <c r="B17" s="770" t="s">
        <v>122</v>
      </c>
      <c r="C17" s="771"/>
      <c r="D17" s="770" t="s">
        <v>13</v>
      </c>
      <c r="E17" s="1175"/>
      <c r="F17" s="1175"/>
      <c r="G17" s="771"/>
    </row>
    <row r="18" spans="1:20" s="386" customFormat="1" ht="15.75" thickBot="1" x14ac:dyDescent="0.3">
      <c r="A18" s="308" t="s">
        <v>124</v>
      </c>
      <c r="B18" s="768"/>
      <c r="C18" s="769"/>
      <c r="D18" s="1176"/>
      <c r="E18" s="1177"/>
      <c r="F18" s="1177"/>
      <c r="G18" s="1178"/>
    </row>
    <row r="19" spans="1:20" s="386" customFormat="1" ht="97.9" customHeight="1" thickBot="1" x14ac:dyDescent="0.3">
      <c r="A19" s="582"/>
      <c r="B19" s="486" t="s">
        <v>128</v>
      </c>
      <c r="C19" s="487" t="s">
        <v>129</v>
      </c>
      <c r="D19" s="759" t="s">
        <v>127</v>
      </c>
      <c r="E19" s="760"/>
      <c r="F19" s="760"/>
      <c r="G19" s="800"/>
    </row>
    <row r="20" spans="1:20" s="386" customFormat="1" ht="18" customHeight="1" x14ac:dyDescent="0.25">
      <c r="A20" s="557" t="s">
        <v>130</v>
      </c>
      <c r="B20" s="477"/>
      <c r="C20" s="477"/>
      <c r="D20" s="1157"/>
      <c r="E20" s="1158"/>
      <c r="F20" s="1158"/>
      <c r="G20" s="1159"/>
    </row>
    <row r="21" spans="1:20" s="386" customFormat="1" ht="18" customHeight="1" x14ac:dyDescent="0.25">
      <c r="A21" s="536" t="s">
        <v>131</v>
      </c>
      <c r="B21" s="478"/>
      <c r="C21" s="478"/>
      <c r="D21" s="1160"/>
      <c r="E21" s="1161"/>
      <c r="F21" s="1161"/>
      <c r="G21" s="1162"/>
    </row>
    <row r="22" spans="1:20" s="386" customFormat="1" ht="18" customHeight="1" x14ac:dyDescent="0.25">
      <c r="A22" s="536" t="s">
        <v>132</v>
      </c>
      <c r="B22" s="478"/>
      <c r="C22" s="478"/>
      <c r="D22" s="1160"/>
      <c r="E22" s="1161"/>
      <c r="F22" s="1161"/>
      <c r="G22" s="1162"/>
    </row>
    <row r="23" spans="1:20" s="386" customFormat="1" ht="18" customHeight="1" x14ac:dyDescent="0.25">
      <c r="A23" s="536" t="s">
        <v>133</v>
      </c>
      <c r="B23" s="478"/>
      <c r="C23" s="478"/>
      <c r="D23" s="1160"/>
      <c r="E23" s="1161"/>
      <c r="F23" s="1161"/>
      <c r="G23" s="1162"/>
    </row>
    <row r="24" spans="1:20" s="386" customFormat="1" ht="18" customHeight="1" x14ac:dyDescent="0.25">
      <c r="A24" s="536" t="s">
        <v>134</v>
      </c>
      <c r="B24" s="478"/>
      <c r="C24" s="478"/>
      <c r="D24" s="1160"/>
      <c r="E24" s="1161"/>
      <c r="F24" s="1161"/>
      <c r="G24" s="1162"/>
    </row>
    <row r="25" spans="1:20" s="386" customFormat="1" ht="18" customHeight="1" x14ac:dyDescent="0.25">
      <c r="A25" s="536" t="s">
        <v>135</v>
      </c>
      <c r="B25" s="478"/>
      <c r="C25" s="478"/>
      <c r="D25" s="1160"/>
      <c r="E25" s="1161"/>
      <c r="F25" s="1161"/>
      <c r="G25" s="1162"/>
    </row>
    <row r="26" spans="1:20" s="386" customFormat="1" ht="18" customHeight="1" x14ac:dyDescent="0.25">
      <c r="A26" s="536" t="s">
        <v>136</v>
      </c>
      <c r="B26" s="478"/>
      <c r="C26" s="478"/>
      <c r="D26" s="1160"/>
      <c r="E26" s="1161"/>
      <c r="F26" s="1161"/>
      <c r="G26" s="1162"/>
    </row>
    <row r="27" spans="1:20" s="386" customFormat="1" ht="18" customHeight="1" x14ac:dyDescent="0.25">
      <c r="A27" s="536"/>
      <c r="B27" s="478"/>
      <c r="C27" s="478"/>
      <c r="D27" s="1160"/>
      <c r="E27" s="1161"/>
      <c r="F27" s="1161"/>
      <c r="G27" s="1162"/>
    </row>
    <row r="28" spans="1:20" s="386" customFormat="1" ht="18" customHeight="1" thickBot="1" x14ac:dyDescent="0.3">
      <c r="A28" s="537"/>
      <c r="B28" s="479"/>
      <c r="C28" s="479"/>
      <c r="D28" s="1179"/>
      <c r="E28" s="1180"/>
      <c r="F28" s="1180"/>
      <c r="G28" s="1181"/>
    </row>
    <row r="29" spans="1:20" s="386" customFormat="1" ht="191.45" customHeight="1" thickBot="1" x14ac:dyDescent="0.3">
      <c r="A29" s="482" t="s">
        <v>137</v>
      </c>
      <c r="B29" s="483" t="s">
        <v>138</v>
      </c>
      <c r="C29" s="483" t="s">
        <v>138</v>
      </c>
      <c r="D29" s="1182"/>
      <c r="E29" s="1183"/>
      <c r="F29" s="1183"/>
      <c r="G29" s="1184"/>
    </row>
    <row r="30" spans="1:20" ht="15.75" x14ac:dyDescent="0.25">
      <c r="A30" s="624" t="s">
        <v>121</v>
      </c>
      <c r="B30" s="924" t="s">
        <v>232</v>
      </c>
      <c r="C30" s="924"/>
      <c r="D30" s="924"/>
      <c r="E30" s="924"/>
      <c r="F30" s="924"/>
      <c r="G30" s="626" t="s">
        <v>233</v>
      </c>
      <c r="H30" s="386"/>
      <c r="I30" s="386"/>
      <c r="J30" s="386"/>
      <c r="K30" s="386"/>
    </row>
    <row r="31" spans="1:20" ht="15.75" thickBot="1" x14ac:dyDescent="0.3">
      <c r="A31" s="625" t="s">
        <v>234</v>
      </c>
      <c r="B31" s="925"/>
      <c r="C31" s="925"/>
      <c r="D31" s="925"/>
      <c r="E31" s="925"/>
      <c r="F31" s="925"/>
      <c r="G31" s="623"/>
      <c r="H31" s="386"/>
      <c r="I31" s="386"/>
      <c r="J31" s="386"/>
      <c r="K31" s="386"/>
    </row>
    <row r="32" spans="1:20" s="28" customFormat="1" ht="18" customHeight="1" x14ac:dyDescent="0.25">
      <c r="A32" s="888" t="s">
        <v>235</v>
      </c>
      <c r="B32" s="889"/>
      <c r="C32" s="889"/>
      <c r="D32" s="889"/>
      <c r="E32" s="889"/>
      <c r="F32" s="890"/>
      <c r="G32" s="105" t="s">
        <v>233</v>
      </c>
      <c r="H32" s="386"/>
      <c r="I32" s="386"/>
      <c r="J32" s="386"/>
      <c r="K32" s="106"/>
      <c r="T32" s="108"/>
    </row>
    <row r="33" spans="1:20" s="28" customFormat="1" ht="18" customHeight="1" x14ac:dyDescent="0.25">
      <c r="A33" s="110" t="s">
        <v>236</v>
      </c>
      <c r="B33" s="891" t="s">
        <v>237</v>
      </c>
      <c r="C33" s="892"/>
      <c r="D33" s="892"/>
      <c r="E33" s="892"/>
      <c r="F33" s="893"/>
      <c r="G33" s="339"/>
      <c r="H33" s="386"/>
      <c r="I33" s="386"/>
      <c r="J33" s="386"/>
      <c r="K33" s="27"/>
      <c r="T33" s="124"/>
    </row>
    <row r="34" spans="1:20" s="127" customFormat="1" ht="18" customHeight="1" x14ac:dyDescent="0.25">
      <c r="A34" s="337" t="s">
        <v>238</v>
      </c>
      <c r="B34" s="891" t="s">
        <v>239</v>
      </c>
      <c r="C34" s="892"/>
      <c r="D34" s="892"/>
      <c r="E34" s="892"/>
      <c r="F34" s="893"/>
      <c r="G34" s="339"/>
      <c r="H34" s="386"/>
      <c r="I34" s="386"/>
      <c r="J34" s="386"/>
      <c r="K34" s="28"/>
    </row>
    <row r="35" spans="1:20" s="127" customFormat="1" ht="18" customHeight="1" x14ac:dyDescent="0.25">
      <c r="A35" s="337" t="s">
        <v>240</v>
      </c>
      <c r="B35" s="891" t="s">
        <v>241</v>
      </c>
      <c r="C35" s="892"/>
      <c r="D35" s="892"/>
      <c r="E35" s="892"/>
      <c r="F35" s="893"/>
      <c r="G35" s="339"/>
      <c r="H35" s="386"/>
      <c r="I35" s="386"/>
      <c r="J35" s="386"/>
      <c r="K35" s="28"/>
    </row>
    <row r="36" spans="1:20" s="127" customFormat="1" ht="18" customHeight="1" x14ac:dyDescent="0.25">
      <c r="A36" s="337" t="s">
        <v>242</v>
      </c>
      <c r="B36" s="891" t="s">
        <v>243</v>
      </c>
      <c r="C36" s="892"/>
      <c r="D36" s="892"/>
      <c r="E36" s="892"/>
      <c r="F36" s="893"/>
      <c r="G36" s="339"/>
      <c r="H36" s="386"/>
      <c r="I36" s="386"/>
      <c r="J36" s="386"/>
      <c r="K36" s="28"/>
    </row>
    <row r="37" spans="1:20" s="127" customFormat="1" ht="18" customHeight="1" x14ac:dyDescent="0.25">
      <c r="A37" s="337" t="s">
        <v>244</v>
      </c>
      <c r="B37" s="891"/>
      <c r="C37" s="892"/>
      <c r="D37" s="892"/>
      <c r="E37" s="892"/>
      <c r="F37" s="893"/>
      <c r="G37" s="339"/>
      <c r="H37" s="386"/>
      <c r="I37" s="386"/>
      <c r="J37" s="386"/>
      <c r="K37" s="28"/>
    </row>
    <row r="38" spans="1:20" s="28" customFormat="1" ht="18" customHeight="1" x14ac:dyDescent="0.25">
      <c r="A38" s="337" t="s">
        <v>245</v>
      </c>
      <c r="B38" s="891"/>
      <c r="C38" s="892"/>
      <c r="D38" s="892"/>
      <c r="E38" s="892"/>
      <c r="F38" s="893"/>
      <c r="G38" s="339"/>
      <c r="H38" s="386"/>
      <c r="I38" s="386"/>
      <c r="J38" s="386"/>
    </row>
    <row r="39" spans="1:20" x14ac:dyDescent="0.25">
      <c r="A39" s="649" t="s">
        <v>246</v>
      </c>
      <c r="B39" s="912"/>
      <c r="C39" s="912"/>
      <c r="D39" s="912"/>
      <c r="E39" s="912"/>
      <c r="F39" s="912"/>
      <c r="G39" s="339"/>
      <c r="H39" s="386"/>
      <c r="I39" s="386"/>
      <c r="J39" s="386"/>
      <c r="K39" s="28"/>
    </row>
    <row r="40" spans="1:20" ht="30" x14ac:dyDescent="0.25">
      <c r="A40" s="650" t="s">
        <v>247</v>
      </c>
      <c r="B40" s="912"/>
      <c r="C40" s="912"/>
      <c r="D40" s="912"/>
      <c r="E40" s="912"/>
      <c r="F40" s="912"/>
      <c r="G40" s="339"/>
      <c r="H40" s="386"/>
      <c r="I40" s="386"/>
      <c r="J40" s="386"/>
      <c r="K40" s="28"/>
    </row>
    <row r="41" spans="1:20" ht="30" x14ac:dyDescent="0.25">
      <c r="A41" s="650" t="s">
        <v>248</v>
      </c>
      <c r="B41" s="912"/>
      <c r="C41" s="912"/>
      <c r="D41" s="912"/>
      <c r="E41" s="912"/>
      <c r="F41" s="912"/>
      <c r="G41" s="339"/>
      <c r="H41" s="386"/>
      <c r="I41" s="386"/>
      <c r="J41" s="386"/>
      <c r="K41" s="28"/>
    </row>
    <row r="42" spans="1:20" ht="30" x14ac:dyDescent="0.25">
      <c r="A42" s="650" t="s">
        <v>249</v>
      </c>
      <c r="B42" s="912"/>
      <c r="C42" s="912"/>
      <c r="D42" s="912"/>
      <c r="E42" s="912"/>
      <c r="F42" s="912"/>
      <c r="G42" s="339"/>
      <c r="H42" s="386"/>
      <c r="I42" s="386"/>
      <c r="J42" s="386"/>
      <c r="K42" s="28"/>
    </row>
    <row r="43" spans="1:20" ht="15.75" thickBot="1" x14ac:dyDescent="0.3">
      <c r="A43" s="631" t="s">
        <v>250</v>
      </c>
      <c r="B43" s="925"/>
      <c r="C43" s="925"/>
      <c r="D43" s="925"/>
      <c r="E43" s="925"/>
      <c r="F43" s="925"/>
      <c r="G43" s="623"/>
      <c r="H43" s="386"/>
      <c r="I43" s="386"/>
      <c r="J43" s="386"/>
      <c r="K43" s="28"/>
    </row>
    <row r="44" spans="1:20" s="28" customFormat="1" x14ac:dyDescent="0.25">
      <c r="A44" s="385"/>
      <c r="B44" s="622"/>
      <c r="C44" s="622"/>
      <c r="D44" s="622"/>
      <c r="E44" s="622"/>
      <c r="F44" s="622"/>
      <c r="G44" s="145"/>
      <c r="H44" s="386"/>
      <c r="I44" s="386"/>
      <c r="J44" s="386"/>
    </row>
    <row r="45" spans="1:20" ht="15.75" thickBot="1" x14ac:dyDescent="0.3">
      <c r="A45" s="627"/>
      <c r="B45" s="621"/>
      <c r="C45" s="621"/>
      <c r="D45" s="621"/>
      <c r="E45" s="621"/>
      <c r="F45" s="621"/>
      <c r="G45" s="145"/>
      <c r="H45" s="386"/>
      <c r="I45" s="386"/>
      <c r="J45" s="386"/>
      <c r="K45" s="386"/>
    </row>
    <row r="46" spans="1:20" x14ac:dyDescent="0.25">
      <c r="A46" s="831" t="s">
        <v>8</v>
      </c>
      <c r="B46" s="832"/>
      <c r="C46" s="832"/>
      <c r="D46" s="832"/>
      <c r="E46" s="832"/>
      <c r="F46" s="832"/>
      <c r="G46" s="833"/>
    </row>
    <row r="47" spans="1:20" x14ac:dyDescent="0.25">
      <c r="A47" s="834"/>
      <c r="B47" s="835"/>
      <c r="C47" s="835"/>
      <c r="D47" s="835"/>
      <c r="E47" s="835"/>
      <c r="F47" s="835"/>
      <c r="G47" s="836"/>
    </row>
    <row r="48" spans="1:20" x14ac:dyDescent="0.25">
      <c r="A48" s="543"/>
      <c r="B48" s="28"/>
      <c r="C48" s="28"/>
      <c r="D48" s="28"/>
      <c r="E48" s="28"/>
      <c r="F48" s="28"/>
      <c r="G48" s="429"/>
    </row>
    <row r="49" spans="1:7" s="573" customFormat="1" ht="24.95" customHeight="1" x14ac:dyDescent="0.25">
      <c r="A49" s="819" t="s">
        <v>146</v>
      </c>
      <c r="B49" s="820"/>
      <c r="C49" s="820"/>
      <c r="D49" s="820"/>
      <c r="E49" s="820"/>
      <c r="F49" s="820"/>
      <c r="G49" s="821"/>
    </row>
    <row r="50" spans="1:7" ht="9.9499999999999993" customHeight="1" x14ac:dyDescent="0.25">
      <c r="A50" s="543"/>
      <c r="B50" s="28"/>
      <c r="C50" s="28"/>
      <c r="D50" s="28"/>
      <c r="E50" s="28"/>
      <c r="F50" s="28"/>
      <c r="G50" s="429"/>
    </row>
    <row r="51" spans="1:7" ht="51" x14ac:dyDescent="0.25">
      <c r="A51" s="837" t="s">
        <v>147</v>
      </c>
      <c r="B51" s="838"/>
      <c r="C51" s="556" t="s">
        <v>148</v>
      </c>
      <c r="D51" s="556"/>
      <c r="E51" s="556" t="s">
        <v>149</v>
      </c>
      <c r="F51" s="556" t="s">
        <v>150</v>
      </c>
      <c r="G51" s="544" t="s">
        <v>13</v>
      </c>
    </row>
    <row r="52" spans="1:7" ht="18" customHeight="1" x14ac:dyDescent="0.25">
      <c r="A52" s="839" t="s">
        <v>151</v>
      </c>
      <c r="B52" s="840"/>
      <c r="C52" s="236" t="s">
        <v>23</v>
      </c>
      <c r="D52" s="580"/>
      <c r="E52" s="280"/>
      <c r="F52" s="237"/>
      <c r="G52" s="807"/>
    </row>
    <row r="53" spans="1:7" ht="18" customHeight="1" x14ac:dyDescent="0.25">
      <c r="A53" s="839" t="s">
        <v>49</v>
      </c>
      <c r="B53" s="840"/>
      <c r="C53" s="236" t="s">
        <v>23</v>
      </c>
      <c r="D53" s="580"/>
      <c r="E53" s="280"/>
      <c r="F53" s="237"/>
      <c r="G53" s="808"/>
    </row>
    <row r="54" spans="1:7" ht="18" customHeight="1" x14ac:dyDescent="0.25">
      <c r="A54" s="839" t="s">
        <v>152</v>
      </c>
      <c r="B54" s="840"/>
      <c r="C54" s="236"/>
      <c r="D54" s="581"/>
      <c r="E54" s="280"/>
      <c r="F54" s="282"/>
      <c r="G54" s="809"/>
    </row>
    <row r="55" spans="1:7" x14ac:dyDescent="0.25">
      <c r="A55" s="810" t="s">
        <v>153</v>
      </c>
      <c r="B55" s="811"/>
      <c r="C55" s="811"/>
      <c r="D55" s="811"/>
      <c r="E55" s="811"/>
      <c r="F55" s="811"/>
      <c r="G55" s="812"/>
    </row>
    <row r="56" spans="1:7" x14ac:dyDescent="0.25">
      <c r="A56" s="813"/>
      <c r="B56" s="814"/>
      <c r="C56" s="814"/>
      <c r="D56" s="814"/>
      <c r="E56" s="814"/>
      <c r="F56" s="814"/>
      <c r="G56" s="815"/>
    </row>
    <row r="57" spans="1:7" x14ac:dyDescent="0.25">
      <c r="A57" s="810" t="s">
        <v>154</v>
      </c>
      <c r="B57" s="811"/>
      <c r="C57" s="811"/>
      <c r="D57" s="811"/>
      <c r="E57" s="811"/>
      <c r="F57" s="811"/>
      <c r="G57" s="812"/>
    </row>
    <row r="58" spans="1:7" x14ac:dyDescent="0.25">
      <c r="A58" s="813"/>
      <c r="B58" s="814"/>
      <c r="C58" s="814"/>
      <c r="D58" s="814"/>
      <c r="E58" s="814"/>
      <c r="F58" s="814"/>
      <c r="G58" s="815"/>
    </row>
    <row r="59" spans="1:7" x14ac:dyDescent="0.25">
      <c r="A59" s="816"/>
      <c r="B59" s="817"/>
      <c r="C59" s="817"/>
      <c r="D59" s="817"/>
      <c r="E59" s="817"/>
      <c r="F59" s="817"/>
      <c r="G59" s="818"/>
    </row>
    <row r="60" spans="1:7" s="573" customFormat="1" ht="24.95" customHeight="1" x14ac:dyDescent="0.25">
      <c r="A60" s="819" t="s">
        <v>155</v>
      </c>
      <c r="B60" s="820"/>
      <c r="C60" s="820"/>
      <c r="D60" s="820"/>
      <c r="E60" s="820"/>
      <c r="F60" s="820"/>
      <c r="G60" s="821"/>
    </row>
    <row r="61" spans="1:7" ht="9.9499999999999993" customHeight="1" x14ac:dyDescent="0.25">
      <c r="A61" s="822"/>
      <c r="B61" s="823"/>
      <c r="C61" s="823"/>
      <c r="D61" s="823"/>
      <c r="E61" s="823"/>
      <c r="F61" s="823"/>
      <c r="G61" s="824"/>
    </row>
    <row r="62" spans="1:7" x14ac:dyDescent="0.25">
      <c r="A62" s="850" t="s">
        <v>156</v>
      </c>
      <c r="B62" s="851"/>
      <c r="C62" s="828"/>
      <c r="D62" s="829"/>
      <c r="E62" s="829"/>
      <c r="F62" s="830"/>
      <c r="G62" s="545" t="s">
        <v>13</v>
      </c>
    </row>
    <row r="63" spans="1:7" ht="18" customHeight="1" x14ac:dyDescent="0.25">
      <c r="A63" s="841" t="s">
        <v>157</v>
      </c>
      <c r="B63" s="842"/>
      <c r="C63" s="825" t="s">
        <v>158</v>
      </c>
      <c r="D63" s="826"/>
      <c r="E63" s="826"/>
      <c r="F63" s="827"/>
      <c r="G63" s="546"/>
    </row>
    <row r="64" spans="1:7" ht="18" customHeight="1" x14ac:dyDescent="0.25">
      <c r="A64" s="843" t="s">
        <v>159</v>
      </c>
      <c r="B64" s="844"/>
      <c r="C64" s="825" t="s">
        <v>160</v>
      </c>
      <c r="D64" s="826"/>
      <c r="E64" s="826"/>
      <c r="F64" s="827"/>
      <c r="G64" s="546"/>
    </row>
    <row r="65" spans="1:7" x14ac:dyDescent="0.25">
      <c r="A65" s="566"/>
      <c r="B65" s="567"/>
      <c r="C65" s="567"/>
      <c r="D65" s="567"/>
      <c r="E65" s="568"/>
      <c r="F65" s="567"/>
      <c r="G65" s="547"/>
    </row>
    <row r="66" spans="1:7" x14ac:dyDescent="0.25">
      <c r="A66" s="845" t="s">
        <v>161</v>
      </c>
      <c r="B66" s="846"/>
      <c r="C66" s="829"/>
      <c r="D66" s="829"/>
      <c r="E66" s="829"/>
      <c r="F66" s="829"/>
      <c r="G66" s="548" t="s">
        <v>13</v>
      </c>
    </row>
    <row r="67" spans="1:7" ht="18" customHeight="1" x14ac:dyDescent="0.25">
      <c r="A67" s="841" t="s">
        <v>162</v>
      </c>
      <c r="B67" s="842"/>
      <c r="C67" s="847"/>
      <c r="D67" s="848"/>
      <c r="E67" s="848"/>
      <c r="F67" s="849"/>
      <c r="G67" s="546"/>
    </row>
    <row r="68" spans="1:7" ht="18" customHeight="1" x14ac:dyDescent="0.25">
      <c r="A68" s="841" t="s">
        <v>163</v>
      </c>
      <c r="B68" s="842"/>
      <c r="C68" s="847"/>
      <c r="D68" s="848"/>
      <c r="E68" s="848"/>
      <c r="F68" s="849"/>
      <c r="G68" s="546"/>
    </row>
    <row r="69" spans="1:7" ht="18" customHeight="1" x14ac:dyDescent="0.25">
      <c r="A69" s="843" t="s">
        <v>164</v>
      </c>
      <c r="B69" s="844"/>
      <c r="C69" s="847"/>
      <c r="D69" s="848"/>
      <c r="E69" s="848"/>
      <c r="F69" s="849"/>
      <c r="G69" s="546"/>
    </row>
    <row r="70" spans="1:7" x14ac:dyDescent="0.25">
      <c r="A70" s="569"/>
      <c r="B70" s="570"/>
      <c r="C70" s="567"/>
      <c r="D70" s="567"/>
      <c r="E70" s="567"/>
      <c r="F70" s="567"/>
      <c r="G70" s="571"/>
    </row>
    <row r="71" spans="1:7" s="573" customFormat="1" ht="24.95" customHeight="1" x14ac:dyDescent="0.25">
      <c r="A71" s="819" t="s">
        <v>165</v>
      </c>
      <c r="B71" s="820"/>
      <c r="C71" s="820"/>
      <c r="D71" s="820"/>
      <c r="E71" s="820"/>
      <c r="F71" s="820"/>
      <c r="G71" s="821"/>
    </row>
    <row r="72" spans="1:7" ht="9.9499999999999993" customHeight="1" x14ac:dyDescent="0.25">
      <c r="A72" s="569"/>
      <c r="B72" s="572"/>
      <c r="C72" s="570"/>
      <c r="D72" s="567"/>
      <c r="E72" s="567"/>
      <c r="F72" s="567"/>
      <c r="G72" s="571"/>
    </row>
    <row r="73" spans="1:7" s="579" customFormat="1" ht="20.100000000000001" customHeight="1" x14ac:dyDescent="0.25">
      <c r="A73" s="856" t="s">
        <v>166</v>
      </c>
      <c r="B73" s="857"/>
      <c r="C73" s="855" t="s">
        <v>167</v>
      </c>
      <c r="D73" s="855"/>
      <c r="E73" s="855" t="s">
        <v>168</v>
      </c>
      <c r="F73" s="855"/>
      <c r="G73" s="574"/>
    </row>
    <row r="74" spans="1:7" ht="18" customHeight="1" x14ac:dyDescent="0.25">
      <c r="A74" s="858"/>
      <c r="B74" s="859"/>
      <c r="C74" s="247" t="s">
        <v>125</v>
      </c>
      <c r="D74" s="247" t="s">
        <v>126</v>
      </c>
      <c r="E74" s="247" t="s">
        <v>169</v>
      </c>
      <c r="F74" s="247" t="s">
        <v>170</v>
      </c>
      <c r="G74" s="549" t="s">
        <v>13</v>
      </c>
    </row>
    <row r="75" spans="1:7" ht="18" customHeight="1" x14ac:dyDescent="0.25">
      <c r="A75" s="841" t="s">
        <v>171</v>
      </c>
      <c r="B75" s="842"/>
      <c r="C75" s="249"/>
      <c r="D75" s="249"/>
      <c r="E75" s="250"/>
      <c r="F75" s="250"/>
      <c r="G75" s="852"/>
    </row>
    <row r="76" spans="1:7" ht="18" customHeight="1" x14ac:dyDescent="0.25">
      <c r="A76" s="841" t="s">
        <v>172</v>
      </c>
      <c r="B76" s="842"/>
      <c r="C76" s="249"/>
      <c r="D76" s="249"/>
      <c r="E76" s="250"/>
      <c r="F76" s="250"/>
      <c r="G76" s="853"/>
    </row>
    <row r="77" spans="1:7" ht="18" customHeight="1" x14ac:dyDescent="0.25">
      <c r="A77" s="841" t="s">
        <v>173</v>
      </c>
      <c r="B77" s="842"/>
      <c r="C77" s="249"/>
      <c r="D77" s="249"/>
      <c r="E77" s="250"/>
      <c r="F77" s="250"/>
      <c r="G77" s="853"/>
    </row>
    <row r="78" spans="1:7" ht="18" customHeight="1" x14ac:dyDescent="0.25">
      <c r="A78" s="841" t="s">
        <v>174</v>
      </c>
      <c r="B78" s="842"/>
      <c r="C78" s="249"/>
      <c r="D78" s="249"/>
      <c r="E78" s="250"/>
      <c r="F78" s="250"/>
      <c r="G78" s="854"/>
    </row>
    <row r="79" spans="1:7" x14ac:dyDescent="0.25">
      <c r="A79" s="550"/>
      <c r="B79" s="252"/>
      <c r="C79" s="252"/>
      <c r="D79" s="252"/>
      <c r="E79" s="252"/>
      <c r="F79" s="252"/>
      <c r="G79" s="547"/>
    </row>
    <row r="80" spans="1:7" s="579" customFormat="1" ht="20.100000000000001" customHeight="1" x14ac:dyDescent="0.25">
      <c r="A80" s="856" t="s">
        <v>175</v>
      </c>
      <c r="B80" s="857"/>
      <c r="C80" s="855" t="s">
        <v>167</v>
      </c>
      <c r="D80" s="855"/>
      <c r="E80" s="855" t="s">
        <v>168</v>
      </c>
      <c r="F80" s="855"/>
      <c r="G80" s="575"/>
    </row>
    <row r="81" spans="1:7" ht="18" customHeight="1" x14ac:dyDescent="0.25">
      <c r="A81" s="860"/>
      <c r="B81" s="861"/>
      <c r="C81" s="247" t="s">
        <v>125</v>
      </c>
      <c r="D81" s="247" t="s">
        <v>126</v>
      </c>
      <c r="E81" s="247" t="s">
        <v>169</v>
      </c>
      <c r="F81" s="247" t="s">
        <v>170</v>
      </c>
      <c r="G81" s="551" t="s">
        <v>13</v>
      </c>
    </row>
    <row r="82" spans="1:7" ht="18" customHeight="1" x14ac:dyDescent="0.25">
      <c r="A82" s="841" t="s">
        <v>176</v>
      </c>
      <c r="B82" s="842"/>
      <c r="C82" s="825" t="s">
        <v>177</v>
      </c>
      <c r="D82" s="826"/>
      <c r="E82" s="826"/>
      <c r="F82" s="827"/>
      <c r="G82" s="862"/>
    </row>
    <row r="83" spans="1:7" ht="18" customHeight="1" x14ac:dyDescent="0.25">
      <c r="A83" s="863"/>
      <c r="B83" s="864"/>
      <c r="C83" s="255" t="s">
        <v>178</v>
      </c>
      <c r="D83" s="276" t="str">
        <f>IFERROR(LOOKUP(C82,DATA_Checklist_SW!L4:L13,DATA_Checklist_SW!M4:M13),"undef")</f>
        <v>17/ 21</v>
      </c>
      <c r="E83" s="255" t="s">
        <v>179</v>
      </c>
      <c r="F83" s="276" t="str">
        <f>IFERROR(LOOKUP(C82,DATA_Checklist_SW!L4:L13,DATA_Checklist_SW!N4:N13),"undef")</f>
        <v>1 / 0</v>
      </c>
      <c r="G83" s="862"/>
    </row>
    <row r="84" spans="1:7" x14ac:dyDescent="0.25">
      <c r="A84" s="543"/>
      <c r="B84" s="28"/>
      <c r="C84" s="28"/>
      <c r="D84" s="28"/>
      <c r="E84" s="28"/>
      <c r="F84" s="28"/>
      <c r="G84" s="429"/>
    </row>
    <row r="85" spans="1:7" s="573" customFormat="1" ht="24.95" customHeight="1" x14ac:dyDescent="0.25">
      <c r="A85" s="819" t="s">
        <v>72</v>
      </c>
      <c r="B85" s="820"/>
      <c r="C85" s="820"/>
      <c r="D85" s="820"/>
      <c r="E85" s="820"/>
      <c r="F85" s="820"/>
      <c r="G85" s="821"/>
    </row>
    <row r="86" spans="1:7" ht="9.9499999999999993" customHeight="1" x14ac:dyDescent="0.25">
      <c r="A86" s="543"/>
      <c r="B86" s="28"/>
      <c r="C86" s="28"/>
      <c r="D86" s="28"/>
      <c r="E86" s="28"/>
      <c r="F86" s="28"/>
      <c r="G86" s="429"/>
    </row>
    <row r="87" spans="1:7" s="579" customFormat="1" ht="20.100000000000001" customHeight="1" x14ac:dyDescent="0.25">
      <c r="A87" s="856" t="s">
        <v>180</v>
      </c>
      <c r="B87" s="857"/>
      <c r="C87" s="856" t="s">
        <v>167</v>
      </c>
      <c r="D87" s="857"/>
      <c r="E87" s="856" t="s">
        <v>168</v>
      </c>
      <c r="F87" s="857"/>
      <c r="G87" s="576"/>
    </row>
    <row r="88" spans="1:7" ht="35.1" customHeight="1" x14ac:dyDescent="0.25">
      <c r="A88" s="865" t="s">
        <v>181</v>
      </c>
      <c r="B88" s="866"/>
      <c r="C88" s="247" t="s">
        <v>125</v>
      </c>
      <c r="D88" s="270" t="s">
        <v>126</v>
      </c>
      <c r="E88" s="247" t="s">
        <v>169</v>
      </c>
      <c r="F88" s="270" t="s">
        <v>170</v>
      </c>
      <c r="G88" s="551" t="s">
        <v>13</v>
      </c>
    </row>
    <row r="89" spans="1:7" ht="18" customHeight="1" x14ac:dyDescent="0.25">
      <c r="A89" s="841" t="s">
        <v>182</v>
      </c>
      <c r="B89" s="842"/>
      <c r="C89" s="236"/>
      <c r="D89" s="236"/>
      <c r="E89" s="236"/>
      <c r="F89" s="236"/>
      <c r="G89" s="552"/>
    </row>
    <row r="90" spans="1:7" ht="18" customHeight="1" x14ac:dyDescent="0.25">
      <c r="A90" s="841" t="s">
        <v>183</v>
      </c>
      <c r="B90" s="842"/>
      <c r="C90" s="236"/>
      <c r="D90" s="236"/>
      <c r="E90" s="236"/>
      <c r="F90" s="236"/>
      <c r="G90" s="552"/>
    </row>
    <row r="91" spans="1:7" ht="18" customHeight="1" x14ac:dyDescent="0.25">
      <c r="A91" s="841" t="s">
        <v>184</v>
      </c>
      <c r="B91" s="842"/>
      <c r="C91" s="236"/>
      <c r="D91" s="236"/>
      <c r="E91" s="236"/>
      <c r="F91" s="236"/>
      <c r="G91" s="552"/>
    </row>
    <row r="92" spans="1:7" x14ac:dyDescent="0.25">
      <c r="A92" s="543"/>
      <c r="B92" s="28"/>
      <c r="C92" s="28"/>
      <c r="D92" s="28"/>
      <c r="E92" s="28"/>
      <c r="F92" s="28"/>
      <c r="G92" s="429"/>
    </row>
    <row r="93" spans="1:7" s="579" customFormat="1" ht="20.100000000000001" customHeight="1" x14ac:dyDescent="0.25">
      <c r="A93" s="856" t="s">
        <v>185</v>
      </c>
      <c r="B93" s="857"/>
      <c r="C93" s="856" t="s">
        <v>167</v>
      </c>
      <c r="D93" s="857"/>
      <c r="E93" s="856" t="s">
        <v>168</v>
      </c>
      <c r="F93" s="857"/>
      <c r="G93" s="576"/>
    </row>
    <row r="94" spans="1:7" ht="35.1" customHeight="1" x14ac:dyDescent="0.25">
      <c r="A94" s="865" t="s">
        <v>181</v>
      </c>
      <c r="B94" s="866"/>
      <c r="C94" s="247" t="s">
        <v>125</v>
      </c>
      <c r="D94" s="270" t="s">
        <v>126</v>
      </c>
      <c r="E94" s="247" t="s">
        <v>169</v>
      </c>
      <c r="F94" s="270" t="s">
        <v>170</v>
      </c>
      <c r="G94" s="553" t="s">
        <v>13</v>
      </c>
    </row>
    <row r="95" spans="1:7" ht="18" customHeight="1" x14ac:dyDescent="0.25">
      <c r="A95" s="841" t="s">
        <v>186</v>
      </c>
      <c r="B95" s="842"/>
      <c r="C95" s="236"/>
      <c r="D95" s="236"/>
      <c r="E95" s="236"/>
      <c r="F95" s="236"/>
      <c r="G95" s="552"/>
    </row>
    <row r="96" spans="1:7" ht="18" customHeight="1" x14ac:dyDescent="0.25">
      <c r="A96" s="841" t="s">
        <v>187</v>
      </c>
      <c r="B96" s="842"/>
      <c r="C96" s="236"/>
      <c r="D96" s="236"/>
      <c r="E96" s="236"/>
      <c r="F96" s="236"/>
      <c r="G96" s="552"/>
    </row>
    <row r="97" spans="1:7" ht="18" customHeight="1" x14ac:dyDescent="0.25">
      <c r="A97" s="841" t="s">
        <v>188</v>
      </c>
      <c r="B97" s="842"/>
      <c r="C97" s="236"/>
      <c r="D97" s="236"/>
      <c r="E97" s="236"/>
      <c r="F97" s="236"/>
      <c r="G97" s="552"/>
    </row>
    <row r="98" spans="1:7" ht="18" customHeight="1" x14ac:dyDescent="0.25">
      <c r="A98" s="841" t="s">
        <v>189</v>
      </c>
      <c r="B98" s="842"/>
      <c r="C98" s="236"/>
      <c r="D98" s="236"/>
      <c r="E98" s="236"/>
      <c r="F98" s="236"/>
      <c r="G98" s="552"/>
    </row>
    <row r="99" spans="1:7" ht="18" customHeight="1" x14ac:dyDescent="0.25">
      <c r="A99" s="841" t="s">
        <v>190</v>
      </c>
      <c r="B99" s="842"/>
      <c r="C99" s="236"/>
      <c r="D99" s="236"/>
      <c r="E99" s="236"/>
      <c r="F99" s="236"/>
      <c r="G99" s="552"/>
    </row>
    <row r="100" spans="1:7" x14ac:dyDescent="0.25">
      <c r="A100" s="543"/>
      <c r="B100" s="28"/>
      <c r="C100" s="28"/>
      <c r="D100" s="28"/>
      <c r="E100" s="28"/>
      <c r="F100" s="28"/>
      <c r="G100" s="429"/>
    </row>
    <row r="101" spans="1:7" s="579" customFormat="1" ht="20.100000000000001" customHeight="1" x14ac:dyDescent="0.25">
      <c r="A101" s="856" t="s">
        <v>191</v>
      </c>
      <c r="B101" s="857"/>
      <c r="C101" s="856" t="s">
        <v>167</v>
      </c>
      <c r="D101" s="857"/>
      <c r="E101" s="856" t="s">
        <v>168</v>
      </c>
      <c r="F101" s="857"/>
      <c r="G101" s="577"/>
    </row>
    <row r="102" spans="1:7" ht="35.1" customHeight="1" x14ac:dyDescent="0.25">
      <c r="A102" s="865" t="s">
        <v>181</v>
      </c>
      <c r="B102" s="866"/>
      <c r="C102" s="258" t="s">
        <v>125</v>
      </c>
      <c r="D102" s="256" t="s">
        <v>126</v>
      </c>
      <c r="E102" s="258" t="s">
        <v>169</v>
      </c>
      <c r="F102" s="256" t="s">
        <v>170</v>
      </c>
      <c r="G102" s="551" t="s">
        <v>13</v>
      </c>
    </row>
    <row r="103" spans="1:7" ht="18" customHeight="1" x14ac:dyDescent="0.25">
      <c r="A103" s="841" t="s">
        <v>192</v>
      </c>
      <c r="B103" s="842"/>
      <c r="C103" s="273"/>
      <c r="D103" s="273"/>
      <c r="E103" s="273"/>
      <c r="F103" s="273"/>
      <c r="G103" s="554"/>
    </row>
    <row r="104" spans="1:7" ht="18" customHeight="1" x14ac:dyDescent="0.25">
      <c r="A104" s="841" t="s">
        <v>193</v>
      </c>
      <c r="B104" s="842"/>
      <c r="C104" s="273"/>
      <c r="D104" s="273"/>
      <c r="E104" s="273"/>
      <c r="F104" s="273"/>
      <c r="G104" s="554"/>
    </row>
    <row r="105" spans="1:7" ht="18" customHeight="1" x14ac:dyDescent="0.25">
      <c r="A105" s="841" t="s">
        <v>194</v>
      </c>
      <c r="B105" s="842"/>
      <c r="C105" s="273"/>
      <c r="D105" s="273"/>
      <c r="E105" s="273"/>
      <c r="F105" s="273"/>
      <c r="G105" s="554"/>
    </row>
    <row r="106" spans="1:7" ht="18" customHeight="1" x14ac:dyDescent="0.25">
      <c r="A106" s="841" t="s">
        <v>195</v>
      </c>
      <c r="B106" s="842"/>
      <c r="C106" s="273"/>
      <c r="D106" s="273"/>
      <c r="E106" s="273"/>
      <c r="F106" s="273"/>
      <c r="G106" s="554"/>
    </row>
    <row r="107" spans="1:7" ht="18" customHeight="1" x14ac:dyDescent="0.25">
      <c r="A107" s="841" t="s">
        <v>196</v>
      </c>
      <c r="B107" s="842"/>
      <c r="C107" s="273"/>
      <c r="D107" s="273"/>
      <c r="E107" s="273"/>
      <c r="F107" s="273"/>
      <c r="G107" s="554"/>
    </row>
    <row r="108" spans="1:7" ht="18" customHeight="1" x14ac:dyDescent="0.25">
      <c r="A108" s="841" t="s">
        <v>197</v>
      </c>
      <c r="B108" s="842"/>
      <c r="C108" s="273"/>
      <c r="D108" s="273"/>
      <c r="E108" s="273"/>
      <c r="F108" s="273"/>
      <c r="G108" s="554"/>
    </row>
    <row r="109" spans="1:7" ht="18" customHeight="1" x14ac:dyDescent="0.25">
      <c r="A109" s="841" t="s">
        <v>198</v>
      </c>
      <c r="B109" s="842"/>
      <c r="C109" s="273"/>
      <c r="D109" s="273"/>
      <c r="E109" s="273"/>
      <c r="F109" s="273"/>
      <c r="G109" s="554"/>
    </row>
    <row r="110" spans="1:7" x14ac:dyDescent="0.25">
      <c r="A110" s="543"/>
      <c r="B110" s="28"/>
      <c r="C110" s="28"/>
      <c r="D110" s="28"/>
      <c r="E110" s="28"/>
      <c r="F110" s="28"/>
      <c r="G110" s="429"/>
    </row>
    <row r="111" spans="1:7" s="579" customFormat="1" ht="20.100000000000001" customHeight="1" x14ac:dyDescent="0.25">
      <c r="A111" s="856" t="s">
        <v>199</v>
      </c>
      <c r="B111" s="857"/>
      <c r="C111" s="856" t="s">
        <v>167</v>
      </c>
      <c r="D111" s="857"/>
      <c r="E111" s="856" t="s">
        <v>168</v>
      </c>
      <c r="F111" s="857"/>
      <c r="G111" s="577"/>
    </row>
    <row r="112" spans="1:7" ht="35.1" customHeight="1" x14ac:dyDescent="0.25">
      <c r="A112" s="865" t="s">
        <v>181</v>
      </c>
      <c r="B112" s="866"/>
      <c r="C112" s="258" t="s">
        <v>125</v>
      </c>
      <c r="D112" s="256" t="s">
        <v>126</v>
      </c>
      <c r="E112" s="258" t="s">
        <v>169</v>
      </c>
      <c r="F112" s="256" t="s">
        <v>170</v>
      </c>
      <c r="G112" s="551" t="s">
        <v>13</v>
      </c>
    </row>
    <row r="113" spans="1:7" ht="18" customHeight="1" x14ac:dyDescent="0.25">
      <c r="A113" s="841" t="s">
        <v>200</v>
      </c>
      <c r="B113" s="842"/>
      <c r="C113" s="392"/>
      <c r="D113" s="392"/>
      <c r="E113" s="392"/>
      <c r="F113" s="392"/>
      <c r="G113" s="554"/>
    </row>
    <row r="114" spans="1:7" ht="18" customHeight="1" x14ac:dyDescent="0.25">
      <c r="A114" s="841" t="s">
        <v>201</v>
      </c>
      <c r="B114" s="842"/>
      <c r="C114" s="274"/>
      <c r="D114" s="274"/>
      <c r="E114" s="274"/>
      <c r="F114" s="274"/>
      <c r="G114" s="554"/>
    </row>
    <row r="115" spans="1:7" ht="18" customHeight="1" x14ac:dyDescent="0.25">
      <c r="A115" s="841" t="s">
        <v>202</v>
      </c>
      <c r="B115" s="842"/>
      <c r="C115" s="392"/>
      <c r="D115" s="392"/>
      <c r="E115" s="392"/>
      <c r="F115" s="392"/>
      <c r="G115" s="554"/>
    </row>
    <row r="116" spans="1:7" ht="18" customHeight="1" x14ac:dyDescent="0.25">
      <c r="A116" s="841" t="s">
        <v>203</v>
      </c>
      <c r="B116" s="842"/>
      <c r="C116" s="392"/>
      <c r="D116" s="392"/>
      <c r="E116" s="392"/>
      <c r="F116" s="392"/>
      <c r="G116" s="554"/>
    </row>
    <row r="117" spans="1:7" ht="18" customHeight="1" x14ac:dyDescent="0.25">
      <c r="A117" s="841" t="s">
        <v>204</v>
      </c>
      <c r="B117" s="842"/>
      <c r="C117" s="392"/>
      <c r="D117" s="392"/>
      <c r="E117" s="392"/>
      <c r="F117" s="392"/>
      <c r="G117" s="554"/>
    </row>
    <row r="118" spans="1:7" ht="18" customHeight="1" x14ac:dyDescent="0.25">
      <c r="A118" s="841" t="s">
        <v>205</v>
      </c>
      <c r="B118" s="842"/>
      <c r="C118" s="392"/>
      <c r="D118" s="392"/>
      <c r="E118" s="392"/>
      <c r="F118" s="392"/>
      <c r="G118" s="554"/>
    </row>
    <row r="119" spans="1:7" ht="18" customHeight="1" x14ac:dyDescent="0.25">
      <c r="A119" s="841" t="s">
        <v>206</v>
      </c>
      <c r="B119" s="842"/>
      <c r="C119" s="392"/>
      <c r="D119" s="392"/>
      <c r="E119" s="392"/>
      <c r="F119" s="392"/>
      <c r="G119" s="554"/>
    </row>
    <row r="120" spans="1:7" ht="18" customHeight="1" x14ac:dyDescent="0.25">
      <c r="A120" s="841" t="s">
        <v>207</v>
      </c>
      <c r="B120" s="842"/>
      <c r="C120" s="392"/>
      <c r="D120" s="392"/>
      <c r="E120" s="392"/>
      <c r="F120" s="392"/>
      <c r="G120" s="554"/>
    </row>
    <row r="121" spans="1:7" ht="18" customHeight="1" x14ac:dyDescent="0.25">
      <c r="A121" s="841" t="s">
        <v>208</v>
      </c>
      <c r="B121" s="842"/>
      <c r="C121" s="392"/>
      <c r="D121" s="392"/>
      <c r="E121" s="392"/>
      <c r="F121" s="392"/>
      <c r="G121" s="554"/>
    </row>
    <row r="122" spans="1:7" ht="18" customHeight="1" x14ac:dyDescent="0.25">
      <c r="A122" s="841" t="s">
        <v>209</v>
      </c>
      <c r="B122" s="842"/>
      <c r="C122" s="392"/>
      <c r="D122" s="392"/>
      <c r="E122" s="392"/>
      <c r="F122" s="392"/>
      <c r="G122" s="554"/>
    </row>
    <row r="123" spans="1:7" x14ac:dyDescent="0.25">
      <c r="A123" s="543"/>
      <c r="B123" s="28"/>
      <c r="C123" s="28"/>
      <c r="D123" s="28"/>
      <c r="E123" s="28"/>
      <c r="F123" s="28"/>
      <c r="G123" s="429"/>
    </row>
    <row r="124" spans="1:7" s="579" customFormat="1" ht="20.100000000000001" customHeight="1" x14ac:dyDescent="0.25">
      <c r="A124" s="856" t="s">
        <v>185</v>
      </c>
      <c r="B124" s="857"/>
      <c r="C124" s="856" t="s">
        <v>167</v>
      </c>
      <c r="D124" s="857"/>
      <c r="E124" s="856" t="s">
        <v>168</v>
      </c>
      <c r="F124" s="857"/>
      <c r="G124" s="578"/>
    </row>
    <row r="125" spans="1:7" ht="35.1" customHeight="1" x14ac:dyDescent="0.25">
      <c r="A125" s="865" t="s">
        <v>181</v>
      </c>
      <c r="B125" s="866"/>
      <c r="C125" s="258" t="s">
        <v>125</v>
      </c>
      <c r="D125" s="256" t="s">
        <v>126</v>
      </c>
      <c r="E125" s="258" t="s">
        <v>169</v>
      </c>
      <c r="F125" s="256" t="s">
        <v>170</v>
      </c>
      <c r="G125" s="551" t="s">
        <v>13</v>
      </c>
    </row>
    <row r="126" spans="1:7" ht="18" customHeight="1" x14ac:dyDescent="0.25">
      <c r="A126" s="841" t="s">
        <v>210</v>
      </c>
      <c r="B126" s="842"/>
      <c r="C126" s="277"/>
      <c r="D126" s="277"/>
      <c r="E126" s="277"/>
      <c r="F126" s="277"/>
      <c r="G126" s="552"/>
    </row>
    <row r="127" spans="1:7" ht="18" customHeight="1" x14ac:dyDescent="0.25">
      <c r="A127" s="841" t="s">
        <v>211</v>
      </c>
      <c r="B127" s="842"/>
      <c r="C127" s="278"/>
      <c r="D127" s="278"/>
      <c r="E127" s="278"/>
      <c r="F127" s="278"/>
      <c r="G127" s="552"/>
    </row>
    <row r="128" spans="1:7" ht="18" customHeight="1" x14ac:dyDescent="0.25">
      <c r="A128" s="841" t="s">
        <v>212</v>
      </c>
      <c r="B128" s="842"/>
      <c r="C128" s="278"/>
      <c r="D128" s="278"/>
      <c r="E128" s="278"/>
      <c r="F128" s="278"/>
      <c r="G128" s="552"/>
    </row>
    <row r="129" spans="1:7" ht="18" customHeight="1" x14ac:dyDescent="0.25">
      <c r="A129" s="841" t="s">
        <v>213</v>
      </c>
      <c r="B129" s="842"/>
      <c r="C129" s="278"/>
      <c r="D129" s="278"/>
      <c r="E129" s="278"/>
      <c r="F129" s="278"/>
      <c r="G129" s="552"/>
    </row>
    <row r="130" spans="1:7" ht="18" customHeight="1" x14ac:dyDescent="0.25">
      <c r="A130" s="841" t="s">
        <v>214</v>
      </c>
      <c r="B130" s="842"/>
      <c r="C130" s="847"/>
      <c r="D130" s="848"/>
      <c r="E130" s="848"/>
      <c r="F130" s="849"/>
      <c r="G130" s="552"/>
    </row>
    <row r="131" spans="1:7" ht="18" customHeight="1" x14ac:dyDescent="0.25">
      <c r="A131" s="841" t="s">
        <v>215</v>
      </c>
      <c r="B131" s="842"/>
      <c r="C131" s="238"/>
      <c r="D131" s="238"/>
      <c r="E131" s="238"/>
      <c r="F131" s="238"/>
      <c r="G131" s="552"/>
    </row>
    <row r="132" spans="1:7" ht="18" customHeight="1" x14ac:dyDescent="0.25">
      <c r="A132" s="841" t="s">
        <v>216</v>
      </c>
      <c r="B132" s="842"/>
      <c r="C132" s="238"/>
      <c r="D132" s="238"/>
      <c r="E132" s="238"/>
      <c r="F132" s="238"/>
      <c r="G132" s="552"/>
    </row>
    <row r="133" spans="1:7" ht="18" customHeight="1" x14ac:dyDescent="0.25">
      <c r="A133" s="841" t="s">
        <v>217</v>
      </c>
      <c r="B133" s="842"/>
      <c r="C133" s="238"/>
      <c r="D133" s="238"/>
      <c r="E133" s="238"/>
      <c r="F133" s="238"/>
      <c r="G133" s="552"/>
    </row>
    <row r="134" spans="1:7" ht="18" customHeight="1" x14ac:dyDescent="0.25">
      <c r="A134" s="841" t="s">
        <v>218</v>
      </c>
      <c r="B134" s="842"/>
      <c r="C134" s="238"/>
      <c r="D134" s="238"/>
      <c r="E134" s="238"/>
      <c r="F134" s="238"/>
      <c r="G134" s="552"/>
    </row>
    <row r="135" spans="1:7" x14ac:dyDescent="0.25">
      <c r="A135" s="543"/>
      <c r="B135" s="28"/>
      <c r="C135" s="28"/>
      <c r="D135" s="28"/>
      <c r="E135" s="28"/>
      <c r="F135" s="28"/>
      <c r="G135" s="429"/>
    </row>
    <row r="136" spans="1:7" s="579" customFormat="1" ht="20.100000000000001" customHeight="1" x14ac:dyDescent="0.25">
      <c r="A136" s="867" t="s">
        <v>219</v>
      </c>
      <c r="B136" s="868"/>
      <c r="C136" s="868"/>
      <c r="D136" s="868"/>
      <c r="E136" s="868"/>
      <c r="F136" s="868"/>
      <c r="G136" s="869"/>
    </row>
    <row r="137" spans="1:7" ht="9.9499999999999993" customHeight="1" x14ac:dyDescent="0.25">
      <c r="A137" s="543"/>
      <c r="B137" s="28"/>
      <c r="C137" s="28"/>
      <c r="D137" s="28"/>
      <c r="E137" s="28"/>
      <c r="F137" s="28"/>
      <c r="G137" s="429"/>
    </row>
    <row r="138" spans="1:7" ht="18" customHeight="1" x14ac:dyDescent="0.25">
      <c r="A138" s="775"/>
      <c r="B138" s="776"/>
      <c r="C138" s="776"/>
      <c r="D138" s="776"/>
      <c r="E138" s="776"/>
      <c r="F138" s="776"/>
      <c r="G138" s="778"/>
    </row>
    <row r="139" spans="1:7" ht="18" customHeight="1" x14ac:dyDescent="0.25">
      <c r="A139" s="775"/>
      <c r="B139" s="776"/>
      <c r="C139" s="776"/>
      <c r="D139" s="776"/>
      <c r="E139" s="776"/>
      <c r="F139" s="776"/>
      <c r="G139" s="778"/>
    </row>
    <row r="140" spans="1:7" ht="18" customHeight="1" x14ac:dyDescent="0.25">
      <c r="A140" s="775"/>
      <c r="B140" s="776"/>
      <c r="C140" s="776"/>
      <c r="D140" s="776"/>
      <c r="E140" s="776"/>
      <c r="F140" s="776"/>
      <c r="G140" s="778"/>
    </row>
    <row r="141" spans="1:7" ht="18" customHeight="1" x14ac:dyDescent="0.25">
      <c r="A141" s="775"/>
      <c r="B141" s="776"/>
      <c r="C141" s="776"/>
      <c r="D141" s="776"/>
      <c r="E141" s="776"/>
      <c r="F141" s="776"/>
      <c r="G141" s="778"/>
    </row>
    <row r="142" spans="1:7" ht="18" customHeight="1" x14ac:dyDescent="0.25">
      <c r="A142" s="775"/>
      <c r="B142" s="776"/>
      <c r="C142" s="776"/>
      <c r="D142" s="776"/>
      <c r="E142" s="776"/>
      <c r="F142" s="776"/>
      <c r="G142" s="778"/>
    </row>
    <row r="143" spans="1:7" ht="18" customHeight="1" x14ac:dyDescent="0.25">
      <c r="A143" s="775"/>
      <c r="B143" s="776"/>
      <c r="C143" s="776"/>
      <c r="D143" s="776"/>
      <c r="E143" s="776"/>
      <c r="F143" s="776"/>
      <c r="G143" s="778"/>
    </row>
    <row r="144" spans="1:7" ht="18" customHeight="1" x14ac:dyDescent="0.25">
      <c r="A144" s="775"/>
      <c r="B144" s="776"/>
      <c r="C144" s="776"/>
      <c r="D144" s="776"/>
      <c r="E144" s="776"/>
      <c r="F144" s="776"/>
      <c r="G144" s="778"/>
    </row>
    <row r="145" spans="1:7" ht="18" customHeight="1" x14ac:dyDescent="0.25">
      <c r="A145" s="775"/>
      <c r="B145" s="776"/>
      <c r="C145" s="776"/>
      <c r="D145" s="776"/>
      <c r="E145" s="776"/>
      <c r="F145" s="776"/>
      <c r="G145" s="778"/>
    </row>
    <row r="146" spans="1:7" ht="18" customHeight="1" x14ac:dyDescent="0.25">
      <c r="A146" s="775"/>
      <c r="B146" s="776"/>
      <c r="C146" s="776"/>
      <c r="D146" s="776"/>
      <c r="E146" s="776"/>
      <c r="F146" s="776"/>
      <c r="G146" s="778"/>
    </row>
    <row r="147" spans="1:7" ht="18" customHeight="1" x14ac:dyDescent="0.25">
      <c r="A147" s="775"/>
      <c r="B147" s="776"/>
      <c r="C147" s="776"/>
      <c r="D147" s="776"/>
      <c r="E147" s="776"/>
      <c r="F147" s="776"/>
      <c r="G147" s="778"/>
    </row>
    <row r="148" spans="1:7" ht="18" customHeight="1" thickBot="1" x14ac:dyDescent="0.3">
      <c r="A148" s="779"/>
      <c r="B148" s="780"/>
      <c r="C148" s="780"/>
      <c r="D148" s="780"/>
      <c r="E148" s="780"/>
      <c r="F148" s="780"/>
      <c r="G148" s="782"/>
    </row>
    <row r="149" spans="1:7" x14ac:dyDescent="0.25">
      <c r="D149" s="296"/>
      <c r="E149" s="296"/>
      <c r="F149" s="296"/>
    </row>
    <row r="150" spans="1:7" x14ac:dyDescent="0.25">
      <c r="A150" s="558"/>
      <c r="B150" s="558"/>
      <c r="C150" s="558"/>
      <c r="D150" s="558"/>
      <c r="E150" s="558"/>
      <c r="F150" s="558"/>
      <c r="G150" s="558"/>
    </row>
    <row r="151" spans="1:7" x14ac:dyDescent="0.25">
      <c r="A151" s="558"/>
      <c r="B151" s="558"/>
      <c r="C151" s="558"/>
      <c r="D151" s="558"/>
      <c r="E151" s="558"/>
      <c r="F151" s="558"/>
      <c r="G151" s="558"/>
    </row>
    <row r="152" spans="1:7" x14ac:dyDescent="0.25">
      <c r="A152" s="558"/>
      <c r="B152" s="558"/>
      <c r="C152" s="558"/>
      <c r="D152" s="558"/>
      <c r="E152" s="558"/>
      <c r="F152" s="558"/>
      <c r="G152" s="558"/>
    </row>
    <row r="153" spans="1:7" x14ac:dyDescent="0.25">
      <c r="A153" s="558"/>
      <c r="B153" s="558"/>
      <c r="C153" s="558"/>
      <c r="D153" s="558"/>
      <c r="E153" s="558"/>
      <c r="F153" s="558"/>
      <c r="G153" s="558"/>
    </row>
    <row r="154" spans="1:7" x14ac:dyDescent="0.25">
      <c r="A154" s="558"/>
      <c r="B154" s="558"/>
      <c r="C154" s="558"/>
      <c r="D154" s="558"/>
      <c r="E154" s="558"/>
      <c r="F154" s="558"/>
      <c r="G154" s="558"/>
    </row>
    <row r="155" spans="1:7" x14ac:dyDescent="0.25">
      <c r="A155" s="558"/>
      <c r="B155" s="558"/>
      <c r="C155" s="558"/>
      <c r="D155" s="558"/>
      <c r="E155" s="558"/>
      <c r="F155" s="558"/>
      <c r="G155" s="558"/>
    </row>
    <row r="156" spans="1:7" x14ac:dyDescent="0.25">
      <c r="A156" s="558"/>
      <c r="B156" s="558"/>
      <c r="C156" s="558"/>
      <c r="D156" s="558"/>
      <c r="E156" s="558"/>
      <c r="F156" s="558"/>
      <c r="G156" s="558"/>
    </row>
    <row r="157" spans="1:7" x14ac:dyDescent="0.25">
      <c r="A157" s="558"/>
      <c r="B157" s="558"/>
      <c r="C157" s="558"/>
      <c r="D157" s="558"/>
      <c r="E157" s="558"/>
      <c r="F157" s="558"/>
      <c r="G157" s="558"/>
    </row>
    <row r="158" spans="1:7" x14ac:dyDescent="0.25">
      <c r="A158" s="558"/>
      <c r="B158" s="558"/>
      <c r="C158" s="558"/>
      <c r="D158" s="558"/>
      <c r="E158" s="558"/>
      <c r="F158" s="558"/>
      <c r="G158" s="558"/>
    </row>
    <row r="159" spans="1:7" x14ac:dyDescent="0.25">
      <c r="A159" s="558"/>
      <c r="B159" s="558"/>
      <c r="C159" s="558"/>
      <c r="D159" s="558"/>
      <c r="E159" s="558"/>
      <c r="F159" s="558"/>
      <c r="G159" s="558"/>
    </row>
    <row r="160" spans="1:7" x14ac:dyDescent="0.25">
      <c r="A160" s="558"/>
      <c r="B160" s="558"/>
      <c r="C160" s="558"/>
      <c r="D160" s="558"/>
      <c r="E160" s="558"/>
      <c r="F160" s="558"/>
      <c r="G160" s="558"/>
    </row>
    <row r="161" s="558" customFormat="1" x14ac:dyDescent="0.25"/>
    <row r="162" s="558" customFormat="1" x14ac:dyDescent="0.25"/>
    <row r="163" s="558" customFormat="1" x14ac:dyDescent="0.25"/>
    <row r="164" s="558" customFormat="1" x14ac:dyDescent="0.25"/>
    <row r="165" s="558" customFormat="1" x14ac:dyDescent="0.25"/>
    <row r="166" s="558" customFormat="1" x14ac:dyDescent="0.25"/>
    <row r="167" s="558" customFormat="1" x14ac:dyDescent="0.25"/>
    <row r="168" s="558" customFormat="1" x14ac:dyDescent="0.25"/>
    <row r="169" s="558" customFormat="1" x14ac:dyDescent="0.25"/>
    <row r="170" s="558" customFormat="1" x14ac:dyDescent="0.25"/>
    <row r="171" s="558" customFormat="1" x14ac:dyDescent="0.25"/>
    <row r="172" s="558" customFormat="1" x14ac:dyDescent="0.25"/>
    <row r="173" s="558" customFormat="1" x14ac:dyDescent="0.25"/>
    <row r="174" s="558" customFormat="1" x14ac:dyDescent="0.25"/>
    <row r="175" s="558" customFormat="1" x14ac:dyDescent="0.25"/>
    <row r="176" s="558" customFormat="1" x14ac:dyDescent="0.25"/>
    <row r="177" s="558" customFormat="1" x14ac:dyDescent="0.25"/>
    <row r="178" s="558" customFormat="1" x14ac:dyDescent="0.25"/>
    <row r="179" s="558" customFormat="1" x14ac:dyDescent="0.25"/>
    <row r="180" s="558" customFormat="1" x14ac:dyDescent="0.25"/>
    <row r="181" s="558" customFormat="1" x14ac:dyDescent="0.25"/>
    <row r="182" s="558" customFormat="1" x14ac:dyDescent="0.25"/>
    <row r="183" s="558" customFormat="1" x14ac:dyDescent="0.25"/>
    <row r="184" s="558" customFormat="1" x14ac:dyDescent="0.25"/>
    <row r="185" s="558" customFormat="1" x14ac:dyDescent="0.25"/>
    <row r="186" s="558" customFormat="1" x14ac:dyDescent="0.25"/>
    <row r="187" s="558" customFormat="1" x14ac:dyDescent="0.25"/>
    <row r="188" s="558" customFormat="1" x14ac:dyDescent="0.25"/>
    <row r="189" s="558" customFormat="1" x14ac:dyDescent="0.25"/>
    <row r="190" s="558" customFormat="1" x14ac:dyDescent="0.25"/>
    <row r="191" s="558" customFormat="1" x14ac:dyDescent="0.25"/>
    <row r="192" s="558" customFormat="1" x14ac:dyDescent="0.25"/>
    <row r="193" s="558" customFormat="1" x14ac:dyDescent="0.25"/>
    <row r="194" s="558" customFormat="1" x14ac:dyDescent="0.25"/>
    <row r="195" s="558" customFormat="1" x14ac:dyDescent="0.25"/>
    <row r="196" s="558" customFormat="1" x14ac:dyDescent="0.25"/>
    <row r="197" s="558" customFormat="1" x14ac:dyDescent="0.25"/>
    <row r="198" s="558" customFormat="1" x14ac:dyDescent="0.25"/>
    <row r="199" s="558" customFormat="1" x14ac:dyDescent="0.25"/>
    <row r="200" s="558" customFormat="1" x14ac:dyDescent="0.25"/>
    <row r="201" s="558" customFormat="1" x14ac:dyDescent="0.25"/>
    <row r="202" s="558" customFormat="1" x14ac:dyDescent="0.25"/>
    <row r="203" s="558" customFormat="1" x14ac:dyDescent="0.25"/>
    <row r="204" s="558" customFormat="1" x14ac:dyDescent="0.25"/>
    <row r="205" s="558" customFormat="1" x14ac:dyDescent="0.25"/>
    <row r="206" s="558" customFormat="1" x14ac:dyDescent="0.25"/>
    <row r="207" s="558" customFormat="1" x14ac:dyDescent="0.25"/>
    <row r="208" s="558" customFormat="1" x14ac:dyDescent="0.25"/>
    <row r="209" s="558" customFormat="1" x14ac:dyDescent="0.25"/>
    <row r="210" s="558" customFormat="1" x14ac:dyDescent="0.25"/>
    <row r="211" s="558" customFormat="1" x14ac:dyDescent="0.25"/>
    <row r="212" s="558" customFormat="1" x14ac:dyDescent="0.25"/>
    <row r="213" s="558" customFormat="1" x14ac:dyDescent="0.25"/>
    <row r="214" s="558" customFormat="1" x14ac:dyDescent="0.25"/>
    <row r="215" s="558" customFormat="1" x14ac:dyDescent="0.25"/>
    <row r="216" s="558" customFormat="1" x14ac:dyDescent="0.25"/>
    <row r="217" s="558" customFormat="1" x14ac:dyDescent="0.25"/>
    <row r="218" s="558" customFormat="1" x14ac:dyDescent="0.25"/>
    <row r="219" s="558" customFormat="1" x14ac:dyDescent="0.25"/>
    <row r="220" s="558" customFormat="1" x14ac:dyDescent="0.25"/>
    <row r="221" s="558" customFormat="1" x14ac:dyDescent="0.25"/>
    <row r="222" s="558" customFormat="1" x14ac:dyDescent="0.25"/>
    <row r="223" s="558" customFormat="1" x14ac:dyDescent="0.25"/>
    <row r="224" s="558" customFormat="1" x14ac:dyDescent="0.25"/>
    <row r="225" s="558" customFormat="1" x14ac:dyDescent="0.25"/>
    <row r="226" s="558" customFormat="1" x14ac:dyDescent="0.25"/>
    <row r="227" s="558" customFormat="1" x14ac:dyDescent="0.25"/>
    <row r="228" s="558" customFormat="1" x14ac:dyDescent="0.25"/>
    <row r="229" s="558" customFormat="1" x14ac:dyDescent="0.25"/>
    <row r="230" s="558" customFormat="1" x14ac:dyDescent="0.25"/>
    <row r="231" s="558" customFormat="1" x14ac:dyDescent="0.25"/>
    <row r="232" s="558" customFormat="1" x14ac:dyDescent="0.25"/>
    <row r="233" s="558" customFormat="1" x14ac:dyDescent="0.25"/>
    <row r="234" s="558" customFormat="1" x14ac:dyDescent="0.25"/>
    <row r="235" s="558" customFormat="1" x14ac:dyDescent="0.25"/>
    <row r="236" s="558" customFormat="1" x14ac:dyDescent="0.25"/>
    <row r="237" s="558" customFormat="1" x14ac:dyDescent="0.25"/>
    <row r="238" s="558" customFormat="1" x14ac:dyDescent="0.25"/>
    <row r="239" s="558" customFormat="1" x14ac:dyDescent="0.25"/>
    <row r="240" s="558" customFormat="1" x14ac:dyDescent="0.25"/>
    <row r="241" spans="1:7" x14ac:dyDescent="0.25">
      <c r="A241" s="558"/>
      <c r="B241" s="558"/>
      <c r="C241" s="558"/>
      <c r="D241" s="558"/>
      <c r="E241" s="558"/>
      <c r="F241" s="558"/>
      <c r="G241" s="558"/>
    </row>
    <row r="242" spans="1:7" x14ac:dyDescent="0.25">
      <c r="A242" s="558"/>
      <c r="B242" s="558"/>
      <c r="C242" s="558"/>
      <c r="D242" s="558"/>
      <c r="E242" s="558"/>
      <c r="F242" s="558"/>
      <c r="G242" s="558"/>
    </row>
    <row r="243" spans="1:7" x14ac:dyDescent="0.25">
      <c r="A243" s="558"/>
      <c r="B243" s="558"/>
      <c r="C243" s="558"/>
      <c r="D243" s="558"/>
      <c r="E243" s="558"/>
      <c r="F243" s="558"/>
      <c r="G243" s="558"/>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A131:B131"/>
    <mergeCell ref="A132:B132"/>
    <mergeCell ref="A133:B133"/>
    <mergeCell ref="A134:B134"/>
    <mergeCell ref="A136:G136"/>
    <mergeCell ref="A138:G148"/>
    <mergeCell ref="A126:B126"/>
    <mergeCell ref="A127:B127"/>
    <mergeCell ref="A128:B128"/>
    <mergeCell ref="A129:B129"/>
    <mergeCell ref="A130:B130"/>
    <mergeCell ref="C130:F130"/>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11:B111"/>
    <mergeCell ref="C111:D111"/>
    <mergeCell ref="E111:F111"/>
    <mergeCell ref="A112:B112"/>
    <mergeCell ref="A113:B113"/>
    <mergeCell ref="A114:B114"/>
    <mergeCell ref="A104:B104"/>
    <mergeCell ref="A105:B105"/>
    <mergeCell ref="A106:B106"/>
    <mergeCell ref="A107:B107"/>
    <mergeCell ref="A108:B108"/>
    <mergeCell ref="A109:B109"/>
    <mergeCell ref="A99:B99"/>
    <mergeCell ref="A101:B101"/>
    <mergeCell ref="C101:D101"/>
    <mergeCell ref="E101:F101"/>
    <mergeCell ref="A102:B102"/>
    <mergeCell ref="A103:B103"/>
    <mergeCell ref="E93:F93"/>
    <mergeCell ref="A94:B94"/>
    <mergeCell ref="A95:B95"/>
    <mergeCell ref="A96:B96"/>
    <mergeCell ref="A97:B97"/>
    <mergeCell ref="A98:B98"/>
    <mergeCell ref="A88:B88"/>
    <mergeCell ref="A89:B89"/>
    <mergeCell ref="A90:B90"/>
    <mergeCell ref="A91:B91"/>
    <mergeCell ref="A93:B93"/>
    <mergeCell ref="C93:D93"/>
    <mergeCell ref="G82:G83"/>
    <mergeCell ref="A83:B83"/>
    <mergeCell ref="A85:G85"/>
    <mergeCell ref="A87:B87"/>
    <mergeCell ref="C87:D87"/>
    <mergeCell ref="E87:F87"/>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67:B67"/>
    <mergeCell ref="C67:F67"/>
    <mergeCell ref="A68:B68"/>
    <mergeCell ref="C68:F68"/>
    <mergeCell ref="A69:B69"/>
    <mergeCell ref="C69:F69"/>
    <mergeCell ref="A63:B63"/>
    <mergeCell ref="C63:F63"/>
    <mergeCell ref="A64:B64"/>
    <mergeCell ref="C64:F64"/>
    <mergeCell ref="A66:B66"/>
    <mergeCell ref="C66:F66"/>
    <mergeCell ref="A55:G56"/>
    <mergeCell ref="A57:G58"/>
    <mergeCell ref="A59:G59"/>
    <mergeCell ref="A60:G60"/>
    <mergeCell ref="A61:G61"/>
    <mergeCell ref="A62:B62"/>
    <mergeCell ref="C62:F62"/>
    <mergeCell ref="B43:F43"/>
    <mergeCell ref="A46:G47"/>
    <mergeCell ref="A49:G49"/>
    <mergeCell ref="A51:B51"/>
    <mergeCell ref="A52:B52"/>
    <mergeCell ref="G52:G54"/>
    <mergeCell ref="A53:B53"/>
    <mergeCell ref="A54:B54"/>
    <mergeCell ref="B37:F37"/>
    <mergeCell ref="B38:F38"/>
    <mergeCell ref="B39:F39"/>
    <mergeCell ref="B40:F40"/>
    <mergeCell ref="B41:F41"/>
    <mergeCell ref="B42:F42"/>
    <mergeCell ref="B31:F31"/>
    <mergeCell ref="A32:F32"/>
    <mergeCell ref="B33:F33"/>
    <mergeCell ref="B34:F34"/>
    <mergeCell ref="B35:F35"/>
    <mergeCell ref="B36:F36"/>
    <mergeCell ref="D25:G25"/>
    <mergeCell ref="D26:G26"/>
    <mergeCell ref="D27:G27"/>
    <mergeCell ref="D28:G28"/>
    <mergeCell ref="D29:G29"/>
    <mergeCell ref="B30:F30"/>
    <mergeCell ref="D19:G19"/>
    <mergeCell ref="D20:G20"/>
    <mergeCell ref="D21:G21"/>
    <mergeCell ref="D22:G22"/>
    <mergeCell ref="D23:G23"/>
    <mergeCell ref="D24:G24"/>
    <mergeCell ref="B16:C16"/>
    <mergeCell ref="D16:G16"/>
    <mergeCell ref="B17:C17"/>
    <mergeCell ref="D17:G17"/>
    <mergeCell ref="B18:C18"/>
    <mergeCell ref="D18:G18"/>
    <mergeCell ref="A12:E12"/>
    <mergeCell ref="F12:G12"/>
    <mergeCell ref="A13:G13"/>
    <mergeCell ref="A14:C14"/>
    <mergeCell ref="B15:C15"/>
    <mergeCell ref="D15:G15"/>
    <mergeCell ref="B7:G7"/>
    <mergeCell ref="B8:G8"/>
    <mergeCell ref="A9:G9"/>
    <mergeCell ref="B10:G10"/>
    <mergeCell ref="A11:E11"/>
    <mergeCell ref="F11:G11"/>
    <mergeCell ref="B1:G1"/>
    <mergeCell ref="A2:G2"/>
    <mergeCell ref="B3:G3"/>
    <mergeCell ref="B4:G4"/>
    <mergeCell ref="B5:G5"/>
    <mergeCell ref="B6:G6"/>
  </mergeCells>
  <conditionalFormatting sqref="B3:C3">
    <cfRule type="containsBlanks" dxfId="143" priority="12">
      <formula>LEN(TRIM(B3))=0</formula>
    </cfRule>
  </conditionalFormatting>
  <conditionalFormatting sqref="B5:C5">
    <cfRule type="containsBlanks" dxfId="142" priority="10">
      <formula>LEN(TRIM(B5))=0</formula>
    </cfRule>
  </conditionalFormatting>
  <conditionalFormatting sqref="B4:C4">
    <cfRule type="containsBlanks" dxfId="141" priority="11">
      <formula>LEN(TRIM(B4))=0</formula>
    </cfRule>
  </conditionalFormatting>
  <conditionalFormatting sqref="B6:C6">
    <cfRule type="containsBlanks" dxfId="140" priority="7">
      <formula>LEN(TRIM(B6))=0</formula>
    </cfRule>
  </conditionalFormatting>
  <conditionalFormatting sqref="B7:C7">
    <cfRule type="containsBlanks" dxfId="139" priority="9">
      <formula>LEN(TRIM(B7))=0</formula>
    </cfRule>
  </conditionalFormatting>
  <conditionalFormatting sqref="B8:C8">
    <cfRule type="containsBlanks" dxfId="138" priority="8">
      <formula>LEN(TRIM(B8))=0</formula>
    </cfRule>
  </conditionalFormatting>
  <conditionalFormatting sqref="C82">
    <cfRule type="containsBlanks" dxfId="137" priority="6">
      <formula>LEN(TRIM(C82))=0</formula>
    </cfRule>
  </conditionalFormatting>
  <conditionalFormatting sqref="B34:B35">
    <cfRule type="containsBlanks" dxfId="136" priority="5">
      <formula>LEN(TRIM(B34))=0</formula>
    </cfRule>
  </conditionalFormatting>
  <conditionalFormatting sqref="B33">
    <cfRule type="containsBlanks" dxfId="135" priority="4">
      <formula>LEN(TRIM(B33))=0</formula>
    </cfRule>
  </conditionalFormatting>
  <conditionalFormatting sqref="B36">
    <cfRule type="containsBlanks" dxfId="134" priority="3">
      <formula>LEN(TRIM(B36))=0</formula>
    </cfRule>
  </conditionalFormatting>
  <conditionalFormatting sqref="B37">
    <cfRule type="containsBlanks" dxfId="133" priority="2">
      <formula>LEN(TRIM(B37))=0</formula>
    </cfRule>
  </conditionalFormatting>
  <conditionalFormatting sqref="B38">
    <cfRule type="containsBlanks" dxfId="132" priority="1">
      <formula>LEN(TRIM(B38))=0</formula>
    </cfRule>
  </conditionalFormatting>
  <dataValidations count="1">
    <dataValidation type="list" allowBlank="1" showInputMessage="1" showErrorMessage="1" sqref="C130" xr:uid="{89EF9C5C-D333-4B6E-B1B2-CB14C0D8699C}">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3393" r:id="rId4" name="Button 1">
              <controlPr defaultSize="0" print="0" autoFill="0" autoPict="0" macro="[0]!tab_sel_sys">
                <anchor moveWithCells="1" sizeWithCells="1">
                  <from>
                    <xdr:col>1</xdr:col>
                    <xdr:colOff>104775</xdr:colOff>
                    <xdr:row>0</xdr:row>
                    <xdr:rowOff>923925</xdr:rowOff>
                  </from>
                  <to>
                    <xdr:col>3</xdr:col>
                    <xdr:colOff>838200</xdr:colOff>
                    <xdr:row>0</xdr:row>
                    <xdr:rowOff>1419225</xdr:rowOff>
                  </to>
                </anchor>
              </controlPr>
            </control>
          </mc:Choice>
        </mc:AlternateContent>
        <mc:AlternateContent xmlns:mc="http://schemas.openxmlformats.org/markup-compatibility/2006">
          <mc:Choice Requires="x14">
            <control shapeId="1723394" r:id="rId5" name="Button 2">
              <controlPr defaultSize="0" print="0" autoFill="0" autoPict="0" macro="[0]!Delet">
                <anchor moveWithCells="1" sizeWithCells="1">
                  <from>
                    <xdr:col>6</xdr:col>
                    <xdr:colOff>3352800</xdr:colOff>
                    <xdr:row>0</xdr:row>
                    <xdr:rowOff>866775</xdr:rowOff>
                  </from>
                  <to>
                    <xdr:col>6</xdr:col>
                    <xdr:colOff>4448175</xdr:colOff>
                    <xdr:row>0</xdr:row>
                    <xdr:rowOff>1419225</xdr:rowOff>
                  </to>
                </anchor>
              </controlPr>
            </control>
          </mc:Choice>
        </mc:AlternateContent>
        <mc:AlternateContent xmlns:mc="http://schemas.openxmlformats.org/markup-compatibility/2006">
          <mc:Choice Requires="x14">
            <control shapeId="1723395" r:id="rId6" name="Button 3">
              <controlPr defaultSize="0" print="0" autoFill="0" autoPict="0" macro="[0]!Schaltflaeche42_Klicken">
                <anchor moveWithCells="1" sizeWithCells="1">
                  <from>
                    <xdr:col>6</xdr:col>
                    <xdr:colOff>3276600</xdr:colOff>
                    <xdr:row>10</xdr:row>
                    <xdr:rowOff>142875</xdr:rowOff>
                  </from>
                  <to>
                    <xdr:col>6</xdr:col>
                    <xdr:colOff>4448175</xdr:colOff>
                    <xdr:row>10</xdr:row>
                    <xdr:rowOff>638175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00AFACA7-E318-4038-9539-1F463DD837DC}">
          <x14:formula1>
            <xm:f>DATA_Checklist!$GO$29:$GO$30</xm:f>
          </x14:formula1>
          <xm:sqref>B42</xm:sqref>
        </x14:dataValidation>
        <x14:dataValidation type="list" allowBlank="1" showInputMessage="1" showErrorMessage="1" xr:uid="{FADA170F-05BD-4206-BA15-77CA4662997D}">
          <x14:formula1>
            <xm:f>DATA_Checklist!$GO$23:$GO$25</xm:f>
          </x14:formula1>
          <xm:sqref>B41</xm:sqref>
        </x14:dataValidation>
        <x14:dataValidation type="list" allowBlank="1" showInputMessage="1" showErrorMessage="1" xr:uid="{93E0D86B-715A-4468-8FCE-6E61C3BD9794}">
          <x14:formula1>
            <xm:f>DATA_Checklist!$GO$14:$GO$20</xm:f>
          </x14:formula1>
          <xm:sqref>B39</xm:sqref>
        </x14:dataValidation>
        <x14:dataValidation type="list" allowBlank="1" showInputMessage="1" showErrorMessage="1" xr:uid="{9A0A312F-28D3-4633-8CED-FE0438AF3C15}">
          <x14:formula1>
            <xm:f>DATA_Checklist!$AN$273:$AN$274</xm:f>
          </x14:formula1>
          <xm:sqref>B35:F35</xm:sqref>
        </x14:dataValidation>
        <x14:dataValidation type="list" allowBlank="1" showInputMessage="1" showErrorMessage="1" xr:uid="{B6ACE48A-38A0-4F8D-80F4-ED2A40F7DD90}">
          <x14:formula1>
            <xm:f>DATA_Checklist!$AZ$198:$AZ$200</xm:f>
          </x14:formula1>
          <xm:sqref>B33:F33</xm:sqref>
        </x14:dataValidation>
        <x14:dataValidation type="list" allowBlank="1" showInputMessage="1" showErrorMessage="1" xr:uid="{FA944318-3F48-4BF0-8A00-19B71A44AA2F}">
          <x14:formula1>
            <xm:f>DATA_Checklist_SW!$J$9:$J$10</xm:f>
          </x14:formula1>
          <xm:sqref>C52:C54</xm:sqref>
        </x14:dataValidation>
        <x14:dataValidation type="list" allowBlank="1" showInputMessage="1" showErrorMessage="1" xr:uid="{D07BB6BF-B363-412F-A27E-0D1AE0B82A21}">
          <x14:formula1>
            <xm:f>DATA_Checklist_SW!$B$4:$B$6</xm:f>
          </x14:formula1>
          <xm:sqref>C63</xm:sqref>
        </x14:dataValidation>
        <x14:dataValidation type="list" allowBlank="1" showInputMessage="1" showErrorMessage="1" xr:uid="{F00454D0-9509-4025-8145-13433FC460D0}">
          <x14:formula1>
            <xm:f>DATA_Checklist_SW!$D$4:$D$5</xm:f>
          </x14:formula1>
          <xm:sqref>C64</xm:sqref>
        </x14:dataValidation>
        <x14:dataValidation type="list" allowBlank="1" showInputMessage="1" showErrorMessage="1" xr:uid="{C2537DBB-05CA-4AC0-B4C3-13C510EC0F8B}">
          <x14:formula1>
            <xm:f>DATA_Checklist_SW!$H$4:$H$5</xm:f>
          </x14:formula1>
          <xm:sqref>C69</xm:sqref>
        </x14:dataValidation>
        <x14:dataValidation type="list" allowBlank="1" showInputMessage="1" showErrorMessage="1" xr:uid="{C0E1582A-93FB-4304-B699-2C7C63E180CD}">
          <x14:formula1>
            <xm:f>DATA_Checklist_SW!$F$4:$F$5</xm:f>
          </x14:formula1>
          <xm:sqref>C67:C68</xm:sqref>
        </x14:dataValidation>
        <x14:dataValidation type="list" allowBlank="1" showInputMessage="1" showErrorMessage="1" xr:uid="{EF89C04B-D1A9-4DFB-B31D-1AA2E1620A8F}">
          <x14:formula1>
            <xm:f>DATA_Checklist_SW!$L$4:$L$13</xm:f>
          </x14:formula1>
          <xm:sqref>C82:F82</xm:sqref>
        </x14:dataValidation>
        <x14:dataValidation type="list" allowBlank="1" showInputMessage="1" showErrorMessage="1" xr:uid="{6B2E335A-4B6E-4791-8C3C-B05F6F2B40B3}">
          <x14:formula1>
            <xm:f>DATA_Checklist_SW!$F$23:$F$32</xm:f>
          </x14:formula1>
          <xm:sqref>C126</xm:sqref>
        </x14:dataValidation>
        <x14:dataValidation type="list" allowBlank="1" showInputMessage="1" showErrorMessage="1" xr:uid="{C9A29095-F90E-4B6C-A1EE-432B84FF27FD}">
          <x14:formula1>
            <xm:f>DATA_Checklist_SW!$J$4:$J$5</xm:f>
          </x14:formula1>
          <xm:sqref>E52:F54 C127:C129 C75:F78 C89:F91 C99:F99 C95:F95 C115:F122 C113:F113</xm:sqref>
        </x14:dataValidation>
        <x14:dataValidation type="list" allowBlank="1" showInputMessage="1" showErrorMessage="1" xr:uid="{15377F23-0068-4B8E-A43B-8EBADAF7AB97}">
          <x14:formula1>
            <xm:f>DATA_Checklist_SW!$B$13:$B$15</xm:f>
          </x14:formula1>
          <xm:sqref>C96:F96</xm:sqref>
        </x14:dataValidation>
        <x14:dataValidation type="list" allowBlank="1" showInputMessage="1" showErrorMessage="1" xr:uid="{25110BC8-65F2-489E-8CA1-C552A09EE485}">
          <x14:formula1>
            <xm:f>DATA_Checklist_SW!$D$13:$D$17</xm:f>
          </x14:formula1>
          <xm:sqref>C97:F97</xm:sqref>
        </x14:dataValidation>
        <x14:dataValidation type="list" allowBlank="1" showInputMessage="1" showErrorMessage="1" xr:uid="{1475E493-21A0-4DDC-8CDE-29F728DB5925}">
          <x14:formula1>
            <xm:f>DATA_Checklist_SW!$F$13:$F$17</xm:f>
          </x14:formula1>
          <xm:sqref>C98:F98</xm:sqref>
        </x14:dataValidation>
        <x14:dataValidation type="list" allowBlank="1" showInputMessage="1" showErrorMessage="1" xr:uid="{3DD3F68D-E450-4610-AF7D-B53FFBC91F9D}">
          <x14:formula1>
            <xm:f>DATA_Checklist_SW!$B$23:$B$27</xm:f>
          </x14:formula1>
          <xm:sqref>C103:F109</xm:sqref>
        </x14:dataValidation>
        <x14:dataValidation type="list" allowBlank="1" showInputMessage="1" showErrorMessage="1" xr:uid="{81A06827-6095-4BCC-8623-36A14270924E}">
          <x14:formula1>
            <xm:f>DATA_Checklist_SW!$D$23:$D$25</xm:f>
          </x14:formula1>
          <xm:sqref>C114:F114</xm:sqref>
        </x14:dataValidation>
        <x14:dataValidation type="list" allowBlank="1" showInputMessage="1" showErrorMessage="1" xr:uid="{76FE4B77-1140-4107-B899-F9F7075BC09F}">
          <x14:formula1>
            <xm:f>DATA_Checklist!$B$256:$B$257</xm:f>
          </x14:formula1>
          <xm:sqref>B20:C28</xm:sqref>
        </x14:dataValidation>
        <x14:dataValidation type="list" allowBlank="1" showInputMessage="1" showErrorMessage="1" xr:uid="{952869FF-72C5-462D-B3DE-CD0FE95508F1}">
          <x14:formula1>
            <xm:f>DATA_Checklist!$BK$204:$BK$209</xm:f>
          </x14:formula1>
          <xm:sqref>B37:F37</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8F765-DCDA-42B8-9DC0-5CA1FED43BAE}">
  <sheetPr codeName="Tabelle67"/>
  <dimension ref="A1:T266"/>
  <sheetViews>
    <sheetView zoomScaleNormal="100" workbookViewId="0">
      <selection activeCell="A15" sqref="A15:F15"/>
    </sheetView>
  </sheetViews>
  <sheetFormatPr defaultColWidth="11.42578125" defaultRowHeight="15" x14ac:dyDescent="0.25"/>
  <cols>
    <col min="1" max="1" width="27.7109375" style="286" customWidth="1"/>
    <col min="2" max="3" width="12.7109375" style="296" customWidth="1"/>
    <col min="4" max="6" width="12.7109375" style="297" customWidth="1"/>
    <col min="7" max="7" width="70.7109375" style="297" customWidth="1"/>
    <col min="8" max="16384" width="11.42578125" style="287"/>
  </cols>
  <sheetData>
    <row r="1" spans="1:7" ht="92.45" customHeight="1" x14ac:dyDescent="0.25">
      <c r="A1" s="298"/>
      <c r="B1" s="743" t="s">
        <v>394</v>
      </c>
      <c r="C1" s="744"/>
      <c r="D1" s="744"/>
      <c r="E1" s="744"/>
      <c r="F1" s="744"/>
      <c r="G1" s="745"/>
    </row>
    <row r="2" spans="1:7" ht="26.25" customHeight="1" thickBot="1" x14ac:dyDescent="0.3">
      <c r="A2" s="748" t="s">
        <v>8</v>
      </c>
      <c r="B2" s="749"/>
      <c r="C2" s="749"/>
      <c r="D2" s="749"/>
      <c r="E2" s="749"/>
      <c r="F2" s="749"/>
      <c r="G2" s="750"/>
    </row>
    <row r="3" spans="1:7" ht="18" customHeight="1" x14ac:dyDescent="0.25">
      <c r="A3" s="288" t="s">
        <v>9</v>
      </c>
      <c r="B3" s="746">
        <f>IF(ISBLANK('Main Info'!B3),"",'Main Info'!B3)</f>
        <v>30029017</v>
      </c>
      <c r="C3" s="746"/>
      <c r="D3" s="757"/>
      <c r="E3" s="757"/>
      <c r="F3" s="757"/>
      <c r="G3" s="747"/>
    </row>
    <row r="4" spans="1:7" ht="18" customHeight="1" x14ac:dyDescent="0.25">
      <c r="A4" s="289" t="s">
        <v>11</v>
      </c>
      <c r="B4" s="726" t="str">
        <f>IF(ISBLANK('Main Info'!B5),"",'Main Info'!B5)</f>
        <v>VT Brazil V8567 OC</v>
      </c>
      <c r="C4" s="726"/>
      <c r="D4" s="758"/>
      <c r="E4" s="758"/>
      <c r="F4" s="758"/>
      <c r="G4" s="727"/>
    </row>
    <row r="5" spans="1:7" ht="18" customHeight="1" x14ac:dyDescent="0.25">
      <c r="A5" s="289" t="s">
        <v>12</v>
      </c>
      <c r="B5" s="726" t="str">
        <f>IF(ISBLANK('Main Info'!B7),"",'Main Info'!B7)</f>
        <v>Volvo Truck</v>
      </c>
      <c r="C5" s="726"/>
      <c r="D5" s="758"/>
      <c r="E5" s="758"/>
      <c r="F5" s="758"/>
      <c r="G5" s="727"/>
    </row>
    <row r="6" spans="1:7" ht="18" customHeight="1" x14ac:dyDescent="0.25">
      <c r="A6" s="289" t="s">
        <v>15</v>
      </c>
      <c r="B6" s="726" t="str">
        <f>IF(ISBLANK('Main Info'!B9),"",'Main Info'!B9)</f>
        <v>R. Römmele</v>
      </c>
      <c r="C6" s="726"/>
      <c r="D6" s="758"/>
      <c r="E6" s="758"/>
      <c r="F6" s="758"/>
      <c r="G6" s="727"/>
    </row>
    <row r="7" spans="1:7" ht="18" customHeight="1" x14ac:dyDescent="0.25">
      <c r="A7" s="289" t="s">
        <v>16</v>
      </c>
      <c r="B7" s="726" t="str">
        <f>IF(ISBLANK('Main Info'!B10),"",'Main Info'!B10)</f>
        <v>25.03.2025</v>
      </c>
      <c r="C7" s="726"/>
      <c r="D7" s="758"/>
      <c r="E7" s="758"/>
      <c r="F7" s="758"/>
      <c r="G7" s="727"/>
    </row>
    <row r="8" spans="1:7" ht="18" customHeight="1" thickBot="1" x14ac:dyDescent="0.3">
      <c r="A8" s="290" t="s">
        <v>17</v>
      </c>
      <c r="B8" s="726" t="str">
        <f>IF(ISBLANK('Main Info'!B11),"",'Main Info'!B11)</f>
        <v>ENSO7000</v>
      </c>
      <c r="C8" s="726"/>
      <c r="D8" s="758"/>
      <c r="E8" s="758"/>
      <c r="F8" s="758"/>
      <c r="G8" s="727"/>
    </row>
    <row r="9" spans="1:7" ht="26.25" customHeight="1" thickBot="1" x14ac:dyDescent="0.3">
      <c r="A9" s="731"/>
      <c r="B9" s="732"/>
      <c r="C9" s="732"/>
      <c r="D9" s="732"/>
      <c r="E9" s="732"/>
      <c r="F9" s="732"/>
      <c r="G9" s="733"/>
    </row>
    <row r="10" spans="1:7" ht="31.5" customHeight="1" thickBot="1" x14ac:dyDescent="0.3">
      <c r="A10" s="155" t="s">
        <v>103</v>
      </c>
      <c r="B10" s="751"/>
      <c r="C10" s="752"/>
      <c r="D10" s="752"/>
      <c r="E10" s="752"/>
      <c r="F10" s="752"/>
      <c r="G10" s="753"/>
    </row>
    <row r="11" spans="1:7" ht="60" customHeight="1" thickBot="1" x14ac:dyDescent="0.3">
      <c r="A11" s="731" t="s">
        <v>106</v>
      </c>
      <c r="B11" s="732"/>
      <c r="C11" s="732"/>
      <c r="D11" s="732"/>
      <c r="E11" s="732"/>
      <c r="F11" s="732"/>
      <c r="G11" s="733"/>
    </row>
    <row r="12" spans="1:7" ht="72.75" customHeight="1" thickBot="1" x14ac:dyDescent="0.3">
      <c r="A12" s="734"/>
      <c r="B12" s="735"/>
      <c r="C12" s="735"/>
      <c r="D12" s="735"/>
      <c r="E12" s="735"/>
      <c r="F12" s="735"/>
      <c r="G12" s="736"/>
    </row>
    <row r="13" spans="1:7" customFormat="1" ht="24.6" customHeight="1" thickBot="1" x14ac:dyDescent="0.3">
      <c r="A13" s="783" t="s">
        <v>117</v>
      </c>
      <c r="B13" s="784"/>
      <c r="C13" s="784"/>
      <c r="D13" s="784"/>
      <c r="E13" s="784"/>
      <c r="F13" s="784"/>
      <c r="G13" s="984"/>
    </row>
    <row r="14" spans="1:7" customFormat="1" ht="21.6" customHeight="1" thickBot="1" x14ac:dyDescent="0.3">
      <c r="A14" s="759" t="s">
        <v>118</v>
      </c>
      <c r="B14" s="760"/>
      <c r="C14" s="760"/>
      <c r="D14" s="555"/>
      <c r="E14" s="555"/>
      <c r="F14" s="555"/>
      <c r="G14" s="489" t="s">
        <v>13</v>
      </c>
    </row>
    <row r="15" spans="1:7" customFormat="1" ht="21.6" customHeight="1" x14ac:dyDescent="0.25">
      <c r="A15" s="536" t="s">
        <v>119</v>
      </c>
      <c r="B15" s="1411"/>
      <c r="C15" s="1411"/>
      <c r="D15" s="1412"/>
      <c r="E15" s="1170"/>
      <c r="F15" s="1170"/>
      <c r="G15" s="1171"/>
    </row>
    <row r="16" spans="1:7" customFormat="1" ht="21.6" customHeight="1" thickBot="1" x14ac:dyDescent="0.3">
      <c r="A16" s="536" t="s">
        <v>120</v>
      </c>
      <c r="B16" s="793"/>
      <c r="C16" s="793"/>
      <c r="D16" s="1413"/>
      <c r="E16" s="1173"/>
      <c r="F16" s="1173"/>
      <c r="G16" s="1174"/>
    </row>
    <row r="17" spans="1:20" customFormat="1" ht="15.75" thickBot="1" x14ac:dyDescent="0.3">
      <c r="A17" s="484" t="s">
        <v>121</v>
      </c>
      <c r="B17" s="770" t="s">
        <v>122</v>
      </c>
      <c r="C17" s="771"/>
      <c r="D17" s="770" t="s">
        <v>13</v>
      </c>
      <c r="E17" s="1175"/>
      <c r="F17" s="1175"/>
      <c r="G17" s="771"/>
    </row>
    <row r="18" spans="1:20" customFormat="1" ht="15.75" thickBot="1" x14ac:dyDescent="0.3">
      <c r="A18" s="476" t="s">
        <v>124</v>
      </c>
      <c r="B18" s="768"/>
      <c r="C18" s="769"/>
      <c r="D18" s="1176"/>
      <c r="E18" s="1177"/>
      <c r="F18" s="1177"/>
      <c r="G18" s="1178"/>
    </row>
    <row r="19" spans="1:20" customFormat="1" ht="97.9" customHeight="1" thickBot="1" x14ac:dyDescent="0.3">
      <c r="A19" s="480"/>
      <c r="B19" s="486" t="s">
        <v>128</v>
      </c>
      <c r="C19" s="487" t="s">
        <v>129</v>
      </c>
      <c r="D19" s="759" t="s">
        <v>127</v>
      </c>
      <c r="E19" s="760"/>
      <c r="F19" s="760"/>
      <c r="G19" s="800"/>
    </row>
    <row r="20" spans="1:20" customFormat="1" ht="18" customHeight="1" x14ac:dyDescent="0.25">
      <c r="A20" s="481" t="s">
        <v>130</v>
      </c>
      <c r="B20" s="477"/>
      <c r="C20" s="477"/>
      <c r="D20" s="1157"/>
      <c r="E20" s="1158"/>
      <c r="F20" s="1158"/>
      <c r="G20" s="1159"/>
    </row>
    <row r="21" spans="1:20" customFormat="1" ht="18" customHeight="1" x14ac:dyDescent="0.25">
      <c r="A21" s="383" t="s">
        <v>131</v>
      </c>
      <c r="B21" s="478"/>
      <c r="C21" s="478"/>
      <c r="D21" s="1160"/>
      <c r="E21" s="1161"/>
      <c r="F21" s="1161"/>
      <c r="G21" s="1162"/>
    </row>
    <row r="22" spans="1:20" customFormat="1" ht="18" customHeight="1" x14ac:dyDescent="0.25">
      <c r="A22" s="383" t="s">
        <v>132</v>
      </c>
      <c r="B22" s="478"/>
      <c r="C22" s="478"/>
      <c r="D22" s="1160"/>
      <c r="E22" s="1161"/>
      <c r="F22" s="1161"/>
      <c r="G22" s="1162"/>
    </row>
    <row r="23" spans="1:20" customFormat="1" ht="18" customHeight="1" x14ac:dyDescent="0.25">
      <c r="A23" s="383" t="s">
        <v>133</v>
      </c>
      <c r="B23" s="478"/>
      <c r="C23" s="478"/>
      <c r="D23" s="1160"/>
      <c r="E23" s="1161"/>
      <c r="F23" s="1161"/>
      <c r="G23" s="1162"/>
    </row>
    <row r="24" spans="1:20" customFormat="1" ht="18" customHeight="1" x14ac:dyDescent="0.25">
      <c r="A24" s="383" t="s">
        <v>134</v>
      </c>
      <c r="B24" s="478"/>
      <c r="C24" s="478"/>
      <c r="D24" s="1160"/>
      <c r="E24" s="1161"/>
      <c r="F24" s="1161"/>
      <c r="G24" s="1162"/>
    </row>
    <row r="25" spans="1:20" customFormat="1" ht="18" customHeight="1" x14ac:dyDescent="0.25">
      <c r="A25" s="383" t="s">
        <v>135</v>
      </c>
      <c r="B25" s="478"/>
      <c r="C25" s="478"/>
      <c r="D25" s="1160"/>
      <c r="E25" s="1161"/>
      <c r="F25" s="1161"/>
      <c r="G25" s="1162"/>
    </row>
    <row r="26" spans="1:20" customFormat="1" ht="18" customHeight="1" x14ac:dyDescent="0.25">
      <c r="A26" s="383" t="s">
        <v>136</v>
      </c>
      <c r="B26" s="478"/>
      <c r="C26" s="478"/>
      <c r="D26" s="1160"/>
      <c r="E26" s="1161"/>
      <c r="F26" s="1161"/>
      <c r="G26" s="1162"/>
    </row>
    <row r="27" spans="1:20" customFormat="1" ht="18" customHeight="1" x14ac:dyDescent="0.25">
      <c r="A27" s="383"/>
      <c r="B27" s="478"/>
      <c r="C27" s="478"/>
      <c r="D27" s="1160"/>
      <c r="E27" s="1161"/>
      <c r="F27" s="1161"/>
      <c r="G27" s="1162"/>
    </row>
    <row r="28" spans="1:20" customFormat="1" ht="18" customHeight="1" thickBot="1" x14ac:dyDescent="0.3">
      <c r="A28" s="384"/>
      <c r="B28" s="479"/>
      <c r="C28" s="479"/>
      <c r="D28" s="1179"/>
      <c r="E28" s="1180"/>
      <c r="F28" s="1180"/>
      <c r="G28" s="1181"/>
    </row>
    <row r="29" spans="1:20" customFormat="1" ht="191.45" customHeight="1" thickBot="1" x14ac:dyDescent="0.3">
      <c r="A29" s="482" t="s">
        <v>137</v>
      </c>
      <c r="B29" s="483" t="s">
        <v>138</v>
      </c>
      <c r="C29" s="483" t="s">
        <v>138</v>
      </c>
      <c r="D29" s="1182"/>
      <c r="E29" s="1183"/>
      <c r="F29" s="1183"/>
      <c r="G29" s="1184"/>
    </row>
    <row r="30" spans="1:20" s="558" customFormat="1" ht="15.75" x14ac:dyDescent="0.25">
      <c r="A30" s="906" t="s">
        <v>121</v>
      </c>
      <c r="B30" s="907"/>
      <c r="C30" s="904" t="s">
        <v>232</v>
      </c>
      <c r="D30" s="904"/>
      <c r="E30" s="904"/>
      <c r="F30" s="905"/>
      <c r="G30" s="620" t="s">
        <v>233</v>
      </c>
    </row>
    <row r="31" spans="1:20" s="558" customFormat="1" ht="15.75" thickBot="1" x14ac:dyDescent="0.3">
      <c r="A31" s="910" t="s">
        <v>234</v>
      </c>
      <c r="B31" s="911"/>
      <c r="C31" s="908"/>
      <c r="D31" s="909"/>
      <c r="E31" s="909"/>
      <c r="F31" s="909"/>
      <c r="G31" s="619"/>
    </row>
    <row r="32" spans="1:20" s="28" customFormat="1" ht="18" customHeight="1" x14ac:dyDescent="0.25">
      <c r="A32" s="1414" t="s">
        <v>235</v>
      </c>
      <c r="B32" s="889"/>
      <c r="C32" s="889"/>
      <c r="D32" s="889"/>
      <c r="E32" s="889"/>
      <c r="F32" s="890"/>
      <c r="G32" s="632" t="s">
        <v>233</v>
      </c>
      <c r="H32" s="386"/>
      <c r="I32" s="386"/>
      <c r="J32" s="386"/>
      <c r="K32" s="106"/>
      <c r="T32" s="108"/>
    </row>
    <row r="33" spans="1:20" s="28" customFormat="1" ht="18" customHeight="1" x14ac:dyDescent="0.25">
      <c r="A33" s="630" t="s">
        <v>236</v>
      </c>
      <c r="B33" s="891" t="s">
        <v>395</v>
      </c>
      <c r="C33" s="892"/>
      <c r="D33" s="892"/>
      <c r="E33" s="892"/>
      <c r="F33" s="893"/>
      <c r="G33" s="635"/>
      <c r="H33" s="386"/>
      <c r="I33" s="386"/>
      <c r="J33" s="386"/>
      <c r="K33" s="27"/>
      <c r="T33" s="124"/>
    </row>
    <row r="34" spans="1:20" s="127" customFormat="1" ht="18" customHeight="1" x14ac:dyDescent="0.25">
      <c r="A34" s="473" t="s">
        <v>238</v>
      </c>
      <c r="B34" s="891" t="s">
        <v>396</v>
      </c>
      <c r="C34" s="892"/>
      <c r="D34" s="892"/>
      <c r="E34" s="892"/>
      <c r="F34" s="893"/>
      <c r="G34" s="635"/>
      <c r="H34" s="386"/>
      <c r="I34" s="386"/>
      <c r="J34" s="386"/>
      <c r="K34" s="28"/>
    </row>
    <row r="35" spans="1:20" s="127" customFormat="1" ht="18" customHeight="1" x14ac:dyDescent="0.25">
      <c r="A35" s="473" t="s">
        <v>240</v>
      </c>
      <c r="B35" s="891" t="s">
        <v>241</v>
      </c>
      <c r="C35" s="892"/>
      <c r="D35" s="892"/>
      <c r="E35" s="892"/>
      <c r="F35" s="893"/>
      <c r="G35" s="635"/>
      <c r="H35" s="386"/>
      <c r="I35" s="386"/>
      <c r="J35" s="386"/>
      <c r="K35" s="28"/>
    </row>
    <row r="36" spans="1:20" s="127" customFormat="1" ht="18" customHeight="1" x14ac:dyDescent="0.25">
      <c r="A36" s="473" t="s">
        <v>242</v>
      </c>
      <c r="B36" s="891" t="s">
        <v>243</v>
      </c>
      <c r="C36" s="892"/>
      <c r="D36" s="892"/>
      <c r="E36" s="892"/>
      <c r="F36" s="893"/>
      <c r="G36" s="635"/>
      <c r="H36" s="386"/>
      <c r="I36" s="386"/>
      <c r="J36" s="386"/>
      <c r="K36" s="28"/>
    </row>
    <row r="37" spans="1:20" s="127" customFormat="1" ht="18" hidden="1" customHeight="1" x14ac:dyDescent="0.25">
      <c r="A37" s="473" t="s">
        <v>244</v>
      </c>
      <c r="B37" s="891"/>
      <c r="C37" s="892"/>
      <c r="D37" s="892"/>
      <c r="E37" s="892"/>
      <c r="F37" s="893"/>
      <c r="G37" s="635"/>
      <c r="H37" s="386"/>
      <c r="I37" s="386"/>
      <c r="J37" s="386"/>
      <c r="K37" s="28"/>
    </row>
    <row r="38" spans="1:20" s="28" customFormat="1" hidden="1" x14ac:dyDescent="0.25">
      <c r="A38" s="473" t="s">
        <v>245</v>
      </c>
      <c r="B38" s="891"/>
      <c r="C38" s="892"/>
      <c r="D38" s="892"/>
      <c r="E38" s="892"/>
      <c r="F38" s="893"/>
      <c r="G38" s="635"/>
      <c r="H38" s="386"/>
      <c r="I38" s="386"/>
      <c r="J38" s="386"/>
      <c r="K38" s="27"/>
    </row>
    <row r="39" spans="1:20" s="558" customFormat="1" hidden="1" x14ac:dyDescent="0.25">
      <c r="A39" s="649" t="s">
        <v>246</v>
      </c>
      <c r="B39" s="931"/>
      <c r="C39" s="932"/>
      <c r="D39" s="932"/>
      <c r="E39" s="932"/>
      <c r="F39" s="933"/>
      <c r="G39" s="635"/>
      <c r="H39" s="386"/>
      <c r="I39" s="386"/>
      <c r="J39" s="386"/>
      <c r="K39" s="28"/>
    </row>
    <row r="40" spans="1:20" s="558" customFormat="1" ht="30" hidden="1" x14ac:dyDescent="0.25">
      <c r="A40" s="650" t="s">
        <v>247</v>
      </c>
      <c r="B40" s="931"/>
      <c r="C40" s="932"/>
      <c r="D40" s="932"/>
      <c r="E40" s="932"/>
      <c r="F40" s="932"/>
      <c r="G40" s="635"/>
      <c r="H40" s="386"/>
      <c r="I40" s="386"/>
      <c r="J40" s="386"/>
      <c r="K40" s="28"/>
    </row>
    <row r="41" spans="1:20" s="558" customFormat="1" ht="30" hidden="1" x14ac:dyDescent="0.25">
      <c r="A41" s="650" t="s">
        <v>248</v>
      </c>
      <c r="B41" s="931"/>
      <c r="C41" s="932"/>
      <c r="D41" s="932"/>
      <c r="E41" s="932"/>
      <c r="F41" s="932"/>
      <c r="G41" s="635"/>
      <c r="H41" s="386"/>
      <c r="I41" s="386"/>
      <c r="J41" s="386"/>
      <c r="K41" s="28"/>
    </row>
    <row r="42" spans="1:20" s="558" customFormat="1" ht="30" hidden="1" x14ac:dyDescent="0.25">
      <c r="A42" s="650" t="s">
        <v>249</v>
      </c>
      <c r="B42" s="912"/>
      <c r="C42" s="912"/>
      <c r="D42" s="912"/>
      <c r="E42" s="912"/>
      <c r="F42" s="912"/>
      <c r="G42" s="660"/>
      <c r="H42" s="386"/>
      <c r="I42" s="386"/>
      <c r="J42" s="386"/>
      <c r="K42" s="28"/>
    </row>
    <row r="43" spans="1:20" s="558" customFormat="1" ht="15.75" hidden="1" thickBot="1" x14ac:dyDescent="0.3">
      <c r="A43" s="631" t="s">
        <v>250</v>
      </c>
      <c r="B43" s="938"/>
      <c r="C43" s="939"/>
      <c r="D43" s="939"/>
      <c r="E43" s="939"/>
      <c r="F43" s="939"/>
      <c r="G43" s="619"/>
      <c r="H43" s="386"/>
      <c r="I43" s="386"/>
      <c r="J43" s="386"/>
      <c r="K43" s="28"/>
    </row>
    <row r="44" spans="1:20" s="28" customFormat="1" x14ac:dyDescent="0.25">
      <c r="A44" s="385"/>
      <c r="B44" s="622"/>
      <c r="C44" s="622"/>
      <c r="D44" s="622"/>
      <c r="E44" s="622"/>
      <c r="F44" s="622"/>
      <c r="G44" s="145"/>
      <c r="H44" s="386"/>
      <c r="I44" s="386"/>
      <c r="J44" s="386"/>
      <c r="K44" s="27"/>
    </row>
    <row r="45" spans="1:20" ht="15.75" thickBot="1" x14ac:dyDescent="0.3">
      <c r="A45" s="292"/>
      <c r="B45" s="294"/>
      <c r="C45" s="294"/>
      <c r="D45" s="295"/>
      <c r="E45" s="295"/>
      <c r="F45" s="295"/>
      <c r="G45" s="295"/>
    </row>
    <row r="46" spans="1:20" s="558" customFormat="1" x14ac:dyDescent="0.25">
      <c r="A46" s="831" t="s">
        <v>8</v>
      </c>
      <c r="B46" s="832"/>
      <c r="C46" s="832"/>
      <c r="D46" s="832"/>
      <c r="E46" s="832"/>
      <c r="F46" s="832"/>
      <c r="G46" s="833"/>
    </row>
    <row r="47" spans="1:20" s="558" customFormat="1" x14ac:dyDescent="0.25">
      <c r="A47" s="834"/>
      <c r="B47" s="835"/>
      <c r="C47" s="835"/>
      <c r="D47" s="835"/>
      <c r="E47" s="835"/>
      <c r="F47" s="835"/>
      <c r="G47" s="836"/>
    </row>
    <row r="48" spans="1:20" s="558" customFormat="1" x14ac:dyDescent="0.25">
      <c r="A48" s="543"/>
      <c r="B48" s="28"/>
      <c r="C48" s="28"/>
      <c r="D48" s="28"/>
      <c r="E48" s="28"/>
      <c r="F48" s="28"/>
      <c r="G48" s="429"/>
    </row>
    <row r="49" spans="1:7" s="573" customFormat="1" ht="24.95" customHeight="1" x14ac:dyDescent="0.25">
      <c r="A49" s="819" t="s">
        <v>146</v>
      </c>
      <c r="B49" s="820"/>
      <c r="C49" s="820"/>
      <c r="D49" s="820"/>
      <c r="E49" s="820"/>
      <c r="F49" s="820"/>
      <c r="G49" s="821"/>
    </row>
    <row r="50" spans="1:7" s="558" customFormat="1" ht="9.9499999999999993" customHeight="1" x14ac:dyDescent="0.25">
      <c r="A50" s="543"/>
      <c r="B50" s="28"/>
      <c r="C50" s="28"/>
      <c r="D50" s="28"/>
      <c r="E50" s="28"/>
      <c r="F50" s="28"/>
      <c r="G50" s="429"/>
    </row>
    <row r="51" spans="1:7" s="558" customFormat="1" ht="51" x14ac:dyDescent="0.25">
      <c r="A51" s="837" t="s">
        <v>147</v>
      </c>
      <c r="B51" s="838"/>
      <c r="C51" s="556" t="s">
        <v>148</v>
      </c>
      <c r="D51" s="556"/>
      <c r="E51" s="556" t="s">
        <v>149</v>
      </c>
      <c r="F51" s="556" t="s">
        <v>150</v>
      </c>
      <c r="G51" s="544" t="s">
        <v>13</v>
      </c>
    </row>
    <row r="52" spans="1:7" s="558" customFormat="1" ht="18" customHeight="1" x14ac:dyDescent="0.25">
      <c r="A52" s="839" t="s">
        <v>151</v>
      </c>
      <c r="B52" s="840"/>
      <c r="C52" s="236" t="s">
        <v>23</v>
      </c>
      <c r="D52" s="580"/>
      <c r="E52" s="280"/>
      <c r="F52" s="237"/>
      <c r="G52" s="807"/>
    </row>
    <row r="53" spans="1:7" s="558" customFormat="1" ht="18" customHeight="1" x14ac:dyDescent="0.25">
      <c r="A53" s="839" t="s">
        <v>49</v>
      </c>
      <c r="B53" s="840"/>
      <c r="C53" s="236" t="s">
        <v>23</v>
      </c>
      <c r="D53" s="580"/>
      <c r="E53" s="280"/>
      <c r="F53" s="237"/>
      <c r="G53" s="808"/>
    </row>
    <row r="54" spans="1:7" s="558" customFormat="1" ht="18" customHeight="1" x14ac:dyDescent="0.25">
      <c r="A54" s="839" t="s">
        <v>152</v>
      </c>
      <c r="B54" s="840"/>
      <c r="C54" s="236"/>
      <c r="D54" s="581"/>
      <c r="E54" s="280"/>
      <c r="F54" s="282"/>
      <c r="G54" s="809"/>
    </row>
    <row r="55" spans="1:7" s="558" customFormat="1" x14ac:dyDescent="0.25">
      <c r="A55" s="810" t="s">
        <v>153</v>
      </c>
      <c r="B55" s="811"/>
      <c r="C55" s="811"/>
      <c r="D55" s="811"/>
      <c r="E55" s="811"/>
      <c r="F55" s="811"/>
      <c r="G55" s="812"/>
    </row>
    <row r="56" spans="1:7" s="558" customFormat="1" x14ac:dyDescent="0.25">
      <c r="A56" s="813"/>
      <c r="B56" s="814"/>
      <c r="C56" s="814"/>
      <c r="D56" s="814"/>
      <c r="E56" s="814"/>
      <c r="F56" s="814"/>
      <c r="G56" s="815"/>
    </row>
    <row r="57" spans="1:7" s="558" customFormat="1" x14ac:dyDescent="0.25">
      <c r="A57" s="810" t="s">
        <v>154</v>
      </c>
      <c r="B57" s="811"/>
      <c r="C57" s="811"/>
      <c r="D57" s="811"/>
      <c r="E57" s="811"/>
      <c r="F57" s="811"/>
      <c r="G57" s="812"/>
    </row>
    <row r="58" spans="1:7" s="558" customFormat="1" x14ac:dyDescent="0.25">
      <c r="A58" s="813"/>
      <c r="B58" s="814"/>
      <c r="C58" s="814"/>
      <c r="D58" s="814"/>
      <c r="E58" s="814"/>
      <c r="F58" s="814"/>
      <c r="G58" s="815"/>
    </row>
    <row r="59" spans="1:7" s="558" customFormat="1" x14ac:dyDescent="0.25">
      <c r="A59" s="816"/>
      <c r="B59" s="817"/>
      <c r="C59" s="817"/>
      <c r="D59" s="817"/>
      <c r="E59" s="817"/>
      <c r="F59" s="817"/>
      <c r="G59" s="818"/>
    </row>
    <row r="60" spans="1:7" s="573" customFormat="1" ht="24.95" customHeight="1" x14ac:dyDescent="0.25">
      <c r="A60" s="819" t="s">
        <v>155</v>
      </c>
      <c r="B60" s="820"/>
      <c r="C60" s="820"/>
      <c r="D60" s="820"/>
      <c r="E60" s="820"/>
      <c r="F60" s="820"/>
      <c r="G60" s="821"/>
    </row>
    <row r="61" spans="1:7" s="558" customFormat="1" ht="9.9499999999999993" customHeight="1" x14ac:dyDescent="0.25">
      <c r="A61" s="822"/>
      <c r="B61" s="823"/>
      <c r="C61" s="823"/>
      <c r="D61" s="823"/>
      <c r="E61" s="823"/>
      <c r="F61" s="823"/>
      <c r="G61" s="824"/>
    </row>
    <row r="62" spans="1:7" s="558" customFormat="1" x14ac:dyDescent="0.25">
      <c r="A62" s="850" t="s">
        <v>156</v>
      </c>
      <c r="B62" s="851"/>
      <c r="C62" s="828"/>
      <c r="D62" s="829"/>
      <c r="E62" s="829"/>
      <c r="F62" s="830"/>
      <c r="G62" s="545" t="s">
        <v>13</v>
      </c>
    </row>
    <row r="63" spans="1:7" s="558" customFormat="1" ht="18" customHeight="1" x14ac:dyDescent="0.25">
      <c r="A63" s="841" t="s">
        <v>157</v>
      </c>
      <c r="B63" s="842"/>
      <c r="C63" s="825" t="s">
        <v>158</v>
      </c>
      <c r="D63" s="826"/>
      <c r="E63" s="826"/>
      <c r="F63" s="827"/>
      <c r="G63" s="546"/>
    </row>
    <row r="64" spans="1:7" s="558" customFormat="1" ht="18" customHeight="1" x14ac:dyDescent="0.25">
      <c r="A64" s="843" t="s">
        <v>159</v>
      </c>
      <c r="B64" s="844"/>
      <c r="C64" s="825" t="s">
        <v>160</v>
      </c>
      <c r="D64" s="826"/>
      <c r="E64" s="826"/>
      <c r="F64" s="827"/>
      <c r="G64" s="546"/>
    </row>
    <row r="65" spans="1:7" s="558" customFormat="1" x14ac:dyDescent="0.25">
      <c r="A65" s="566"/>
      <c r="B65" s="567"/>
      <c r="C65" s="567"/>
      <c r="D65" s="567"/>
      <c r="E65" s="568"/>
      <c r="F65" s="567"/>
      <c r="G65" s="547"/>
    </row>
    <row r="66" spans="1:7" s="558" customFormat="1" x14ac:dyDescent="0.25">
      <c r="A66" s="845" t="s">
        <v>161</v>
      </c>
      <c r="B66" s="846"/>
      <c r="C66" s="829"/>
      <c r="D66" s="829"/>
      <c r="E66" s="829"/>
      <c r="F66" s="829"/>
      <c r="G66" s="548" t="s">
        <v>13</v>
      </c>
    </row>
    <row r="67" spans="1:7" s="558" customFormat="1" ht="18" customHeight="1" x14ac:dyDescent="0.25">
      <c r="A67" s="841" t="s">
        <v>162</v>
      </c>
      <c r="B67" s="842"/>
      <c r="C67" s="847"/>
      <c r="D67" s="848"/>
      <c r="E67" s="848"/>
      <c r="F67" s="849"/>
      <c r="G67" s="546"/>
    </row>
    <row r="68" spans="1:7" s="558" customFormat="1" ht="18" customHeight="1" x14ac:dyDescent="0.25">
      <c r="A68" s="841" t="s">
        <v>163</v>
      </c>
      <c r="B68" s="842"/>
      <c r="C68" s="847"/>
      <c r="D68" s="848"/>
      <c r="E68" s="848"/>
      <c r="F68" s="849"/>
      <c r="G68" s="546"/>
    </row>
    <row r="69" spans="1:7" s="558" customFormat="1" ht="18" customHeight="1" x14ac:dyDescent="0.25">
      <c r="A69" s="843" t="s">
        <v>164</v>
      </c>
      <c r="B69" s="844"/>
      <c r="C69" s="847"/>
      <c r="D69" s="848"/>
      <c r="E69" s="848"/>
      <c r="F69" s="849"/>
      <c r="G69" s="546"/>
    </row>
    <row r="70" spans="1:7" s="558" customFormat="1" x14ac:dyDescent="0.25">
      <c r="A70" s="569"/>
      <c r="B70" s="570"/>
      <c r="C70" s="567"/>
      <c r="D70" s="567"/>
      <c r="E70" s="567"/>
      <c r="F70" s="567"/>
      <c r="G70" s="571"/>
    </row>
    <row r="71" spans="1:7" s="573" customFormat="1" ht="24.95" customHeight="1" x14ac:dyDescent="0.25">
      <c r="A71" s="819" t="s">
        <v>165</v>
      </c>
      <c r="B71" s="820"/>
      <c r="C71" s="820"/>
      <c r="D71" s="820"/>
      <c r="E71" s="820"/>
      <c r="F71" s="820"/>
      <c r="G71" s="821"/>
    </row>
    <row r="72" spans="1:7" s="558" customFormat="1" ht="9.9499999999999993" customHeight="1" x14ac:dyDescent="0.25">
      <c r="A72" s="569"/>
      <c r="B72" s="572"/>
      <c r="C72" s="570"/>
      <c r="D72" s="567"/>
      <c r="E72" s="567"/>
      <c r="F72" s="567"/>
      <c r="G72" s="571"/>
    </row>
    <row r="73" spans="1:7" s="579" customFormat="1" ht="20.100000000000001" customHeight="1" x14ac:dyDescent="0.25">
      <c r="A73" s="856" t="s">
        <v>166</v>
      </c>
      <c r="B73" s="857"/>
      <c r="C73" s="855" t="s">
        <v>167</v>
      </c>
      <c r="D73" s="855"/>
      <c r="E73" s="855" t="s">
        <v>168</v>
      </c>
      <c r="F73" s="855"/>
      <c r="G73" s="574"/>
    </row>
    <row r="74" spans="1:7" s="558" customFormat="1" ht="18" customHeight="1" x14ac:dyDescent="0.25">
      <c r="A74" s="858"/>
      <c r="B74" s="859"/>
      <c r="C74" s="247" t="s">
        <v>125</v>
      </c>
      <c r="D74" s="247" t="s">
        <v>126</v>
      </c>
      <c r="E74" s="247" t="s">
        <v>169</v>
      </c>
      <c r="F74" s="247" t="s">
        <v>170</v>
      </c>
      <c r="G74" s="549" t="s">
        <v>13</v>
      </c>
    </row>
    <row r="75" spans="1:7" s="558" customFormat="1" ht="18" customHeight="1" x14ac:dyDescent="0.25">
      <c r="A75" s="841" t="s">
        <v>171</v>
      </c>
      <c r="B75" s="842"/>
      <c r="C75" s="249"/>
      <c r="D75" s="249"/>
      <c r="E75" s="250"/>
      <c r="F75" s="250"/>
      <c r="G75" s="852"/>
    </row>
    <row r="76" spans="1:7" s="558" customFormat="1" ht="18" customHeight="1" x14ac:dyDescent="0.25">
      <c r="A76" s="841" t="s">
        <v>172</v>
      </c>
      <c r="B76" s="842"/>
      <c r="C76" s="249"/>
      <c r="D76" s="249"/>
      <c r="E76" s="250"/>
      <c r="F76" s="250"/>
      <c r="G76" s="853"/>
    </row>
    <row r="77" spans="1:7" s="558" customFormat="1" ht="18" customHeight="1" x14ac:dyDescent="0.25">
      <c r="A77" s="841" t="s">
        <v>173</v>
      </c>
      <c r="B77" s="842"/>
      <c r="C77" s="249"/>
      <c r="D77" s="249"/>
      <c r="E77" s="250"/>
      <c r="F77" s="250"/>
      <c r="G77" s="853"/>
    </row>
    <row r="78" spans="1:7" s="558" customFormat="1" ht="18" customHeight="1" x14ac:dyDescent="0.25">
      <c r="A78" s="841" t="s">
        <v>174</v>
      </c>
      <c r="B78" s="842"/>
      <c r="C78" s="249"/>
      <c r="D78" s="249"/>
      <c r="E78" s="250"/>
      <c r="F78" s="250"/>
      <c r="G78" s="854"/>
    </row>
    <row r="79" spans="1:7" s="558" customFormat="1" x14ac:dyDescent="0.25">
      <c r="A79" s="550"/>
      <c r="B79" s="252"/>
      <c r="C79" s="252"/>
      <c r="D79" s="252"/>
      <c r="E79" s="252"/>
      <c r="F79" s="252"/>
      <c r="G79" s="547"/>
    </row>
    <row r="80" spans="1:7" s="579" customFormat="1" ht="20.100000000000001" customHeight="1" x14ac:dyDescent="0.25">
      <c r="A80" s="856" t="s">
        <v>175</v>
      </c>
      <c r="B80" s="857"/>
      <c r="C80" s="855" t="s">
        <v>167</v>
      </c>
      <c r="D80" s="855"/>
      <c r="E80" s="855" t="s">
        <v>168</v>
      </c>
      <c r="F80" s="855"/>
      <c r="G80" s="575"/>
    </row>
    <row r="81" spans="1:7" s="558" customFormat="1" ht="18" customHeight="1" x14ac:dyDescent="0.25">
      <c r="A81" s="860"/>
      <c r="B81" s="861"/>
      <c r="C81" s="247" t="s">
        <v>125</v>
      </c>
      <c r="D81" s="247" t="s">
        <v>126</v>
      </c>
      <c r="E81" s="247" t="s">
        <v>169</v>
      </c>
      <c r="F81" s="247" t="s">
        <v>170</v>
      </c>
      <c r="G81" s="551" t="s">
        <v>13</v>
      </c>
    </row>
    <row r="82" spans="1:7" s="558" customFormat="1" ht="18" customHeight="1" x14ac:dyDescent="0.25">
      <c r="A82" s="841" t="s">
        <v>176</v>
      </c>
      <c r="B82" s="842"/>
      <c r="C82" s="825" t="s">
        <v>177</v>
      </c>
      <c r="D82" s="826"/>
      <c r="E82" s="826"/>
      <c r="F82" s="827"/>
      <c r="G82" s="862"/>
    </row>
    <row r="83" spans="1:7" s="558" customFormat="1" ht="18" customHeight="1" x14ac:dyDescent="0.25">
      <c r="A83" s="863"/>
      <c r="B83" s="864"/>
      <c r="C83" s="255" t="s">
        <v>178</v>
      </c>
      <c r="D83" s="276" t="str">
        <f>IFERROR(LOOKUP(C82,DATA_Checklist_SW!L4:L13,DATA_Checklist_SW!M4:M13),"undef")</f>
        <v>17/ 21</v>
      </c>
      <c r="E83" s="255" t="s">
        <v>179</v>
      </c>
      <c r="F83" s="276" t="str">
        <f>IFERROR(LOOKUP(C82,DATA_Checklist_SW!L4:L13,DATA_Checklist_SW!N4:N13),"undef")</f>
        <v>1 / 0</v>
      </c>
      <c r="G83" s="862"/>
    </row>
    <row r="84" spans="1:7" s="558" customFormat="1" x14ac:dyDescent="0.25">
      <c r="A84" s="543"/>
      <c r="B84" s="28"/>
      <c r="C84" s="28"/>
      <c r="D84" s="28"/>
      <c r="E84" s="28"/>
      <c r="F84" s="28"/>
      <c r="G84" s="429"/>
    </row>
    <row r="85" spans="1:7" s="573" customFormat="1" ht="24.95" customHeight="1" x14ac:dyDescent="0.25">
      <c r="A85" s="819" t="s">
        <v>72</v>
      </c>
      <c r="B85" s="820"/>
      <c r="C85" s="820"/>
      <c r="D85" s="820"/>
      <c r="E85" s="820"/>
      <c r="F85" s="820"/>
      <c r="G85" s="821"/>
    </row>
    <row r="86" spans="1:7" s="558" customFormat="1" ht="9.9499999999999993" customHeight="1" x14ac:dyDescent="0.25">
      <c r="A86" s="543"/>
      <c r="B86" s="28"/>
      <c r="C86" s="28"/>
      <c r="D86" s="28"/>
      <c r="E86" s="28"/>
      <c r="F86" s="28"/>
      <c r="G86" s="429"/>
    </row>
    <row r="87" spans="1:7" s="579" customFormat="1" ht="20.100000000000001" customHeight="1" x14ac:dyDescent="0.25">
      <c r="A87" s="856" t="s">
        <v>180</v>
      </c>
      <c r="B87" s="857"/>
      <c r="C87" s="856" t="s">
        <v>167</v>
      </c>
      <c r="D87" s="857"/>
      <c r="E87" s="856" t="s">
        <v>168</v>
      </c>
      <c r="F87" s="857"/>
      <c r="G87" s="576"/>
    </row>
    <row r="88" spans="1:7" s="558" customFormat="1" ht="35.1" customHeight="1" x14ac:dyDescent="0.25">
      <c r="A88" s="865" t="s">
        <v>181</v>
      </c>
      <c r="B88" s="866"/>
      <c r="C88" s="247" t="s">
        <v>125</v>
      </c>
      <c r="D88" s="270" t="s">
        <v>126</v>
      </c>
      <c r="E88" s="247" t="s">
        <v>169</v>
      </c>
      <c r="F88" s="270" t="s">
        <v>170</v>
      </c>
      <c r="G88" s="551" t="s">
        <v>13</v>
      </c>
    </row>
    <row r="89" spans="1:7" s="558" customFormat="1" ht="18" customHeight="1" x14ac:dyDescent="0.25">
      <c r="A89" s="841" t="s">
        <v>182</v>
      </c>
      <c r="B89" s="842"/>
      <c r="C89" s="236"/>
      <c r="D89" s="236"/>
      <c r="E89" s="236"/>
      <c r="F89" s="236"/>
      <c r="G89" s="552"/>
    </row>
    <row r="90" spans="1:7" s="558" customFormat="1" ht="18" customHeight="1" x14ac:dyDescent="0.25">
      <c r="A90" s="841" t="s">
        <v>183</v>
      </c>
      <c r="B90" s="842"/>
      <c r="C90" s="236"/>
      <c r="D90" s="236"/>
      <c r="E90" s="236"/>
      <c r="F90" s="236"/>
      <c r="G90" s="552"/>
    </row>
    <row r="91" spans="1:7" s="558" customFormat="1" ht="18" customHeight="1" x14ac:dyDescent="0.25">
      <c r="A91" s="841" t="s">
        <v>184</v>
      </c>
      <c r="B91" s="842"/>
      <c r="C91" s="236"/>
      <c r="D91" s="236"/>
      <c r="E91" s="236"/>
      <c r="F91" s="236"/>
      <c r="G91" s="552"/>
    </row>
    <row r="92" spans="1:7" s="558" customFormat="1" x14ac:dyDescent="0.25">
      <c r="A92" s="543"/>
      <c r="B92" s="28"/>
      <c r="C92" s="28"/>
      <c r="D92" s="28"/>
      <c r="E92" s="28"/>
      <c r="F92" s="28"/>
      <c r="G92" s="429"/>
    </row>
    <row r="93" spans="1:7" s="579" customFormat="1" ht="20.100000000000001" customHeight="1" x14ac:dyDescent="0.25">
      <c r="A93" s="856" t="s">
        <v>185</v>
      </c>
      <c r="B93" s="857"/>
      <c r="C93" s="856" t="s">
        <v>167</v>
      </c>
      <c r="D93" s="857"/>
      <c r="E93" s="856" t="s">
        <v>168</v>
      </c>
      <c r="F93" s="857"/>
      <c r="G93" s="576"/>
    </row>
    <row r="94" spans="1:7" s="558" customFormat="1" ht="35.1" customHeight="1" x14ac:dyDescent="0.25">
      <c r="A94" s="865" t="s">
        <v>181</v>
      </c>
      <c r="B94" s="866"/>
      <c r="C94" s="247" t="s">
        <v>125</v>
      </c>
      <c r="D94" s="270" t="s">
        <v>126</v>
      </c>
      <c r="E94" s="247" t="s">
        <v>169</v>
      </c>
      <c r="F94" s="270" t="s">
        <v>170</v>
      </c>
      <c r="G94" s="553" t="s">
        <v>13</v>
      </c>
    </row>
    <row r="95" spans="1:7" s="558" customFormat="1" ht="18" customHeight="1" x14ac:dyDescent="0.25">
      <c r="A95" s="841" t="s">
        <v>186</v>
      </c>
      <c r="B95" s="842"/>
      <c r="C95" s="236"/>
      <c r="D95" s="236"/>
      <c r="E95" s="236"/>
      <c r="F95" s="236"/>
      <c r="G95" s="552"/>
    </row>
    <row r="96" spans="1:7" s="558" customFormat="1" ht="18" customHeight="1" x14ac:dyDescent="0.25">
      <c r="A96" s="841" t="s">
        <v>187</v>
      </c>
      <c r="B96" s="842"/>
      <c r="C96" s="236"/>
      <c r="D96" s="236"/>
      <c r="E96" s="236"/>
      <c r="F96" s="236"/>
      <c r="G96" s="552"/>
    </row>
    <row r="97" spans="1:7" s="558" customFormat="1" ht="18" customHeight="1" x14ac:dyDescent="0.25">
      <c r="A97" s="841" t="s">
        <v>188</v>
      </c>
      <c r="B97" s="842"/>
      <c r="C97" s="236"/>
      <c r="D97" s="236"/>
      <c r="E97" s="236"/>
      <c r="F97" s="236"/>
      <c r="G97" s="552"/>
    </row>
    <row r="98" spans="1:7" s="558" customFormat="1" ht="18" customHeight="1" x14ac:dyDescent="0.25">
      <c r="A98" s="841" t="s">
        <v>189</v>
      </c>
      <c r="B98" s="842"/>
      <c r="C98" s="236"/>
      <c r="D98" s="236"/>
      <c r="E98" s="236"/>
      <c r="F98" s="236"/>
      <c r="G98" s="552"/>
    </row>
    <row r="99" spans="1:7" s="558" customFormat="1" ht="18" customHeight="1" x14ac:dyDescent="0.25">
      <c r="A99" s="841" t="s">
        <v>190</v>
      </c>
      <c r="B99" s="842"/>
      <c r="C99" s="236"/>
      <c r="D99" s="236"/>
      <c r="E99" s="236"/>
      <c r="F99" s="236"/>
      <c r="G99" s="552"/>
    </row>
    <row r="100" spans="1:7" s="558" customFormat="1" x14ac:dyDescent="0.25">
      <c r="A100" s="543"/>
      <c r="B100" s="28"/>
      <c r="C100" s="28"/>
      <c r="D100" s="28"/>
      <c r="E100" s="28"/>
      <c r="F100" s="28"/>
      <c r="G100" s="429"/>
    </row>
    <row r="101" spans="1:7" s="579" customFormat="1" ht="20.100000000000001" customHeight="1" x14ac:dyDescent="0.25">
      <c r="A101" s="856" t="s">
        <v>191</v>
      </c>
      <c r="B101" s="857"/>
      <c r="C101" s="856" t="s">
        <v>167</v>
      </c>
      <c r="D101" s="857"/>
      <c r="E101" s="856" t="s">
        <v>168</v>
      </c>
      <c r="F101" s="857"/>
      <c r="G101" s="577"/>
    </row>
    <row r="102" spans="1:7" s="558" customFormat="1" ht="35.1" customHeight="1" x14ac:dyDescent="0.25">
      <c r="A102" s="865" t="s">
        <v>181</v>
      </c>
      <c r="B102" s="866"/>
      <c r="C102" s="258" t="s">
        <v>125</v>
      </c>
      <c r="D102" s="256" t="s">
        <v>126</v>
      </c>
      <c r="E102" s="258" t="s">
        <v>169</v>
      </c>
      <c r="F102" s="256" t="s">
        <v>170</v>
      </c>
      <c r="G102" s="551" t="s">
        <v>13</v>
      </c>
    </row>
    <row r="103" spans="1:7" s="558" customFormat="1" ht="18" customHeight="1" x14ac:dyDescent="0.25">
      <c r="A103" s="841" t="s">
        <v>192</v>
      </c>
      <c r="B103" s="842"/>
      <c r="C103" s="273"/>
      <c r="D103" s="273"/>
      <c r="E103" s="273"/>
      <c r="F103" s="273"/>
      <c r="G103" s="554"/>
    </row>
    <row r="104" spans="1:7" s="558" customFormat="1" ht="18" customHeight="1" x14ac:dyDescent="0.25">
      <c r="A104" s="841" t="s">
        <v>193</v>
      </c>
      <c r="B104" s="842"/>
      <c r="C104" s="273"/>
      <c r="D104" s="273"/>
      <c r="E104" s="273"/>
      <c r="F104" s="273"/>
      <c r="G104" s="554"/>
    </row>
    <row r="105" spans="1:7" s="558" customFormat="1" ht="18" customHeight="1" x14ac:dyDescent="0.25">
      <c r="A105" s="841" t="s">
        <v>194</v>
      </c>
      <c r="B105" s="842"/>
      <c r="C105" s="273"/>
      <c r="D105" s="273"/>
      <c r="E105" s="273"/>
      <c r="F105" s="273"/>
      <c r="G105" s="554"/>
    </row>
    <row r="106" spans="1:7" s="558" customFormat="1" ht="18" customHeight="1" x14ac:dyDescent="0.25">
      <c r="A106" s="841" t="s">
        <v>195</v>
      </c>
      <c r="B106" s="842"/>
      <c r="C106" s="273"/>
      <c r="D106" s="273"/>
      <c r="E106" s="273"/>
      <c r="F106" s="273"/>
      <c r="G106" s="554"/>
    </row>
    <row r="107" spans="1:7" s="558" customFormat="1" ht="18" customHeight="1" x14ac:dyDescent="0.25">
      <c r="A107" s="841" t="s">
        <v>196</v>
      </c>
      <c r="B107" s="842"/>
      <c r="C107" s="273"/>
      <c r="D107" s="273"/>
      <c r="E107" s="273"/>
      <c r="F107" s="273"/>
      <c r="G107" s="554"/>
    </row>
    <row r="108" spans="1:7" s="558" customFormat="1" ht="18" customHeight="1" x14ac:dyDescent="0.25">
      <c r="A108" s="841" t="s">
        <v>197</v>
      </c>
      <c r="B108" s="842"/>
      <c r="C108" s="273"/>
      <c r="D108" s="273"/>
      <c r="E108" s="273"/>
      <c r="F108" s="273"/>
      <c r="G108" s="554"/>
    </row>
    <row r="109" spans="1:7" s="558" customFormat="1" ht="18" customHeight="1" x14ac:dyDescent="0.25">
      <c r="A109" s="841" t="s">
        <v>198</v>
      </c>
      <c r="B109" s="842"/>
      <c r="C109" s="273"/>
      <c r="D109" s="273"/>
      <c r="E109" s="273"/>
      <c r="F109" s="273"/>
      <c r="G109" s="554"/>
    </row>
    <row r="110" spans="1:7" s="558" customFormat="1" x14ac:dyDescent="0.25">
      <c r="A110" s="543"/>
      <c r="B110" s="28"/>
      <c r="C110" s="28"/>
      <c r="D110" s="28"/>
      <c r="E110" s="28"/>
      <c r="F110" s="28"/>
      <c r="G110" s="429"/>
    </row>
    <row r="111" spans="1:7" s="579" customFormat="1" ht="20.100000000000001" customHeight="1" x14ac:dyDescent="0.25">
      <c r="A111" s="856" t="s">
        <v>199</v>
      </c>
      <c r="B111" s="857"/>
      <c r="C111" s="856" t="s">
        <v>167</v>
      </c>
      <c r="D111" s="857"/>
      <c r="E111" s="856" t="s">
        <v>168</v>
      </c>
      <c r="F111" s="857"/>
      <c r="G111" s="577"/>
    </row>
    <row r="112" spans="1:7" s="558" customFormat="1" ht="35.1" customHeight="1" x14ac:dyDescent="0.25">
      <c r="A112" s="865" t="s">
        <v>181</v>
      </c>
      <c r="B112" s="866"/>
      <c r="C112" s="258" t="s">
        <v>125</v>
      </c>
      <c r="D112" s="256" t="s">
        <v>126</v>
      </c>
      <c r="E112" s="258" t="s">
        <v>169</v>
      </c>
      <c r="F112" s="256" t="s">
        <v>170</v>
      </c>
      <c r="G112" s="551" t="s">
        <v>13</v>
      </c>
    </row>
    <row r="113" spans="1:7" s="558" customFormat="1" ht="18" customHeight="1" x14ac:dyDescent="0.25">
      <c r="A113" s="841" t="s">
        <v>200</v>
      </c>
      <c r="B113" s="842"/>
      <c r="C113" s="392"/>
      <c r="D113" s="392"/>
      <c r="E113" s="392"/>
      <c r="F113" s="392"/>
      <c r="G113" s="554"/>
    </row>
    <row r="114" spans="1:7" s="558" customFormat="1" ht="18" customHeight="1" x14ac:dyDescent="0.25">
      <c r="A114" s="841" t="s">
        <v>201</v>
      </c>
      <c r="B114" s="842"/>
      <c r="C114" s="274"/>
      <c r="D114" s="274"/>
      <c r="E114" s="274"/>
      <c r="F114" s="274"/>
      <c r="G114" s="554"/>
    </row>
    <row r="115" spans="1:7" s="558" customFormat="1" ht="18" customHeight="1" x14ac:dyDescent="0.25">
      <c r="A115" s="841" t="s">
        <v>202</v>
      </c>
      <c r="B115" s="842"/>
      <c r="C115" s="392"/>
      <c r="D115" s="392"/>
      <c r="E115" s="392"/>
      <c r="F115" s="392"/>
      <c r="G115" s="554"/>
    </row>
    <row r="116" spans="1:7" s="558" customFormat="1" ht="18" customHeight="1" x14ac:dyDescent="0.25">
      <c r="A116" s="841" t="s">
        <v>203</v>
      </c>
      <c r="B116" s="842"/>
      <c r="C116" s="392"/>
      <c r="D116" s="392"/>
      <c r="E116" s="392"/>
      <c r="F116" s="392"/>
      <c r="G116" s="554"/>
    </row>
    <row r="117" spans="1:7" s="558" customFormat="1" ht="18" customHeight="1" x14ac:dyDescent="0.25">
      <c r="A117" s="841" t="s">
        <v>204</v>
      </c>
      <c r="B117" s="842"/>
      <c r="C117" s="392"/>
      <c r="D117" s="392"/>
      <c r="E117" s="392"/>
      <c r="F117" s="392"/>
      <c r="G117" s="554"/>
    </row>
    <row r="118" spans="1:7" s="558" customFormat="1" ht="18" customHeight="1" x14ac:dyDescent="0.25">
      <c r="A118" s="841" t="s">
        <v>205</v>
      </c>
      <c r="B118" s="842"/>
      <c r="C118" s="392"/>
      <c r="D118" s="392"/>
      <c r="E118" s="392"/>
      <c r="F118" s="392"/>
      <c r="G118" s="554"/>
    </row>
    <row r="119" spans="1:7" s="558" customFormat="1" ht="18" customHeight="1" x14ac:dyDescent="0.25">
      <c r="A119" s="841" t="s">
        <v>206</v>
      </c>
      <c r="B119" s="842"/>
      <c r="C119" s="392"/>
      <c r="D119" s="392"/>
      <c r="E119" s="392"/>
      <c r="F119" s="392"/>
      <c r="G119" s="554"/>
    </row>
    <row r="120" spans="1:7" s="558" customFormat="1" ht="18" customHeight="1" x14ac:dyDescent="0.25">
      <c r="A120" s="841" t="s">
        <v>207</v>
      </c>
      <c r="B120" s="842"/>
      <c r="C120" s="392"/>
      <c r="D120" s="392"/>
      <c r="E120" s="392"/>
      <c r="F120" s="392"/>
      <c r="G120" s="554"/>
    </row>
    <row r="121" spans="1:7" s="558" customFormat="1" ht="18" customHeight="1" x14ac:dyDescent="0.25">
      <c r="A121" s="841" t="s">
        <v>208</v>
      </c>
      <c r="B121" s="842"/>
      <c r="C121" s="392"/>
      <c r="D121" s="392"/>
      <c r="E121" s="392"/>
      <c r="F121" s="392"/>
      <c r="G121" s="554"/>
    </row>
    <row r="122" spans="1:7" s="558" customFormat="1" ht="18" customHeight="1" x14ac:dyDescent="0.25">
      <c r="A122" s="841" t="s">
        <v>209</v>
      </c>
      <c r="B122" s="842"/>
      <c r="C122" s="392"/>
      <c r="D122" s="392"/>
      <c r="E122" s="392"/>
      <c r="F122" s="392"/>
      <c r="G122" s="554"/>
    </row>
    <row r="123" spans="1:7" s="558" customFormat="1" x14ac:dyDescent="0.25">
      <c r="A123" s="543"/>
      <c r="B123" s="28"/>
      <c r="C123" s="28"/>
      <c r="D123" s="28"/>
      <c r="E123" s="28"/>
      <c r="F123" s="28"/>
      <c r="G123" s="429"/>
    </row>
    <row r="124" spans="1:7" s="579" customFormat="1" ht="20.100000000000001" customHeight="1" x14ac:dyDescent="0.25">
      <c r="A124" s="856" t="s">
        <v>185</v>
      </c>
      <c r="B124" s="857"/>
      <c r="C124" s="856" t="s">
        <v>167</v>
      </c>
      <c r="D124" s="857"/>
      <c r="E124" s="856" t="s">
        <v>168</v>
      </c>
      <c r="F124" s="857"/>
      <c r="G124" s="578"/>
    </row>
    <row r="125" spans="1:7" s="558" customFormat="1" ht="35.1" customHeight="1" x14ac:dyDescent="0.25">
      <c r="A125" s="865" t="s">
        <v>181</v>
      </c>
      <c r="B125" s="866"/>
      <c r="C125" s="258" t="s">
        <v>125</v>
      </c>
      <c r="D125" s="256" t="s">
        <v>126</v>
      </c>
      <c r="E125" s="258" t="s">
        <v>169</v>
      </c>
      <c r="F125" s="256" t="s">
        <v>170</v>
      </c>
      <c r="G125" s="551" t="s">
        <v>13</v>
      </c>
    </row>
    <row r="126" spans="1:7" s="558" customFormat="1" ht="18" customHeight="1" x14ac:dyDescent="0.25">
      <c r="A126" s="841" t="s">
        <v>210</v>
      </c>
      <c r="B126" s="842"/>
      <c r="C126" s="277"/>
      <c r="D126" s="277"/>
      <c r="E126" s="277"/>
      <c r="F126" s="277"/>
      <c r="G126" s="552"/>
    </row>
    <row r="127" spans="1:7" s="558" customFormat="1" ht="18" customHeight="1" x14ac:dyDescent="0.25">
      <c r="A127" s="841" t="s">
        <v>211</v>
      </c>
      <c r="B127" s="842"/>
      <c r="C127" s="278"/>
      <c r="D127" s="278"/>
      <c r="E127" s="278"/>
      <c r="F127" s="278"/>
      <c r="G127" s="552"/>
    </row>
    <row r="128" spans="1:7" s="558" customFormat="1" ht="18" customHeight="1" x14ac:dyDescent="0.25">
      <c r="A128" s="841" t="s">
        <v>212</v>
      </c>
      <c r="B128" s="842"/>
      <c r="C128" s="278"/>
      <c r="D128" s="278"/>
      <c r="E128" s="278"/>
      <c r="F128" s="278"/>
      <c r="G128" s="552"/>
    </row>
    <row r="129" spans="1:7" s="558" customFormat="1" ht="18" customHeight="1" x14ac:dyDescent="0.25">
      <c r="A129" s="841" t="s">
        <v>213</v>
      </c>
      <c r="B129" s="842"/>
      <c r="C129" s="278"/>
      <c r="D129" s="278"/>
      <c r="E129" s="278"/>
      <c r="F129" s="278"/>
      <c r="G129" s="552"/>
    </row>
    <row r="130" spans="1:7" s="558" customFormat="1" ht="18" customHeight="1" x14ac:dyDescent="0.25">
      <c r="A130" s="841" t="s">
        <v>214</v>
      </c>
      <c r="B130" s="842"/>
      <c r="C130" s="847"/>
      <c r="D130" s="848"/>
      <c r="E130" s="848"/>
      <c r="F130" s="849"/>
      <c r="G130" s="552"/>
    </row>
    <row r="131" spans="1:7" s="558" customFormat="1" ht="18" customHeight="1" x14ac:dyDescent="0.25">
      <c r="A131" s="841" t="s">
        <v>215</v>
      </c>
      <c r="B131" s="842"/>
      <c r="C131" s="238"/>
      <c r="D131" s="238"/>
      <c r="E131" s="238"/>
      <c r="F131" s="238"/>
      <c r="G131" s="552"/>
    </row>
    <row r="132" spans="1:7" s="558" customFormat="1" ht="18" customHeight="1" x14ac:dyDescent="0.25">
      <c r="A132" s="841" t="s">
        <v>216</v>
      </c>
      <c r="B132" s="842"/>
      <c r="C132" s="238"/>
      <c r="D132" s="238"/>
      <c r="E132" s="238"/>
      <c r="F132" s="238"/>
      <c r="G132" s="552"/>
    </row>
    <row r="133" spans="1:7" s="558" customFormat="1" ht="18" customHeight="1" x14ac:dyDescent="0.25">
      <c r="A133" s="841" t="s">
        <v>217</v>
      </c>
      <c r="B133" s="842"/>
      <c r="C133" s="238"/>
      <c r="D133" s="238"/>
      <c r="E133" s="238"/>
      <c r="F133" s="238"/>
      <c r="G133" s="552"/>
    </row>
    <row r="134" spans="1:7" s="558" customFormat="1" ht="18" customHeight="1" x14ac:dyDescent="0.25">
      <c r="A134" s="841" t="s">
        <v>218</v>
      </c>
      <c r="B134" s="842"/>
      <c r="C134" s="238"/>
      <c r="D134" s="238"/>
      <c r="E134" s="238"/>
      <c r="F134" s="238"/>
      <c r="G134" s="552"/>
    </row>
    <row r="135" spans="1:7" s="558" customFormat="1" x14ac:dyDescent="0.25">
      <c r="A135" s="543"/>
      <c r="B135" s="28"/>
      <c r="C135" s="28"/>
      <c r="D135" s="28"/>
      <c r="E135" s="28"/>
      <c r="F135" s="28"/>
      <c r="G135" s="429"/>
    </row>
    <row r="136" spans="1:7" s="579" customFormat="1" ht="20.100000000000001" customHeight="1" x14ac:dyDescent="0.25">
      <c r="A136" s="867" t="s">
        <v>219</v>
      </c>
      <c r="B136" s="868"/>
      <c r="C136" s="868"/>
      <c r="D136" s="868"/>
      <c r="E136" s="868"/>
      <c r="F136" s="868"/>
      <c r="G136" s="869"/>
    </row>
    <row r="137" spans="1:7" s="558" customFormat="1" ht="9.9499999999999993" customHeight="1" x14ac:dyDescent="0.25">
      <c r="A137" s="543"/>
      <c r="B137" s="28"/>
      <c r="C137" s="28"/>
      <c r="D137" s="28"/>
      <c r="E137" s="28"/>
      <c r="F137" s="28"/>
      <c r="G137" s="429"/>
    </row>
    <row r="138" spans="1:7" s="558" customFormat="1" ht="18" customHeight="1" x14ac:dyDescent="0.25">
      <c r="A138" s="775"/>
      <c r="B138" s="776"/>
      <c r="C138" s="776"/>
      <c r="D138" s="776"/>
      <c r="E138" s="776"/>
      <c r="F138" s="776"/>
      <c r="G138" s="778"/>
    </row>
    <row r="139" spans="1:7" s="558" customFormat="1" ht="18" customHeight="1" x14ac:dyDescent="0.25">
      <c r="A139" s="775"/>
      <c r="B139" s="776"/>
      <c r="C139" s="776"/>
      <c r="D139" s="776"/>
      <c r="E139" s="776"/>
      <c r="F139" s="776"/>
      <c r="G139" s="778"/>
    </row>
    <row r="140" spans="1:7" s="558" customFormat="1" ht="18" customHeight="1" x14ac:dyDescent="0.25">
      <c r="A140" s="775"/>
      <c r="B140" s="776"/>
      <c r="C140" s="776"/>
      <c r="D140" s="776"/>
      <c r="E140" s="776"/>
      <c r="F140" s="776"/>
      <c r="G140" s="778"/>
    </row>
    <row r="141" spans="1:7" s="558" customFormat="1" ht="18" customHeight="1" x14ac:dyDescent="0.25">
      <c r="A141" s="775"/>
      <c r="B141" s="776"/>
      <c r="C141" s="776"/>
      <c r="D141" s="776"/>
      <c r="E141" s="776"/>
      <c r="F141" s="776"/>
      <c r="G141" s="778"/>
    </row>
    <row r="142" spans="1:7" s="558" customFormat="1" ht="18" customHeight="1" x14ac:dyDescent="0.25">
      <c r="A142" s="775"/>
      <c r="B142" s="776"/>
      <c r="C142" s="776"/>
      <c r="D142" s="776"/>
      <c r="E142" s="776"/>
      <c r="F142" s="776"/>
      <c r="G142" s="778"/>
    </row>
    <row r="143" spans="1:7" s="558" customFormat="1" ht="18" customHeight="1" x14ac:dyDescent="0.25">
      <c r="A143" s="775"/>
      <c r="B143" s="776"/>
      <c r="C143" s="776"/>
      <c r="D143" s="776"/>
      <c r="E143" s="776"/>
      <c r="F143" s="776"/>
      <c r="G143" s="778"/>
    </row>
    <row r="144" spans="1:7" s="558" customFormat="1" ht="18" customHeight="1" x14ac:dyDescent="0.25">
      <c r="A144" s="775"/>
      <c r="B144" s="776"/>
      <c r="C144" s="776"/>
      <c r="D144" s="776"/>
      <c r="E144" s="776"/>
      <c r="F144" s="776"/>
      <c r="G144" s="778"/>
    </row>
    <row r="145" spans="1:7" s="558" customFormat="1" ht="18" customHeight="1" x14ac:dyDescent="0.25">
      <c r="A145" s="775"/>
      <c r="B145" s="776"/>
      <c r="C145" s="776"/>
      <c r="D145" s="776"/>
      <c r="E145" s="776"/>
      <c r="F145" s="776"/>
      <c r="G145" s="778"/>
    </row>
    <row r="146" spans="1:7" s="558" customFormat="1" ht="18" customHeight="1" x14ac:dyDescent="0.25">
      <c r="A146" s="775"/>
      <c r="B146" s="776"/>
      <c r="C146" s="776"/>
      <c r="D146" s="776"/>
      <c r="E146" s="776"/>
      <c r="F146" s="776"/>
      <c r="G146" s="778"/>
    </row>
    <row r="147" spans="1:7" s="558" customFormat="1" ht="18" customHeight="1" x14ac:dyDescent="0.25">
      <c r="A147" s="775"/>
      <c r="B147" s="776"/>
      <c r="C147" s="776"/>
      <c r="D147" s="776"/>
      <c r="E147" s="776"/>
      <c r="F147" s="776"/>
      <c r="G147" s="778"/>
    </row>
    <row r="148" spans="1:7" s="558" customFormat="1" ht="18" customHeight="1" thickBot="1" x14ac:dyDescent="0.3">
      <c r="A148" s="779"/>
      <c r="B148" s="780"/>
      <c r="C148" s="780"/>
      <c r="D148" s="780"/>
      <c r="E148" s="780"/>
      <c r="F148" s="780"/>
      <c r="G148" s="782"/>
    </row>
    <row r="149" spans="1:7" s="558" customFormat="1" x14ac:dyDescent="0.25">
      <c r="A149" s="286"/>
      <c r="B149" s="296"/>
      <c r="C149" s="296"/>
      <c r="D149" s="296"/>
      <c r="E149" s="296"/>
      <c r="F149" s="296"/>
      <c r="G149" s="297"/>
    </row>
    <row r="150" spans="1:7" x14ac:dyDescent="0.25">
      <c r="A150" s="287"/>
      <c r="B150" s="287"/>
      <c r="C150" s="287"/>
      <c r="D150" s="287"/>
      <c r="E150" s="287"/>
      <c r="F150" s="287"/>
      <c r="G150" s="287"/>
    </row>
    <row r="151" spans="1:7" x14ac:dyDescent="0.25">
      <c r="A151" s="287"/>
      <c r="B151" s="287"/>
      <c r="C151" s="287"/>
      <c r="D151" s="287"/>
      <c r="E151" s="287"/>
      <c r="F151" s="287"/>
      <c r="G151" s="287"/>
    </row>
    <row r="152" spans="1:7" x14ac:dyDescent="0.25">
      <c r="A152" s="287"/>
      <c r="B152" s="287"/>
      <c r="C152" s="287"/>
      <c r="D152" s="287"/>
      <c r="E152" s="287"/>
      <c r="F152" s="287"/>
      <c r="G152" s="287"/>
    </row>
    <row r="153" spans="1:7" x14ac:dyDescent="0.25">
      <c r="A153" s="287"/>
      <c r="B153" s="287"/>
      <c r="C153" s="287"/>
      <c r="D153" s="287"/>
      <c r="E153" s="287"/>
      <c r="F153" s="287"/>
      <c r="G153" s="287"/>
    </row>
    <row r="154" spans="1:7" x14ac:dyDescent="0.25">
      <c r="A154" s="287"/>
      <c r="B154" s="287"/>
      <c r="C154" s="287"/>
      <c r="D154" s="287"/>
      <c r="E154" s="287"/>
      <c r="F154" s="287"/>
      <c r="G154" s="287"/>
    </row>
    <row r="155" spans="1:7" x14ac:dyDescent="0.25">
      <c r="A155" s="287"/>
      <c r="B155" s="287"/>
      <c r="C155" s="287"/>
      <c r="D155" s="287"/>
      <c r="E155" s="287"/>
      <c r="F155" s="287"/>
      <c r="G155" s="287"/>
    </row>
    <row r="156" spans="1:7" x14ac:dyDescent="0.25">
      <c r="A156" s="287"/>
      <c r="B156" s="287"/>
      <c r="C156" s="287"/>
      <c r="D156" s="287"/>
      <c r="E156" s="287"/>
      <c r="F156" s="287"/>
      <c r="G156" s="287"/>
    </row>
    <row r="157" spans="1:7" x14ac:dyDescent="0.25">
      <c r="A157" s="287"/>
      <c r="B157" s="287"/>
      <c r="C157" s="287"/>
      <c r="D157" s="287"/>
      <c r="E157" s="287"/>
      <c r="F157" s="287"/>
      <c r="G157" s="287"/>
    </row>
    <row r="158" spans="1:7" x14ac:dyDescent="0.25">
      <c r="A158" s="287"/>
      <c r="B158" s="287"/>
      <c r="C158" s="287"/>
      <c r="D158" s="287"/>
      <c r="E158" s="287"/>
      <c r="F158" s="287"/>
      <c r="G158" s="287"/>
    </row>
    <row r="159" spans="1:7" x14ac:dyDescent="0.25">
      <c r="A159" s="287"/>
      <c r="B159" s="287"/>
      <c r="C159" s="287"/>
      <c r="D159" s="287"/>
      <c r="E159" s="287"/>
      <c r="F159" s="287"/>
      <c r="G159" s="287"/>
    </row>
    <row r="160" spans="1:7" x14ac:dyDescent="0.25">
      <c r="A160" s="287"/>
      <c r="B160" s="287"/>
      <c r="C160" s="287"/>
      <c r="D160" s="287"/>
      <c r="E160" s="287"/>
      <c r="F160" s="287"/>
      <c r="G160" s="287"/>
    </row>
    <row r="161" s="287" customFormat="1" x14ac:dyDescent="0.25"/>
    <row r="162" s="287" customFormat="1" x14ac:dyDescent="0.25"/>
    <row r="163" s="287" customFormat="1" x14ac:dyDescent="0.25"/>
    <row r="164" s="287" customFormat="1" x14ac:dyDescent="0.25"/>
    <row r="165" s="287" customFormat="1" x14ac:dyDescent="0.25"/>
    <row r="166" s="287" customFormat="1" x14ac:dyDescent="0.25"/>
    <row r="167" s="287" customFormat="1" x14ac:dyDescent="0.25"/>
    <row r="168" s="287" customFormat="1" x14ac:dyDescent="0.25"/>
    <row r="169" s="287" customFormat="1" x14ac:dyDescent="0.25"/>
    <row r="170" s="287" customFormat="1" x14ac:dyDescent="0.25"/>
    <row r="171" s="287" customFormat="1" x14ac:dyDescent="0.25"/>
    <row r="172" s="287" customFormat="1" x14ac:dyDescent="0.25"/>
    <row r="173" s="287" customFormat="1" x14ac:dyDescent="0.25"/>
    <row r="174" s="287" customFormat="1" x14ac:dyDescent="0.25"/>
    <row r="175" s="287" customFormat="1" x14ac:dyDescent="0.25"/>
    <row r="176" s="287" customFormat="1" x14ac:dyDescent="0.25"/>
    <row r="177" s="287" customFormat="1" x14ac:dyDescent="0.25"/>
    <row r="178" s="287" customFormat="1" x14ac:dyDescent="0.25"/>
    <row r="179" s="287" customFormat="1" x14ac:dyDescent="0.25"/>
    <row r="180" s="287" customFormat="1" x14ac:dyDescent="0.25"/>
    <row r="181" s="287" customFormat="1" x14ac:dyDescent="0.25"/>
    <row r="182" s="287" customFormat="1" x14ac:dyDescent="0.25"/>
    <row r="183" s="287" customFormat="1" x14ac:dyDescent="0.25"/>
    <row r="184" s="287" customFormat="1" x14ac:dyDescent="0.25"/>
    <row r="185" s="287" customFormat="1" x14ac:dyDescent="0.25"/>
    <row r="186" s="287" customFormat="1" x14ac:dyDescent="0.25"/>
    <row r="187" s="287" customFormat="1" x14ac:dyDescent="0.25"/>
    <row r="188" s="287" customFormat="1" x14ac:dyDescent="0.25"/>
    <row r="189" s="287" customFormat="1" x14ac:dyDescent="0.25"/>
    <row r="190" s="287" customFormat="1" x14ac:dyDescent="0.25"/>
    <row r="191" s="287" customFormat="1" x14ac:dyDescent="0.25"/>
    <row r="192" s="287" customFormat="1" x14ac:dyDescent="0.25"/>
    <row r="193" s="287" customFormat="1" x14ac:dyDescent="0.25"/>
    <row r="194" s="287" customFormat="1" x14ac:dyDescent="0.25"/>
    <row r="195" s="287" customFormat="1" x14ac:dyDescent="0.25"/>
    <row r="196" s="287" customFormat="1" x14ac:dyDescent="0.25"/>
    <row r="197" s="287" customFormat="1" x14ac:dyDescent="0.25"/>
    <row r="198" s="287" customFormat="1" x14ac:dyDescent="0.25"/>
    <row r="199" s="287" customFormat="1" x14ac:dyDescent="0.25"/>
    <row r="200" s="287" customFormat="1" x14ac:dyDescent="0.25"/>
    <row r="201" s="287" customFormat="1" x14ac:dyDescent="0.25"/>
    <row r="202" s="287" customFormat="1" x14ac:dyDescent="0.25"/>
    <row r="203" s="287" customFormat="1" x14ac:dyDescent="0.25"/>
    <row r="204" s="287" customFormat="1" x14ac:dyDescent="0.25"/>
    <row r="205" s="287" customFormat="1" x14ac:dyDescent="0.25"/>
    <row r="206" s="287" customFormat="1" x14ac:dyDescent="0.25"/>
    <row r="207" s="287" customFormat="1" x14ac:dyDescent="0.25"/>
    <row r="208" s="287" customFormat="1" x14ac:dyDescent="0.25"/>
    <row r="209" s="287" customFormat="1" x14ac:dyDescent="0.25"/>
    <row r="210" s="287" customFormat="1" x14ac:dyDescent="0.25"/>
    <row r="211" s="287" customFormat="1" x14ac:dyDescent="0.25"/>
    <row r="212" s="287" customFormat="1" x14ac:dyDescent="0.25"/>
    <row r="213" s="287" customFormat="1" x14ac:dyDescent="0.25"/>
    <row r="214" s="287" customFormat="1" x14ac:dyDescent="0.25"/>
    <row r="215" s="287" customFormat="1" x14ac:dyDescent="0.25"/>
    <row r="216" s="287" customFormat="1" x14ac:dyDescent="0.25"/>
    <row r="217" s="287" customFormat="1" x14ac:dyDescent="0.25"/>
    <row r="218" s="287" customFormat="1" x14ac:dyDescent="0.25"/>
    <row r="219" s="287" customFormat="1" x14ac:dyDescent="0.25"/>
    <row r="220" s="287" customFormat="1" x14ac:dyDescent="0.25"/>
    <row r="221" s="287" customFormat="1" x14ac:dyDescent="0.25"/>
    <row r="222" s="287" customFormat="1" x14ac:dyDescent="0.25"/>
    <row r="223" s="287" customFormat="1" x14ac:dyDescent="0.25"/>
    <row r="224" s="287" customFormat="1" x14ac:dyDescent="0.25"/>
    <row r="225" s="287" customFormat="1" x14ac:dyDescent="0.25"/>
    <row r="226" s="287" customFormat="1" x14ac:dyDescent="0.25"/>
    <row r="227" s="287" customFormat="1" x14ac:dyDescent="0.25"/>
    <row r="228" s="287" customFormat="1" x14ac:dyDescent="0.25"/>
    <row r="229" s="287" customFormat="1" x14ac:dyDescent="0.25"/>
    <row r="230" s="287" customFormat="1" x14ac:dyDescent="0.25"/>
    <row r="231" s="287" customFormat="1" x14ac:dyDescent="0.25"/>
    <row r="232" s="287" customFormat="1" x14ac:dyDescent="0.25"/>
    <row r="233" s="287" customFormat="1" x14ac:dyDescent="0.25"/>
    <row r="234" s="287" customFormat="1" x14ac:dyDescent="0.25"/>
    <row r="235" s="287" customFormat="1" x14ac:dyDescent="0.25"/>
    <row r="236" s="287" customFormat="1" x14ac:dyDescent="0.25"/>
    <row r="237" s="287" customFormat="1" x14ac:dyDescent="0.25"/>
    <row r="238" s="287" customFormat="1" x14ac:dyDescent="0.25"/>
    <row r="239" s="287" customFormat="1" x14ac:dyDescent="0.25"/>
    <row r="240" s="287" customFormat="1" x14ac:dyDescent="0.25"/>
    <row r="241" spans="1:7" x14ac:dyDescent="0.25">
      <c r="A241" s="287"/>
      <c r="B241" s="287"/>
      <c r="C241" s="287"/>
      <c r="D241" s="287"/>
      <c r="E241" s="287"/>
      <c r="F241" s="287"/>
      <c r="G241" s="287"/>
    </row>
    <row r="242" spans="1:7" x14ac:dyDescent="0.25">
      <c r="A242" s="287"/>
      <c r="B242" s="287"/>
      <c r="C242" s="287"/>
      <c r="D242" s="287"/>
      <c r="E242" s="287"/>
      <c r="F242" s="287"/>
      <c r="G242" s="287"/>
    </row>
    <row r="243" spans="1:7" x14ac:dyDescent="0.25">
      <c r="A243" s="287"/>
      <c r="B243" s="287"/>
      <c r="C243" s="287"/>
      <c r="D243" s="287"/>
      <c r="E243" s="287"/>
      <c r="F243" s="287"/>
      <c r="G243" s="287"/>
    </row>
    <row r="244" spans="1:7" x14ac:dyDescent="0.25">
      <c r="A244" s="292"/>
      <c r="B244" s="294"/>
      <c r="C244" s="294"/>
      <c r="D244" s="295"/>
      <c r="E244" s="295"/>
      <c r="F244" s="295"/>
      <c r="G244" s="295"/>
    </row>
    <row r="245" spans="1:7" x14ac:dyDescent="0.25">
      <c r="A245" s="292"/>
      <c r="B245" s="294"/>
      <c r="C245" s="294"/>
      <c r="D245" s="295"/>
      <c r="E245" s="295"/>
      <c r="F245" s="295"/>
      <c r="G245" s="295"/>
    </row>
    <row r="246" spans="1:7" x14ac:dyDescent="0.25">
      <c r="A246" s="292"/>
      <c r="B246" s="294"/>
      <c r="C246" s="294"/>
      <c r="D246" s="295"/>
      <c r="E246" s="295"/>
      <c r="F246" s="295"/>
      <c r="G246" s="295"/>
    </row>
    <row r="247" spans="1:7" x14ac:dyDescent="0.25">
      <c r="A247" s="292"/>
      <c r="B247" s="294"/>
      <c r="C247" s="294"/>
      <c r="D247" s="295"/>
      <c r="E247" s="295"/>
      <c r="F247" s="295"/>
      <c r="G247" s="295"/>
    </row>
    <row r="248" spans="1:7" x14ac:dyDescent="0.25">
      <c r="A248" s="292"/>
      <c r="B248" s="294"/>
      <c r="C248" s="294"/>
      <c r="D248" s="295"/>
      <c r="E248" s="295"/>
      <c r="F248" s="295"/>
      <c r="G248" s="295"/>
    </row>
    <row r="249" spans="1:7" x14ac:dyDescent="0.25">
      <c r="A249" s="292"/>
      <c r="B249" s="294"/>
      <c r="C249" s="294"/>
      <c r="D249" s="295"/>
      <c r="E249" s="295"/>
      <c r="F249" s="295"/>
      <c r="G249" s="295"/>
    </row>
    <row r="250" spans="1:7" x14ac:dyDescent="0.25">
      <c r="A250" s="292"/>
      <c r="B250" s="294"/>
      <c r="C250" s="294"/>
      <c r="D250" s="295"/>
      <c r="E250" s="295"/>
      <c r="F250" s="295"/>
      <c r="G250" s="295"/>
    </row>
    <row r="251" spans="1:7" x14ac:dyDescent="0.25">
      <c r="A251" s="292"/>
      <c r="B251" s="294"/>
      <c r="C251" s="294"/>
      <c r="D251" s="295"/>
      <c r="E251" s="295"/>
      <c r="F251" s="295"/>
      <c r="G251" s="295"/>
    </row>
    <row r="252" spans="1:7" x14ac:dyDescent="0.25">
      <c r="A252" s="292"/>
      <c r="B252" s="294"/>
      <c r="C252" s="294"/>
      <c r="D252" s="295"/>
      <c r="E252" s="295"/>
      <c r="F252" s="295"/>
      <c r="G252" s="295"/>
    </row>
    <row r="253" spans="1:7" x14ac:dyDescent="0.25">
      <c r="A253" s="292"/>
      <c r="B253" s="294"/>
      <c r="C253" s="294"/>
      <c r="D253" s="295"/>
      <c r="E253" s="295"/>
      <c r="F253" s="295"/>
      <c r="G253" s="295"/>
    </row>
    <row r="254" spans="1:7" x14ac:dyDescent="0.25">
      <c r="A254" s="292"/>
      <c r="B254" s="294"/>
      <c r="C254" s="294"/>
      <c r="D254" s="295"/>
      <c r="E254" s="295"/>
      <c r="F254" s="295"/>
      <c r="G254" s="295"/>
    </row>
    <row r="255" spans="1:7" x14ac:dyDescent="0.25">
      <c r="A255" s="292"/>
      <c r="B255" s="294"/>
      <c r="C255" s="294"/>
      <c r="D255" s="295"/>
      <c r="E255" s="295"/>
      <c r="F255" s="295"/>
      <c r="G255" s="295"/>
    </row>
    <row r="256" spans="1:7" x14ac:dyDescent="0.25">
      <c r="A256" s="292"/>
      <c r="B256" s="294"/>
      <c r="C256" s="294"/>
      <c r="D256" s="295"/>
      <c r="E256" s="295"/>
      <c r="F256" s="295"/>
      <c r="G256" s="295"/>
    </row>
    <row r="257" spans="1:7" x14ac:dyDescent="0.25">
      <c r="A257" s="292"/>
      <c r="B257" s="294"/>
      <c r="C257" s="294"/>
      <c r="D257" s="295"/>
      <c r="E257" s="295"/>
      <c r="F257" s="295"/>
      <c r="G257" s="295"/>
    </row>
    <row r="258" spans="1:7" x14ac:dyDescent="0.25">
      <c r="A258" s="292"/>
      <c r="B258" s="294"/>
      <c r="C258" s="294"/>
      <c r="D258" s="295"/>
      <c r="E258" s="295"/>
      <c r="F258" s="295"/>
      <c r="G258" s="295"/>
    </row>
    <row r="259" spans="1:7" x14ac:dyDescent="0.25">
      <c r="A259" s="292"/>
      <c r="B259" s="294"/>
      <c r="C259" s="294"/>
      <c r="D259" s="295"/>
      <c r="E259" s="295"/>
      <c r="F259" s="295"/>
      <c r="G259" s="295"/>
    </row>
    <row r="260" spans="1:7" x14ac:dyDescent="0.25">
      <c r="A260" s="292"/>
      <c r="B260" s="294"/>
      <c r="C260" s="294"/>
      <c r="D260" s="295"/>
      <c r="E260" s="295"/>
      <c r="F260" s="295"/>
      <c r="G260" s="295"/>
    </row>
    <row r="261" spans="1:7" x14ac:dyDescent="0.25">
      <c r="A261" s="292"/>
      <c r="B261" s="294"/>
      <c r="C261" s="294"/>
      <c r="D261" s="295"/>
      <c r="E261" s="295"/>
      <c r="F261" s="295"/>
      <c r="G261" s="295"/>
    </row>
    <row r="262" spans="1:7" x14ac:dyDescent="0.25">
      <c r="A262" s="292"/>
      <c r="B262" s="294"/>
      <c r="C262" s="294"/>
      <c r="D262" s="295"/>
      <c r="E262" s="295"/>
      <c r="F262" s="295"/>
      <c r="G262" s="295"/>
    </row>
    <row r="263" spans="1:7" x14ac:dyDescent="0.25">
      <c r="A263" s="292"/>
      <c r="B263" s="294"/>
      <c r="C263" s="294"/>
      <c r="D263" s="295"/>
      <c r="E263" s="295"/>
      <c r="F263" s="295"/>
      <c r="G263" s="295"/>
    </row>
    <row r="264" spans="1:7" x14ac:dyDescent="0.25">
      <c r="A264" s="292"/>
      <c r="B264" s="294"/>
      <c r="C264" s="294"/>
      <c r="D264" s="295"/>
      <c r="E264" s="295"/>
      <c r="F264" s="295"/>
      <c r="G264" s="295"/>
    </row>
    <row r="265" spans="1:7" x14ac:dyDescent="0.25">
      <c r="A265" s="292"/>
      <c r="B265" s="294"/>
      <c r="C265" s="294"/>
      <c r="D265" s="295"/>
      <c r="E265" s="295"/>
      <c r="F265" s="295"/>
      <c r="G265" s="295"/>
    </row>
    <row r="266" spans="1:7" x14ac:dyDescent="0.25">
      <c r="A266" s="292"/>
      <c r="B266" s="294"/>
      <c r="C266" s="294"/>
      <c r="D266" s="295"/>
      <c r="E266" s="295"/>
      <c r="F266" s="295"/>
      <c r="G266" s="295"/>
    </row>
  </sheetData>
  <mergeCells count="151">
    <mergeCell ref="A131:B131"/>
    <mergeCell ref="A132:B132"/>
    <mergeCell ref="A133:B133"/>
    <mergeCell ref="A134:B134"/>
    <mergeCell ref="A136:G136"/>
    <mergeCell ref="A138:G148"/>
    <mergeCell ref="A126:B126"/>
    <mergeCell ref="A127:B127"/>
    <mergeCell ref="A128:B128"/>
    <mergeCell ref="A129:B129"/>
    <mergeCell ref="A130:B130"/>
    <mergeCell ref="C130:F130"/>
    <mergeCell ref="A121:B121"/>
    <mergeCell ref="A122:B122"/>
    <mergeCell ref="A124:B124"/>
    <mergeCell ref="C124:D124"/>
    <mergeCell ref="E124:F124"/>
    <mergeCell ref="A125:B125"/>
    <mergeCell ref="A115:B115"/>
    <mergeCell ref="A116:B116"/>
    <mergeCell ref="A117:B117"/>
    <mergeCell ref="A118:B118"/>
    <mergeCell ref="A119:B119"/>
    <mergeCell ref="A120:B120"/>
    <mergeCell ref="A111:B111"/>
    <mergeCell ref="C111:D111"/>
    <mergeCell ref="E111:F111"/>
    <mergeCell ref="A112:B112"/>
    <mergeCell ref="A113:B113"/>
    <mergeCell ref="A114:B114"/>
    <mergeCell ref="A104:B104"/>
    <mergeCell ref="A105:B105"/>
    <mergeCell ref="A106:B106"/>
    <mergeCell ref="A107:B107"/>
    <mergeCell ref="A108:B108"/>
    <mergeCell ref="A109:B109"/>
    <mergeCell ref="A99:B99"/>
    <mergeCell ref="A101:B101"/>
    <mergeCell ref="C101:D101"/>
    <mergeCell ref="E101:F101"/>
    <mergeCell ref="A102:B102"/>
    <mergeCell ref="A103:B103"/>
    <mergeCell ref="E93:F93"/>
    <mergeCell ref="A94:B94"/>
    <mergeCell ref="A95:B95"/>
    <mergeCell ref="A96:B96"/>
    <mergeCell ref="A97:B97"/>
    <mergeCell ref="A98:B98"/>
    <mergeCell ref="A88:B88"/>
    <mergeCell ref="A89:B89"/>
    <mergeCell ref="A90:B90"/>
    <mergeCell ref="A91:B91"/>
    <mergeCell ref="A93:B93"/>
    <mergeCell ref="C93:D93"/>
    <mergeCell ref="G82:G83"/>
    <mergeCell ref="A83:B83"/>
    <mergeCell ref="A85:G85"/>
    <mergeCell ref="A87:B87"/>
    <mergeCell ref="C87:D87"/>
    <mergeCell ref="E87:F87"/>
    <mergeCell ref="A80:B80"/>
    <mergeCell ref="C80:D80"/>
    <mergeCell ref="E80:F80"/>
    <mergeCell ref="A81:B81"/>
    <mergeCell ref="A82:B82"/>
    <mergeCell ref="C82:F82"/>
    <mergeCell ref="A71:G71"/>
    <mergeCell ref="A73:B73"/>
    <mergeCell ref="C73:D73"/>
    <mergeCell ref="E73:F73"/>
    <mergeCell ref="A74:B74"/>
    <mergeCell ref="A75:B75"/>
    <mergeCell ref="G75:G78"/>
    <mergeCell ref="A76:B76"/>
    <mergeCell ref="A77:B77"/>
    <mergeCell ref="A78:B78"/>
    <mergeCell ref="A67:B67"/>
    <mergeCell ref="C67:F67"/>
    <mergeCell ref="A68:B68"/>
    <mergeCell ref="C68:F68"/>
    <mergeCell ref="A69:B69"/>
    <mergeCell ref="C69:F69"/>
    <mergeCell ref="A63:B63"/>
    <mergeCell ref="C63:F63"/>
    <mergeCell ref="A64:B64"/>
    <mergeCell ref="C64:F64"/>
    <mergeCell ref="A66:B66"/>
    <mergeCell ref="C66:F66"/>
    <mergeCell ref="A55:G56"/>
    <mergeCell ref="A57:G58"/>
    <mergeCell ref="A59:G59"/>
    <mergeCell ref="A60:G60"/>
    <mergeCell ref="A61:G61"/>
    <mergeCell ref="A62:B62"/>
    <mergeCell ref="C62:F62"/>
    <mergeCell ref="A46:G47"/>
    <mergeCell ref="A49:G49"/>
    <mergeCell ref="A51:B51"/>
    <mergeCell ref="A52:B52"/>
    <mergeCell ref="G52:G54"/>
    <mergeCell ref="A53:B53"/>
    <mergeCell ref="A54:B54"/>
    <mergeCell ref="B38:F38"/>
    <mergeCell ref="B39:F39"/>
    <mergeCell ref="B40:F40"/>
    <mergeCell ref="B41:F41"/>
    <mergeCell ref="B42:F42"/>
    <mergeCell ref="B43:F43"/>
    <mergeCell ref="A32:F32"/>
    <mergeCell ref="B33:F33"/>
    <mergeCell ref="B34:F34"/>
    <mergeCell ref="B35:F35"/>
    <mergeCell ref="B36:F36"/>
    <mergeCell ref="B37:F37"/>
    <mergeCell ref="D27:G27"/>
    <mergeCell ref="D28:G28"/>
    <mergeCell ref="D29:G29"/>
    <mergeCell ref="A30:B30"/>
    <mergeCell ref="C30:F30"/>
    <mergeCell ref="A31:B31"/>
    <mergeCell ref="C31:F31"/>
    <mergeCell ref="D21:G21"/>
    <mergeCell ref="D22:G22"/>
    <mergeCell ref="D23:G23"/>
    <mergeCell ref="D24:G24"/>
    <mergeCell ref="D25:G25"/>
    <mergeCell ref="D26:G26"/>
    <mergeCell ref="B17:C17"/>
    <mergeCell ref="D17:G17"/>
    <mergeCell ref="B18:C18"/>
    <mergeCell ref="D18:G18"/>
    <mergeCell ref="D19:G19"/>
    <mergeCell ref="D20:G20"/>
    <mergeCell ref="A13:G13"/>
    <mergeCell ref="A14:C14"/>
    <mergeCell ref="B15:C15"/>
    <mergeCell ref="D15:G15"/>
    <mergeCell ref="B16:C16"/>
    <mergeCell ref="D16:G16"/>
    <mergeCell ref="B7:G7"/>
    <mergeCell ref="B8:G8"/>
    <mergeCell ref="A9:G9"/>
    <mergeCell ref="B10:G10"/>
    <mergeCell ref="A11:G11"/>
    <mergeCell ref="A12:G12"/>
    <mergeCell ref="B1:G1"/>
    <mergeCell ref="A2:G2"/>
    <mergeCell ref="B3:G3"/>
    <mergeCell ref="B4:G4"/>
    <mergeCell ref="B5:G5"/>
    <mergeCell ref="B6:G6"/>
  </mergeCells>
  <conditionalFormatting sqref="B3:C3">
    <cfRule type="containsBlanks" dxfId="131" priority="12">
      <formula>LEN(TRIM(B3))=0</formula>
    </cfRule>
  </conditionalFormatting>
  <conditionalFormatting sqref="B5:C5">
    <cfRule type="containsBlanks" dxfId="130" priority="10">
      <formula>LEN(TRIM(B5))=0</formula>
    </cfRule>
  </conditionalFormatting>
  <conditionalFormatting sqref="B4:C4">
    <cfRule type="containsBlanks" dxfId="129" priority="11">
      <formula>LEN(TRIM(B4))=0</formula>
    </cfRule>
  </conditionalFormatting>
  <conditionalFormatting sqref="B6:C6">
    <cfRule type="containsBlanks" dxfId="128" priority="7">
      <formula>LEN(TRIM(B6))=0</formula>
    </cfRule>
  </conditionalFormatting>
  <conditionalFormatting sqref="B7:C7">
    <cfRule type="containsBlanks" dxfId="127" priority="9">
      <formula>LEN(TRIM(B7))=0</formula>
    </cfRule>
  </conditionalFormatting>
  <conditionalFormatting sqref="B8:C8">
    <cfRule type="containsBlanks" dxfId="126" priority="8">
      <formula>LEN(TRIM(B8))=0</formula>
    </cfRule>
  </conditionalFormatting>
  <conditionalFormatting sqref="C82">
    <cfRule type="containsBlanks" dxfId="125" priority="6">
      <formula>LEN(TRIM(C82))=0</formula>
    </cfRule>
  </conditionalFormatting>
  <conditionalFormatting sqref="B34:B35">
    <cfRule type="containsBlanks" dxfId="124" priority="5">
      <formula>LEN(TRIM(B34))=0</formula>
    </cfRule>
  </conditionalFormatting>
  <conditionalFormatting sqref="B33">
    <cfRule type="containsBlanks" dxfId="123" priority="4">
      <formula>LEN(TRIM(B33))=0</formula>
    </cfRule>
  </conditionalFormatting>
  <conditionalFormatting sqref="B36">
    <cfRule type="containsBlanks" dxfId="122" priority="3">
      <formula>LEN(TRIM(B36))=0</formula>
    </cfRule>
  </conditionalFormatting>
  <conditionalFormatting sqref="B37">
    <cfRule type="containsBlanks" dxfId="121" priority="2">
      <formula>LEN(TRIM(B37))=0</formula>
    </cfRule>
  </conditionalFormatting>
  <conditionalFormatting sqref="B38">
    <cfRule type="containsBlanks" dxfId="120" priority="1">
      <formula>LEN(TRIM(B38))=0</formula>
    </cfRule>
  </conditionalFormatting>
  <dataValidations count="1">
    <dataValidation type="list" allowBlank="1" showInputMessage="1" showErrorMessage="1" sqref="C130" xr:uid="{F6A21F3E-3C1C-46E4-B234-C3B37A5E0C5D}">
      <formula1>"Yes,No"</formula1>
    </dataValidation>
  </dataValidations>
  <pageMargins left="0.7" right="0.7" top="0.78740157499999996" bottom="0.78740157499999996"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24417" r:id="rId4" name="Button 1">
              <controlPr defaultSize="0" print="0" autoFill="0" autoPict="0" macro="[0]!tab_sel_sys">
                <anchor moveWithCells="1" sizeWithCells="1">
                  <from>
                    <xdr:col>1</xdr:col>
                    <xdr:colOff>171450</xdr:colOff>
                    <xdr:row>0</xdr:row>
                    <xdr:rowOff>628650</xdr:rowOff>
                  </from>
                  <to>
                    <xdr:col>3</xdr:col>
                    <xdr:colOff>9525</xdr:colOff>
                    <xdr:row>0</xdr:row>
                    <xdr:rowOff>1066800</xdr:rowOff>
                  </to>
                </anchor>
              </controlPr>
            </control>
          </mc:Choice>
        </mc:AlternateContent>
        <mc:AlternateContent xmlns:mc="http://schemas.openxmlformats.org/markup-compatibility/2006">
          <mc:Choice Requires="x14">
            <control shapeId="1724418" r:id="rId5" name="Button 2">
              <controlPr defaultSize="0" print="0" autoFill="0" autoPict="0" macro="[0]!Schaltflaeche42_Klicken">
                <anchor moveWithCells="1" sizeWithCells="1">
                  <from>
                    <xdr:col>6</xdr:col>
                    <xdr:colOff>3362325</xdr:colOff>
                    <xdr:row>10</xdr:row>
                    <xdr:rowOff>142875</xdr:rowOff>
                  </from>
                  <to>
                    <xdr:col>6</xdr:col>
                    <xdr:colOff>4533900</xdr:colOff>
                    <xdr:row>10</xdr:row>
                    <xdr:rowOff>638175</xdr:rowOff>
                  </to>
                </anchor>
              </controlPr>
            </control>
          </mc:Choice>
        </mc:AlternateContent>
        <mc:AlternateContent xmlns:mc="http://schemas.openxmlformats.org/markup-compatibility/2006">
          <mc:Choice Requires="x14">
            <control shapeId="1724419" r:id="rId6" name="Button 3">
              <controlPr defaultSize="0" print="0" autoFill="0" autoPict="0" macro="[0]!Delet">
                <anchor moveWithCells="1" sizeWithCells="1">
                  <from>
                    <xdr:col>6</xdr:col>
                    <xdr:colOff>3190875</xdr:colOff>
                    <xdr:row>0</xdr:row>
                    <xdr:rowOff>638175</xdr:rowOff>
                  </from>
                  <to>
                    <xdr:col>6</xdr:col>
                    <xdr:colOff>4543425</xdr:colOff>
                    <xdr:row>0</xdr:row>
                    <xdr:rowOff>1028700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0">
        <x14:dataValidation type="list" allowBlank="1" showInputMessage="1" showErrorMessage="1" xr:uid="{DC3886C6-C039-4BCE-87C5-BBC017AB393A}">
          <x14:formula1>
            <xm:f>DATA_Checklist!$GO$29:$GO$30</xm:f>
          </x14:formula1>
          <xm:sqref>B42</xm:sqref>
        </x14:dataValidation>
        <x14:dataValidation type="list" allowBlank="1" showInputMessage="1" showErrorMessage="1" xr:uid="{7096C213-4863-497E-85E3-D3802D097616}">
          <x14:formula1>
            <xm:f>DATA_Checklist!$GO$23:$GO$25</xm:f>
          </x14:formula1>
          <xm:sqref>B41</xm:sqref>
        </x14:dataValidation>
        <x14:dataValidation type="list" allowBlank="1" showInputMessage="1" showErrorMessage="1" xr:uid="{CC973F99-665D-4342-9868-D0D979DC5C00}">
          <x14:formula1>
            <xm:f>DATA_Checklist!$GO$14:$GO$20</xm:f>
          </x14:formula1>
          <xm:sqref>B39</xm:sqref>
        </x14:dataValidation>
        <x14:dataValidation type="list" allowBlank="1" showInputMessage="1" showErrorMessage="1" xr:uid="{BDBEA983-DB2D-4565-B28B-F0CF142E845D}">
          <x14:formula1>
            <xm:f>DATA_Checklist!$AZ$198:$AZ$200</xm:f>
          </x14:formula1>
          <xm:sqref>B33:F33</xm:sqref>
        </x14:dataValidation>
        <x14:dataValidation type="list" allowBlank="1" showInputMessage="1" showErrorMessage="1" xr:uid="{DD5876DB-B9D7-4136-B4A3-F56C4B5F5BB3}">
          <x14:formula1>
            <xm:f>DATA_Checklist!$AN$273:$AN$274</xm:f>
          </x14:formula1>
          <xm:sqref>B35:F35</xm:sqref>
        </x14:dataValidation>
        <x14:dataValidation type="list" allowBlank="1" showInputMessage="1" showErrorMessage="1" xr:uid="{3EBB02A0-7018-4F98-BF32-17EB9F1D14A5}">
          <x14:formula1>
            <xm:f>DATA_Checklist_SW!$D$23:$D$25</xm:f>
          </x14:formula1>
          <xm:sqref>C114:F114</xm:sqref>
        </x14:dataValidation>
        <x14:dataValidation type="list" allowBlank="1" showInputMessage="1" showErrorMessage="1" xr:uid="{C57CAF32-F7C2-4BD7-A157-9A6C91459AEE}">
          <x14:formula1>
            <xm:f>DATA_Checklist_SW!$B$23:$B$27</xm:f>
          </x14:formula1>
          <xm:sqref>C103:F109</xm:sqref>
        </x14:dataValidation>
        <x14:dataValidation type="list" allowBlank="1" showInputMessage="1" showErrorMessage="1" xr:uid="{445BE6B7-69D3-4E49-AED4-46C7FCA94E69}">
          <x14:formula1>
            <xm:f>DATA_Checklist_SW!$F$13:$F$17</xm:f>
          </x14:formula1>
          <xm:sqref>C98:F98</xm:sqref>
        </x14:dataValidation>
        <x14:dataValidation type="list" allowBlank="1" showInputMessage="1" showErrorMessage="1" xr:uid="{CE374357-A5ED-49DE-A2C6-406CE73D8675}">
          <x14:formula1>
            <xm:f>DATA_Checklist_SW!$D$13:$D$17</xm:f>
          </x14:formula1>
          <xm:sqref>C97:F97</xm:sqref>
        </x14:dataValidation>
        <x14:dataValidation type="list" allowBlank="1" showInputMessage="1" showErrorMessage="1" xr:uid="{53114A09-8B42-48CE-91D0-3DF4A11E12F7}">
          <x14:formula1>
            <xm:f>DATA_Checklist_SW!$B$13:$B$15</xm:f>
          </x14:formula1>
          <xm:sqref>C96:F96</xm:sqref>
        </x14:dataValidation>
        <x14:dataValidation type="list" allowBlank="1" showInputMessage="1" showErrorMessage="1" xr:uid="{24331121-8AE4-41A6-B5D8-7FF85D8BCC55}">
          <x14:formula1>
            <xm:f>DATA_Checklist_SW!$J$4:$J$5</xm:f>
          </x14:formula1>
          <xm:sqref>E52:F54 C127:C129 C75:F78 C89:F91 C99:F99 C95:F95 C115:F122 C113:F113</xm:sqref>
        </x14:dataValidation>
        <x14:dataValidation type="list" allowBlank="1" showInputMessage="1" showErrorMessage="1" xr:uid="{2DD821B0-8839-4B5C-B692-FC6670D65FE9}">
          <x14:formula1>
            <xm:f>DATA_Checklist_SW!$F$23:$F$32</xm:f>
          </x14:formula1>
          <xm:sqref>C126</xm:sqref>
        </x14:dataValidation>
        <x14:dataValidation type="list" allowBlank="1" showInputMessage="1" showErrorMessage="1" xr:uid="{9B8F1605-44BD-4814-AFF5-6FB57647D489}">
          <x14:formula1>
            <xm:f>DATA_Checklist_SW!$L$4:$L$13</xm:f>
          </x14:formula1>
          <xm:sqref>C82:F82</xm:sqref>
        </x14:dataValidation>
        <x14:dataValidation type="list" allowBlank="1" showInputMessage="1" showErrorMessage="1" xr:uid="{32856E92-2503-4F1A-92CC-9D07409F95D6}">
          <x14:formula1>
            <xm:f>DATA_Checklist_SW!$F$4:$F$5</xm:f>
          </x14:formula1>
          <xm:sqref>C67:C68</xm:sqref>
        </x14:dataValidation>
        <x14:dataValidation type="list" allowBlank="1" showInputMessage="1" showErrorMessage="1" xr:uid="{18B428DF-89A2-4F57-8EA8-C761DF612BC9}">
          <x14:formula1>
            <xm:f>DATA_Checklist_SW!$H$4:$H$5</xm:f>
          </x14:formula1>
          <xm:sqref>C69</xm:sqref>
        </x14:dataValidation>
        <x14:dataValidation type="list" allowBlank="1" showInputMessage="1" showErrorMessage="1" xr:uid="{2CFFDC82-C58D-4A36-BE28-AF277028C821}">
          <x14:formula1>
            <xm:f>DATA_Checklist_SW!$D$4:$D$5</xm:f>
          </x14:formula1>
          <xm:sqref>C64</xm:sqref>
        </x14:dataValidation>
        <x14:dataValidation type="list" allowBlank="1" showInputMessage="1" showErrorMessage="1" xr:uid="{98F255B6-177B-4667-9916-A38AB257D4D3}">
          <x14:formula1>
            <xm:f>DATA_Checklist_SW!$B$4:$B$6</xm:f>
          </x14:formula1>
          <xm:sqref>C63</xm:sqref>
        </x14:dataValidation>
        <x14:dataValidation type="list" allowBlank="1" showInputMessage="1" showErrorMessage="1" xr:uid="{08582CAB-B09B-498B-8BA9-C2E8A7D202EA}">
          <x14:formula1>
            <xm:f>DATA_Checklist_SW!$J$9:$J$10</xm:f>
          </x14:formula1>
          <xm:sqref>C52:C54</xm:sqref>
        </x14:dataValidation>
        <x14:dataValidation type="list" allowBlank="1" showInputMessage="1" showErrorMessage="1" xr:uid="{48DE6971-6E09-4F4E-A658-AA845FD1D543}">
          <x14:formula1>
            <xm:f>DATA_Checklist!$B$256:$B$257</xm:f>
          </x14:formula1>
          <xm:sqref>B20:C28</xm:sqref>
        </x14:dataValidation>
        <x14:dataValidation type="list" allowBlank="1" showInputMessage="1" showErrorMessage="1" xr:uid="{827430EB-30F2-4D93-95C5-4CF92A23EAC9}">
          <x14:formula1>
            <xm:f>DATA_Checklist!$BK$204:$BK$209</xm:f>
          </x14:formula1>
          <xm:sqref>B37:F37</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1192-2E69-4BF7-A348-22E2E524B241}">
  <sheetPr codeName="Tabelle16"/>
  <dimension ref="A1:X28"/>
  <sheetViews>
    <sheetView zoomScaleNormal="100" workbookViewId="0">
      <selection activeCell="A15" sqref="A15:F15"/>
    </sheetView>
  </sheetViews>
  <sheetFormatPr defaultColWidth="11.42578125" defaultRowHeight="12.75" x14ac:dyDescent="0.25"/>
  <cols>
    <col min="1" max="1" width="31.42578125" style="28" customWidth="1"/>
    <col min="2" max="2" width="5.42578125" style="137" customWidth="1"/>
    <col min="3" max="8" width="5.42578125" style="27" customWidth="1"/>
    <col min="9" max="9" width="7.5703125" style="27" customWidth="1"/>
    <col min="10" max="10" width="24.28515625" style="27" customWidth="1"/>
    <col min="11" max="11" width="33.42578125" style="27" customWidth="1"/>
    <col min="12" max="12" width="1.42578125" style="28" customWidth="1"/>
    <col min="13" max="14" width="1.140625" style="28" customWidth="1"/>
    <col min="15" max="15" width="25" style="28" customWidth="1"/>
    <col min="16" max="16" width="16.85546875" style="28" customWidth="1"/>
    <col min="17" max="18" width="25" style="28" customWidth="1"/>
    <col min="19" max="19" width="31.5703125" style="28" customWidth="1"/>
    <col min="20" max="20" width="31.5703125" style="28" hidden="1" customWidth="1"/>
    <col min="21" max="21" width="43.5703125" style="28" hidden="1" customWidth="1"/>
    <col min="22" max="24" width="11.42578125" style="28" hidden="1" customWidth="1"/>
    <col min="25" max="25" width="0" style="28" hidden="1" customWidth="1"/>
    <col min="26" max="16384" width="11.42578125" style="28"/>
  </cols>
  <sheetData>
    <row r="1" spans="1:20" ht="60.75" customHeight="1" x14ac:dyDescent="0.25">
      <c r="A1" s="1415" t="s">
        <v>397</v>
      </c>
      <c r="B1" s="1416"/>
      <c r="C1" s="1416"/>
      <c r="D1" s="1416"/>
      <c r="E1" s="1416"/>
      <c r="F1" s="1416"/>
      <c r="G1" s="1416"/>
      <c r="H1" s="1416"/>
      <c r="I1" s="1416"/>
      <c r="J1" s="1417"/>
    </row>
    <row r="2" spans="1:20" ht="34.9" customHeight="1" x14ac:dyDescent="0.25">
      <c r="A2" s="664" t="s">
        <v>103</v>
      </c>
      <c r="B2" s="1419"/>
      <c r="C2" s="1419"/>
      <c r="D2" s="1419"/>
      <c r="E2" s="1419"/>
      <c r="F2" s="1419"/>
      <c r="G2" s="1419"/>
      <c r="H2" s="1419"/>
      <c r="I2" s="1419"/>
      <c r="J2" s="1420"/>
    </row>
    <row r="3" spans="1:20" ht="18" customHeight="1" x14ac:dyDescent="0.25">
      <c r="A3" s="665" t="s">
        <v>307</v>
      </c>
      <c r="B3" s="1192"/>
      <c r="C3" s="1192"/>
      <c r="D3" s="1192"/>
      <c r="E3" s="1192"/>
      <c r="F3" s="1192"/>
      <c r="G3" s="1192"/>
      <c r="H3" s="1192"/>
      <c r="I3" s="1192"/>
      <c r="J3" s="629" t="s">
        <v>233</v>
      </c>
      <c r="K3" s="106"/>
      <c r="T3" s="108"/>
    </row>
    <row r="4" spans="1:20" ht="18.75" customHeight="1" x14ac:dyDescent="0.25">
      <c r="A4" s="630" t="s">
        <v>284</v>
      </c>
      <c r="B4" s="928" t="s">
        <v>285</v>
      </c>
      <c r="C4" s="928"/>
      <c r="D4" s="928"/>
      <c r="E4" s="928"/>
      <c r="F4" s="928"/>
      <c r="G4" s="928"/>
      <c r="H4" s="928"/>
      <c r="I4" s="928"/>
      <c r="J4" s="662"/>
      <c r="K4" s="112"/>
      <c r="T4" s="108"/>
    </row>
    <row r="5" spans="1:20" ht="18" customHeight="1" x14ac:dyDescent="0.25">
      <c r="A5" s="666" t="s">
        <v>314</v>
      </c>
      <c r="B5" s="1192"/>
      <c r="C5" s="1192"/>
      <c r="D5" s="1192"/>
      <c r="E5" s="1192"/>
      <c r="F5" s="1192"/>
      <c r="G5" s="1192"/>
      <c r="H5" s="1192"/>
      <c r="I5" s="1192"/>
      <c r="J5" s="629" t="s">
        <v>309</v>
      </c>
      <c r="K5" s="112"/>
      <c r="Q5" s="107"/>
      <c r="R5" s="107"/>
      <c r="T5" s="108"/>
    </row>
    <row r="6" spans="1:20" ht="130.5" customHeight="1" x14ac:dyDescent="0.25">
      <c r="A6" s="667" t="s">
        <v>315</v>
      </c>
      <c r="B6" s="928" t="s">
        <v>316</v>
      </c>
      <c r="C6" s="928"/>
      <c r="D6" s="928"/>
      <c r="E6" s="928"/>
      <c r="F6" s="928"/>
      <c r="G6" s="928"/>
      <c r="H6" s="928"/>
      <c r="I6" s="928"/>
      <c r="J6" s="668"/>
      <c r="K6" s="118"/>
      <c r="T6" s="108"/>
    </row>
    <row r="7" spans="1:20" ht="202.5" customHeight="1" thickBot="1" x14ac:dyDescent="0.3">
      <c r="A7" s="669" t="s">
        <v>317</v>
      </c>
      <c r="B7" s="909" t="s">
        <v>70</v>
      </c>
      <c r="C7" s="909"/>
      <c r="D7" s="909"/>
      <c r="E7" s="909"/>
      <c r="F7" s="909"/>
      <c r="G7" s="909"/>
      <c r="H7" s="909"/>
      <c r="I7" s="909"/>
      <c r="J7" s="670"/>
      <c r="K7" s="112"/>
      <c r="T7" s="108"/>
    </row>
    <row r="8" spans="1:20" ht="18" customHeight="1" x14ac:dyDescent="0.25">
      <c r="A8" s="661" t="s">
        <v>235</v>
      </c>
      <c r="B8" s="1418"/>
      <c r="C8" s="1418"/>
      <c r="D8" s="1418"/>
      <c r="E8" s="1418"/>
      <c r="F8" s="1418"/>
      <c r="G8" s="1418"/>
      <c r="H8" s="1418"/>
      <c r="I8" s="1418"/>
      <c r="J8" s="632" t="s">
        <v>233</v>
      </c>
      <c r="K8" s="106"/>
      <c r="T8" s="108"/>
    </row>
    <row r="9" spans="1:20" ht="17.25" customHeight="1" x14ac:dyDescent="0.25">
      <c r="A9" s="630" t="s">
        <v>236</v>
      </c>
      <c r="B9" s="928" t="s">
        <v>237</v>
      </c>
      <c r="C9" s="928"/>
      <c r="D9" s="928"/>
      <c r="E9" s="928"/>
      <c r="F9" s="928"/>
      <c r="G9" s="928"/>
      <c r="H9" s="928"/>
      <c r="I9" s="928"/>
      <c r="J9" s="662"/>
      <c r="T9" s="124"/>
    </row>
    <row r="10" spans="1:20" ht="17.25" hidden="1" customHeight="1" x14ac:dyDescent="0.25">
      <c r="A10" s="473" t="s">
        <v>387</v>
      </c>
      <c r="B10" s="928"/>
      <c r="C10" s="928"/>
      <c r="D10" s="928"/>
      <c r="E10" s="928"/>
      <c r="F10" s="928"/>
      <c r="G10" s="928"/>
      <c r="H10" s="928"/>
      <c r="I10" s="928"/>
      <c r="J10" s="662"/>
      <c r="T10" s="124"/>
    </row>
    <row r="11" spans="1:20" ht="17.25" customHeight="1" x14ac:dyDescent="0.25">
      <c r="A11" s="473" t="s">
        <v>387</v>
      </c>
      <c r="B11" s="928" t="s">
        <v>388</v>
      </c>
      <c r="C11" s="928"/>
      <c r="D11" s="928"/>
      <c r="E11" s="928"/>
      <c r="F11" s="928"/>
      <c r="G11" s="928"/>
      <c r="H11" s="928"/>
      <c r="I11" s="928"/>
      <c r="J11" s="147"/>
    </row>
    <row r="12" spans="1:20" s="127" customFormat="1" ht="18" customHeight="1" x14ac:dyDescent="0.25">
      <c r="A12" s="473" t="s">
        <v>238</v>
      </c>
      <c r="B12" s="891" t="s">
        <v>239</v>
      </c>
      <c r="C12" s="892"/>
      <c r="D12" s="892"/>
      <c r="E12" s="892"/>
      <c r="F12" s="892"/>
      <c r="G12" s="892"/>
      <c r="H12" s="892"/>
      <c r="I12" s="893"/>
      <c r="J12" s="147"/>
      <c r="K12" s="28"/>
    </row>
    <row r="13" spans="1:20" s="127" customFormat="1" ht="18" customHeight="1" x14ac:dyDescent="0.25">
      <c r="A13" s="473" t="s">
        <v>240</v>
      </c>
      <c r="B13" s="891" t="s">
        <v>241</v>
      </c>
      <c r="C13" s="892"/>
      <c r="D13" s="892"/>
      <c r="E13" s="892"/>
      <c r="F13" s="892"/>
      <c r="G13" s="892"/>
      <c r="H13" s="892"/>
      <c r="I13" s="893"/>
      <c r="J13" s="147"/>
      <c r="K13" s="28"/>
    </row>
    <row r="14" spans="1:20" s="127" customFormat="1" ht="17.25" hidden="1" customHeight="1" x14ac:dyDescent="0.25">
      <c r="A14" s="473" t="s">
        <v>398</v>
      </c>
      <c r="B14" s="928"/>
      <c r="C14" s="928"/>
      <c r="D14" s="928"/>
      <c r="E14" s="928"/>
      <c r="F14" s="928"/>
      <c r="G14" s="928"/>
      <c r="H14" s="928"/>
      <c r="I14" s="928"/>
      <c r="J14" s="147"/>
      <c r="K14" s="28"/>
    </row>
    <row r="15" spans="1:20" s="127" customFormat="1" ht="17.25" hidden="1" customHeight="1" x14ac:dyDescent="0.25">
      <c r="A15" s="473" t="s">
        <v>399</v>
      </c>
      <c r="B15" s="928"/>
      <c r="C15" s="928"/>
      <c r="D15" s="928"/>
      <c r="E15" s="928"/>
      <c r="F15" s="928"/>
      <c r="G15" s="928"/>
      <c r="H15" s="928"/>
      <c r="I15" s="928"/>
      <c r="J15" s="147"/>
      <c r="K15" s="28"/>
    </row>
    <row r="16" spans="1:20" ht="17.25" hidden="1" customHeight="1" x14ac:dyDescent="0.25">
      <c r="A16" s="473" t="s">
        <v>400</v>
      </c>
      <c r="B16" s="928"/>
      <c r="C16" s="928"/>
      <c r="D16" s="928"/>
      <c r="E16" s="928"/>
      <c r="F16" s="928"/>
      <c r="G16" s="928"/>
      <c r="H16" s="928"/>
      <c r="I16" s="928"/>
      <c r="J16" s="147"/>
    </row>
    <row r="17" spans="1:20" ht="17.25" hidden="1" customHeight="1" x14ac:dyDescent="0.25">
      <c r="A17" s="473" t="s">
        <v>401</v>
      </c>
      <c r="B17" s="928" t="s">
        <v>41</v>
      </c>
      <c r="C17" s="928"/>
      <c r="D17" s="928"/>
      <c r="E17" s="928"/>
      <c r="F17" s="928"/>
      <c r="G17" s="928"/>
      <c r="H17" s="928"/>
      <c r="I17" s="928"/>
      <c r="J17" s="147"/>
    </row>
    <row r="18" spans="1:20" s="127" customFormat="1" ht="18" customHeight="1" x14ac:dyDescent="0.25">
      <c r="A18" s="473" t="s">
        <v>390</v>
      </c>
      <c r="B18" s="928" t="s">
        <v>243</v>
      </c>
      <c r="C18" s="928"/>
      <c r="D18" s="928"/>
      <c r="E18" s="928"/>
      <c r="F18" s="928"/>
      <c r="G18" s="928"/>
      <c r="H18" s="928"/>
      <c r="I18" s="928"/>
      <c r="J18" s="147"/>
      <c r="K18" s="28"/>
    </row>
    <row r="19" spans="1:20" s="127" customFormat="1" ht="18" hidden="1" customHeight="1" x14ac:dyDescent="0.25">
      <c r="A19" s="473" t="s">
        <v>402</v>
      </c>
      <c r="B19" s="891"/>
      <c r="C19" s="892"/>
      <c r="D19" s="892"/>
      <c r="E19" s="892"/>
      <c r="F19" s="892"/>
      <c r="G19" s="892"/>
      <c r="H19" s="892"/>
      <c r="I19" s="893"/>
      <c r="J19" s="147"/>
      <c r="K19" s="28"/>
    </row>
    <row r="20" spans="1:20" s="127" customFormat="1" ht="18" customHeight="1" x14ac:dyDescent="0.25">
      <c r="A20" s="473" t="s">
        <v>244</v>
      </c>
      <c r="B20" s="928"/>
      <c r="C20" s="928"/>
      <c r="D20" s="928"/>
      <c r="E20" s="928"/>
      <c r="F20" s="928"/>
      <c r="G20" s="928"/>
      <c r="H20" s="928"/>
      <c r="I20" s="928"/>
      <c r="J20" s="147"/>
      <c r="K20" s="28"/>
    </row>
    <row r="21" spans="1:20" ht="18" customHeight="1" x14ac:dyDescent="0.25">
      <c r="A21" s="474" t="s">
        <v>245</v>
      </c>
      <c r="B21" s="985" t="s">
        <v>403</v>
      </c>
      <c r="C21" s="985"/>
      <c r="D21" s="985"/>
      <c r="E21" s="985"/>
      <c r="F21" s="985"/>
      <c r="G21" s="985"/>
      <c r="H21" s="985"/>
      <c r="I21" s="985"/>
      <c r="J21" s="446"/>
    </row>
    <row r="22" spans="1:20" ht="15" x14ac:dyDescent="0.25">
      <c r="A22" s="649" t="s">
        <v>246</v>
      </c>
      <c r="B22" s="931"/>
      <c r="C22" s="932"/>
      <c r="D22" s="932"/>
      <c r="E22" s="932"/>
      <c r="F22" s="932"/>
      <c r="G22" s="932"/>
      <c r="H22" s="932"/>
      <c r="I22" s="933"/>
      <c r="J22" s="446"/>
    </row>
    <row r="23" spans="1:20" ht="30" x14ac:dyDescent="0.25">
      <c r="A23" s="650" t="s">
        <v>247</v>
      </c>
      <c r="B23" s="931"/>
      <c r="C23" s="932"/>
      <c r="D23" s="932"/>
      <c r="E23" s="932"/>
      <c r="F23" s="932"/>
      <c r="G23" s="932"/>
      <c r="H23" s="932"/>
      <c r="I23" s="933"/>
      <c r="J23" s="446"/>
    </row>
    <row r="24" spans="1:20" ht="30" x14ac:dyDescent="0.25">
      <c r="A24" s="650" t="s">
        <v>248</v>
      </c>
      <c r="B24" s="931"/>
      <c r="C24" s="932"/>
      <c r="D24" s="932"/>
      <c r="E24" s="932"/>
      <c r="F24" s="932"/>
      <c r="G24" s="932"/>
      <c r="H24" s="932"/>
      <c r="I24" s="933"/>
      <c r="J24" s="446"/>
    </row>
    <row r="25" spans="1:20" ht="30" x14ac:dyDescent="0.25">
      <c r="A25" s="650" t="s">
        <v>249</v>
      </c>
      <c r="B25" s="931"/>
      <c r="C25" s="932"/>
      <c r="D25" s="932"/>
      <c r="E25" s="932"/>
      <c r="F25" s="932"/>
      <c r="G25" s="932"/>
      <c r="H25" s="932"/>
      <c r="I25" s="933"/>
      <c r="J25" s="446"/>
    </row>
    <row r="26" spans="1:20" ht="15.75" thickBot="1" x14ac:dyDescent="0.3">
      <c r="A26" s="631" t="s">
        <v>250</v>
      </c>
      <c r="B26" s="938"/>
      <c r="C26" s="939"/>
      <c r="D26" s="939"/>
      <c r="E26" s="939"/>
      <c r="F26" s="939"/>
      <c r="G26" s="939"/>
      <c r="H26" s="939"/>
      <c r="I26" s="940"/>
      <c r="J26" s="663"/>
    </row>
    <row r="27" spans="1:20" ht="18" customHeight="1" x14ac:dyDescent="0.25">
      <c r="A27" s="648" t="s">
        <v>121</v>
      </c>
      <c r="B27" s="1369" t="s">
        <v>232</v>
      </c>
      <c r="C27" s="1369"/>
      <c r="D27" s="1369"/>
      <c r="E27" s="1369"/>
      <c r="F27" s="1369"/>
      <c r="G27" s="1369"/>
      <c r="H27" s="1369"/>
      <c r="I27" s="1369"/>
      <c r="J27" s="420" t="s">
        <v>233</v>
      </c>
      <c r="T27" s="124"/>
    </row>
    <row r="28" spans="1:20" ht="18" customHeight="1" thickBot="1" x14ac:dyDescent="0.3">
      <c r="A28" s="471" t="s">
        <v>234</v>
      </c>
      <c r="B28" s="909"/>
      <c r="C28" s="909"/>
      <c r="D28" s="909"/>
      <c r="E28" s="909"/>
      <c r="F28" s="909"/>
      <c r="G28" s="909"/>
      <c r="H28" s="909"/>
      <c r="I28" s="909"/>
      <c r="J28" s="413"/>
      <c r="T28" s="124"/>
    </row>
  </sheetData>
  <mergeCells count="28">
    <mergeCell ref="B24:I24"/>
    <mergeCell ref="B25:I25"/>
    <mergeCell ref="B21:I21"/>
    <mergeCell ref="B20:I20"/>
    <mergeCell ref="B19:I19"/>
    <mergeCell ref="B22:I22"/>
    <mergeCell ref="B23:I23"/>
    <mergeCell ref="B13:I13"/>
    <mergeCell ref="B14:I14"/>
    <mergeCell ref="B16:I16"/>
    <mergeCell ref="B15:I15"/>
    <mergeCell ref="B17:I17"/>
    <mergeCell ref="B27:I27"/>
    <mergeCell ref="B28:I28"/>
    <mergeCell ref="A1:J1"/>
    <mergeCell ref="B3:I3"/>
    <mergeCell ref="B4:I4"/>
    <mergeCell ref="B10:I10"/>
    <mergeCell ref="B9:I9"/>
    <mergeCell ref="B8:I8"/>
    <mergeCell ref="B5:I5"/>
    <mergeCell ref="B6:I6"/>
    <mergeCell ref="B7:I7"/>
    <mergeCell ref="B2:J2"/>
    <mergeCell ref="B11:I11"/>
    <mergeCell ref="B12:I12"/>
    <mergeCell ref="B26:I26"/>
    <mergeCell ref="B18:I18"/>
  </mergeCells>
  <conditionalFormatting sqref="B4 B6:B7">
    <cfRule type="containsBlanks" dxfId="119" priority="11">
      <formula>LEN(TRIM(B4))=0</formula>
    </cfRule>
  </conditionalFormatting>
  <conditionalFormatting sqref="B9">
    <cfRule type="containsBlanks" dxfId="118" priority="10">
      <formula>LEN(TRIM(B9))=0</formula>
    </cfRule>
  </conditionalFormatting>
  <conditionalFormatting sqref="B10">
    <cfRule type="containsBlanks" dxfId="117" priority="9">
      <formula>LEN(TRIM(B10))=0</formula>
    </cfRule>
  </conditionalFormatting>
  <conditionalFormatting sqref="B11">
    <cfRule type="containsBlanks" dxfId="116" priority="8">
      <formula>LEN(TRIM(B11))=0</formula>
    </cfRule>
  </conditionalFormatting>
  <conditionalFormatting sqref="B16:B17">
    <cfRule type="containsBlanks" dxfId="115" priority="6">
      <formula>LEN(TRIM(B16))=0</formula>
    </cfRule>
  </conditionalFormatting>
  <conditionalFormatting sqref="B18">
    <cfRule type="containsBlanks" dxfId="114" priority="5">
      <formula>LEN(TRIM(B18))=0</formula>
    </cfRule>
  </conditionalFormatting>
  <conditionalFormatting sqref="B19:B20">
    <cfRule type="containsBlanks" dxfId="113" priority="4">
      <formula>LEN(TRIM(B19))=0</formula>
    </cfRule>
  </conditionalFormatting>
  <conditionalFormatting sqref="B21">
    <cfRule type="containsBlanks" dxfId="112" priority="3">
      <formula>LEN(TRIM(B21))=0</formula>
    </cfRule>
  </conditionalFormatting>
  <conditionalFormatting sqref="B12:B13">
    <cfRule type="containsBlanks" dxfId="111" priority="2">
      <formula>LEN(TRIM(B12))=0</formula>
    </cfRule>
  </conditionalFormatting>
  <conditionalFormatting sqref="B14:B15">
    <cfRule type="containsBlanks" dxfId="110" priority="1">
      <formula>LEN(TRIM(B14))=0</formula>
    </cfRule>
  </conditionalFormatting>
  <dataValidations count="2">
    <dataValidation type="list" allowBlank="1" showInputMessage="1" showErrorMessage="1" sqref="B7:I7" xr:uid="{1A52AFFA-9226-4066-827C-50FA66048BAD}">
      <formula1>$T$3:$T$7</formula1>
    </dataValidation>
    <dataValidation type="list" allowBlank="1" showInputMessage="1" showErrorMessage="1" sqref="B19:I19" xr:uid="{89F94306-F271-4F38-B2B4-C2468C194CD9}">
      <formula1>rtvs</formula1>
    </dataValidation>
  </dataValidations>
  <pageMargins left="3.937007874015748E-2" right="0" top="0.74803149606299213" bottom="2.1259842519685042" header="0.31496062992125984" footer="0.31496062992125984"/>
  <pageSetup paperSize="9"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Button 1">
              <controlPr defaultSize="0" print="0" autoFill="0" autoPict="0" macro="[0]!Delet">
                <anchor moveWithCells="1" sizeWithCells="1">
                  <from>
                    <xdr:col>9</xdr:col>
                    <xdr:colOff>361950</xdr:colOff>
                    <xdr:row>0</xdr:row>
                    <xdr:rowOff>152400</xdr:rowOff>
                  </from>
                  <to>
                    <xdr:col>9</xdr:col>
                    <xdr:colOff>1400175</xdr:colOff>
                    <xdr:row>0</xdr:row>
                    <xdr:rowOff>590550</xdr:rowOff>
                  </to>
                </anchor>
              </controlPr>
            </control>
          </mc:Choice>
        </mc:AlternateContent>
        <mc:AlternateContent xmlns:mc="http://schemas.openxmlformats.org/markup-compatibility/2006">
          <mc:Choice Requires="x14">
            <control shapeId="886786" r:id="rId5" name="Button 2">
              <controlPr defaultSize="0" print="0" autoFill="0" autoPict="0" macro="[0]!tab_sel_sys">
                <anchor moveWithCells="1" sizeWithCells="1">
                  <from>
                    <xdr:col>0</xdr:col>
                    <xdr:colOff>133350</xdr:colOff>
                    <xdr:row>0</xdr:row>
                    <xdr:rowOff>171450</xdr:rowOff>
                  </from>
                  <to>
                    <xdr:col>0</xdr:col>
                    <xdr:colOff>1371600</xdr:colOff>
                    <xdr:row>0</xdr:row>
                    <xdr:rowOff>666750</xdr:rowOff>
                  </to>
                </anchor>
              </controlPr>
            </control>
          </mc:Choice>
        </mc:AlternateContent>
        <mc:AlternateContent xmlns:mc="http://schemas.openxmlformats.org/markup-compatibility/2006">
          <mc:Choice Requires="x14">
            <control shapeId="886787" r:id="rId6" name="Button 3">
              <controlPr defaultSize="0" print="0" autoFill="0" autoPict="0" macro="[0]!Delet">
                <anchor moveWithCells="1" sizeWithCells="1">
                  <from>
                    <xdr:col>9</xdr:col>
                    <xdr:colOff>295275</xdr:colOff>
                    <xdr:row>0</xdr:row>
                    <xdr:rowOff>161925</xdr:rowOff>
                  </from>
                  <to>
                    <xdr:col>9</xdr:col>
                    <xdr:colOff>1495425</xdr:colOff>
                    <xdr:row>0</xdr:row>
                    <xdr:rowOff>685800</xdr:rowOff>
                  </to>
                </anchor>
              </controlPr>
            </control>
          </mc:Choice>
        </mc:AlternateContent>
        <mc:AlternateContent xmlns:mc="http://schemas.openxmlformats.org/markup-compatibility/2006">
          <mc:Choice Requires="x14">
            <control shapeId="886788" r:id="rId7" name="Button 4">
              <controlPr defaultSize="0" print="0" autoFill="0" autoPict="0" macro="[0]!tab_sel_sys">
                <anchor moveWithCells="1" sizeWithCells="1">
                  <from>
                    <xdr:col>0</xdr:col>
                    <xdr:colOff>152400</xdr:colOff>
                    <xdr:row>0</xdr:row>
                    <xdr:rowOff>171450</xdr:rowOff>
                  </from>
                  <to>
                    <xdr:col>0</xdr:col>
                    <xdr:colOff>1390650</xdr:colOff>
                    <xdr:row>0</xdr:row>
                    <xdr:rowOff>666750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r:uid="{A47EC666-6E64-4BEF-AF3F-44EFBED096F6}">
          <x14:formula1>
            <xm:f>DATA_Checklist!$AL$6:$AL$11</xm:f>
          </x14:formula1>
          <xm:sqref>B6:I6</xm:sqref>
        </x14:dataValidation>
        <x14:dataValidation type="list" allowBlank="1" showInputMessage="1" showErrorMessage="1" xr:uid="{48816312-8F97-43CD-8793-A2BA195F5107}">
          <x14:formula1>
            <xm:f>DATA_Checklist!$AX$198:$AX$200</xm:f>
          </x14:formula1>
          <xm:sqref>B9:I9</xm:sqref>
        </x14:dataValidation>
        <x14:dataValidation type="list" allowBlank="1" showInputMessage="1" showErrorMessage="1" xr:uid="{54EB844D-AC00-4EDB-9B20-CC268F336732}">
          <x14:formula1>
            <xm:f>DATA_Checklist!$BB$198:$BB$199</xm:f>
          </x14:formula1>
          <xm:sqref>B10:I10</xm:sqref>
        </x14:dataValidation>
        <x14:dataValidation type="list" allowBlank="1" showInputMessage="1" showErrorMessage="1" xr:uid="{C285EA35-D3E7-4BE9-80B7-64CE9A6870C4}">
          <x14:formula1>
            <xm:f>DATA_Checklist!$Z$32:$Z$33</xm:f>
          </x14:formula1>
          <xm:sqref>B4:I4</xm:sqref>
        </x14:dataValidation>
        <x14:dataValidation type="list" allowBlank="1" showInputMessage="1" showErrorMessage="1" xr:uid="{10096689-F015-45A9-848D-79C6868F6172}">
          <x14:formula1>
            <xm:f>DATA_Checklist!$BL$198:$BL$199</xm:f>
          </x14:formula1>
          <xm:sqref>B21:I21</xm:sqref>
        </x14:dataValidation>
        <x14:dataValidation type="list" allowBlank="1" showInputMessage="1" showErrorMessage="1" xr:uid="{374645DA-C9E8-49DA-B557-3BA4FB08D284}">
          <x14:formula1>
            <xm:f>DATA_Checklist!$AN$273:$AN$274</xm:f>
          </x14:formula1>
          <xm:sqref>B13:I13</xm:sqref>
        </x14:dataValidation>
        <x14:dataValidation type="list" allowBlank="1" showInputMessage="1" showErrorMessage="1" xr:uid="{3DD4BB2E-407E-4761-A539-04B925357FBD}">
          <x14:formula1>
            <xm:f>DATA_Checklist!$BJ$207:$BJ$212</xm:f>
          </x14:formula1>
          <xm:sqref>B14:I14</xm:sqref>
        </x14:dataValidation>
        <x14:dataValidation type="list" allowBlank="1" showInputMessage="1" showErrorMessage="1" xr:uid="{BB690182-310D-438C-A992-23FD4D0B99ED}">
          <x14:formula1>
            <xm:f>DATA_Checklist!$BK$204:$BK$209</xm:f>
          </x14:formula1>
          <xm:sqref>B20:I20</xm:sqref>
        </x14:dataValidation>
        <x14:dataValidation type="list" allowBlank="1" showInputMessage="1" showErrorMessage="1" xr:uid="{9116447B-06E1-40B8-A268-11F8B4964BA4}">
          <x14:formula1>
            <xm:f>DATA_Checklist!$CH$107:$CH$109</xm:f>
          </x14:formula1>
          <xm:sqref>B15:I15</xm:sqref>
        </x14:dataValidation>
        <x14:dataValidation type="list" allowBlank="1" showInputMessage="1" showErrorMessage="1" xr:uid="{5F4E2F28-4832-4E38-8955-C87A44BE09C7}">
          <x14:formula1>
            <xm:f>DATA_Checklist!$B$25:$B$26</xm:f>
          </x14:formula1>
          <xm:sqref>B17:I17</xm:sqref>
        </x14:dataValidation>
        <x14:dataValidation type="list" allowBlank="1" showInputMessage="1" showErrorMessage="1" xr:uid="{28968E04-AC8A-4ED9-849C-2083D98B6BC0}">
          <x14:formula1>
            <xm:f>DATA_Checklist!$GO$29:$GO$30</xm:f>
          </x14:formula1>
          <xm:sqref>B25</xm:sqref>
        </x14:dataValidation>
        <x14:dataValidation type="list" allowBlank="1" showInputMessage="1" showErrorMessage="1" xr:uid="{3CF3F437-8F7C-4EFE-B05E-C89BE563B195}">
          <x14:formula1>
            <xm:f>DATA_Checklist!$GO$23:$GO$25</xm:f>
          </x14:formula1>
          <xm:sqref>B24</xm:sqref>
        </x14:dataValidation>
        <x14:dataValidation type="list" allowBlank="1" showInputMessage="1" showErrorMessage="1" xr:uid="{C70EC70A-7984-477C-87FB-3031E2D562DD}">
          <x14:formula1>
            <xm:f>DATA_Checklist!$GO$14:$GO$20</xm:f>
          </x14:formula1>
          <xm:sqref>B22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2EBB4-3AA7-40EE-933E-B2FF4BA4BA0F}">
  <sheetPr codeName="Tabelle12"/>
  <dimension ref="A1:AA44"/>
  <sheetViews>
    <sheetView zoomScale="115" zoomScaleNormal="115" workbookViewId="0">
      <selection activeCell="A10" sqref="A10:F16"/>
    </sheetView>
  </sheetViews>
  <sheetFormatPr defaultColWidth="11.42578125" defaultRowHeight="15" x14ac:dyDescent="0.25"/>
  <cols>
    <col min="1" max="4" width="7.42578125" style="50" customWidth="1"/>
    <col min="5" max="5" width="4" style="50" customWidth="1"/>
    <col min="6" max="6" width="1.140625" customWidth="1"/>
    <col min="7" max="7" width="4.5703125" customWidth="1"/>
    <col min="8" max="9" width="6.28515625" customWidth="1"/>
    <col min="10" max="10" width="3.710937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47" t="s">
        <v>404</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406</v>
      </c>
      <c r="H3" s="1450"/>
      <c r="I3" s="1450"/>
      <c r="J3" s="1450"/>
      <c r="K3" s="1450"/>
      <c r="L3" s="1450"/>
      <c r="M3" s="1450"/>
      <c r="N3" s="1450"/>
      <c r="O3" s="1450"/>
      <c r="P3" s="1450"/>
      <c r="Q3" s="1450"/>
      <c r="R3" s="1450"/>
    </row>
    <row r="4" spans="1:18" ht="65.25" customHeight="1" x14ac:dyDescent="0.25">
      <c r="A4" s="1448" t="s">
        <v>407</v>
      </c>
      <c r="B4" s="1448"/>
      <c r="C4" s="1448"/>
      <c r="D4" s="1448"/>
      <c r="E4" s="1448"/>
      <c r="F4" s="1448"/>
      <c r="G4" s="1034"/>
      <c r="H4" s="1034"/>
      <c r="I4" s="1034"/>
      <c r="J4" s="1037"/>
      <c r="K4" s="1037"/>
      <c r="L4" s="1037"/>
      <c r="M4" s="1037"/>
      <c r="N4" s="1037"/>
      <c r="O4" s="1037"/>
      <c r="P4" s="1037"/>
      <c r="Q4" s="1037"/>
      <c r="R4" s="1037"/>
    </row>
    <row r="5" spans="1:18" ht="21" customHeight="1" x14ac:dyDescent="0.25">
      <c r="A5" s="1293" t="s">
        <v>298</v>
      </c>
      <c r="B5" s="1310"/>
      <c r="C5" s="1310"/>
      <c r="D5" s="1310"/>
      <c r="E5" s="1310"/>
      <c r="F5" s="1310"/>
      <c r="G5" s="1310"/>
      <c r="H5" s="1310"/>
      <c r="I5" s="1310"/>
      <c r="J5" s="1310"/>
      <c r="K5" s="1310"/>
      <c r="L5" s="1310"/>
      <c r="M5" s="1310"/>
      <c r="N5" s="1310"/>
      <c r="O5" s="1310"/>
      <c r="P5" s="1310"/>
      <c r="Q5" s="1310"/>
      <c r="R5" s="1294"/>
    </row>
    <row r="6" spans="1:18" ht="21" customHeight="1" x14ac:dyDescent="0.25">
      <c r="A6" s="1025" t="s">
        <v>299</v>
      </c>
      <c r="B6" s="823"/>
      <c r="C6" s="823"/>
      <c r="D6" s="823"/>
      <c r="E6" s="1023"/>
      <c r="F6" s="1025" t="s">
        <v>408</v>
      </c>
      <c r="G6" s="823"/>
      <c r="H6" s="823"/>
      <c r="I6" s="823"/>
      <c r="J6" s="823"/>
      <c r="K6" s="823"/>
      <c r="L6" s="823"/>
      <c r="M6" s="823"/>
      <c r="N6" s="1023"/>
      <c r="O6" s="1025"/>
      <c r="P6" s="823"/>
      <c r="Q6" s="823"/>
      <c r="R6" s="1023"/>
    </row>
    <row r="7" spans="1:18" ht="21" customHeight="1" x14ac:dyDescent="0.25">
      <c r="A7" s="1421" t="s">
        <v>301</v>
      </c>
      <c r="B7" s="1092"/>
      <c r="C7" s="1092"/>
      <c r="D7" s="1092"/>
      <c r="E7" s="1422"/>
      <c r="F7" s="1421" t="s">
        <v>25</v>
      </c>
      <c r="G7" s="1092"/>
      <c r="H7" s="1092"/>
      <c r="I7" s="1092"/>
      <c r="J7" s="1092"/>
      <c r="K7" s="1092"/>
      <c r="L7" s="1092"/>
      <c r="M7" s="1092"/>
      <c r="N7" s="1422"/>
      <c r="O7" s="1421"/>
      <c r="P7" s="1092"/>
      <c r="Q7" s="1092"/>
      <c r="R7" s="1422"/>
    </row>
    <row r="8" spans="1:18" x14ac:dyDescent="0.25">
      <c r="A8" s="1424" t="s">
        <v>369</v>
      </c>
      <c r="B8" s="1424"/>
      <c r="C8" s="1424"/>
      <c r="D8" s="1424"/>
      <c r="E8" s="1424"/>
      <c r="F8" s="1424"/>
      <c r="G8" s="1424" t="s">
        <v>370</v>
      </c>
      <c r="H8" s="1424"/>
      <c r="I8" s="1424"/>
      <c r="J8" s="1424"/>
      <c r="K8" s="1424"/>
      <c r="L8" s="1424"/>
      <c r="M8" s="1424"/>
      <c r="N8" s="1424"/>
      <c r="O8" s="1424"/>
      <c r="P8" s="1424"/>
      <c r="Q8" s="1424"/>
      <c r="R8" s="1424"/>
    </row>
    <row r="9" spans="1:18" x14ac:dyDescent="0.25">
      <c r="A9" s="1424" t="s">
        <v>371</v>
      </c>
      <c r="B9" s="1424"/>
      <c r="C9" s="1424"/>
      <c r="D9" s="1424"/>
      <c r="E9" s="1424"/>
      <c r="F9" s="1424"/>
      <c r="G9" s="1424" t="s">
        <v>372</v>
      </c>
      <c r="H9" s="1424"/>
      <c r="I9" s="1441"/>
      <c r="J9" s="1442"/>
      <c r="K9" s="1442"/>
      <c r="L9" s="1442"/>
      <c r="M9" s="1442"/>
      <c r="N9" s="1443"/>
      <c r="O9" s="1424" t="s">
        <v>13</v>
      </c>
      <c r="P9" s="1424"/>
      <c r="Q9" s="1424"/>
      <c r="R9" s="1424"/>
    </row>
    <row r="10" spans="1:18" ht="23.25" customHeight="1" x14ac:dyDescent="0.25">
      <c r="A10" s="1434" t="s">
        <v>373</v>
      </c>
      <c r="B10" s="1439" t="s">
        <v>374</v>
      </c>
      <c r="C10" s="1439"/>
      <c r="D10" s="1439"/>
      <c r="E10" s="1439"/>
      <c r="F10" s="1439"/>
      <c r="G10" s="468"/>
      <c r="H10" s="469"/>
      <c r="I10" s="1436" t="s">
        <v>138</v>
      </c>
      <c r="J10" s="1437"/>
      <c r="K10" s="1437"/>
      <c r="L10" s="1437"/>
      <c r="M10" s="1437"/>
      <c r="N10" s="1437"/>
      <c r="O10" s="1430"/>
      <c r="P10" s="1430"/>
      <c r="Q10" s="1430"/>
      <c r="R10" s="1430"/>
    </row>
    <row r="11" spans="1:18" ht="23.25" customHeight="1" x14ac:dyDescent="0.25">
      <c r="A11" s="1434"/>
      <c r="B11" s="1439" t="s">
        <v>375</v>
      </c>
      <c r="C11" s="1439"/>
      <c r="D11" s="1439"/>
      <c r="E11" s="1439"/>
      <c r="F11" s="1439"/>
      <c r="G11" s="468"/>
      <c r="H11" s="469"/>
      <c r="I11" s="1437"/>
      <c r="J11" s="1437"/>
      <c r="K11" s="1437"/>
      <c r="L11" s="1437"/>
      <c r="M11" s="1437"/>
      <c r="N11" s="1437"/>
      <c r="O11" s="1430"/>
      <c r="P11" s="1430"/>
      <c r="Q11" s="1430"/>
      <c r="R11" s="1430"/>
    </row>
    <row r="12" spans="1:18" ht="23.25" customHeight="1" x14ac:dyDescent="0.25">
      <c r="A12" s="1434"/>
      <c r="B12" s="1439" t="s">
        <v>376</v>
      </c>
      <c r="C12" s="1439"/>
      <c r="D12" s="1439"/>
      <c r="E12" s="1439"/>
      <c r="F12" s="1439"/>
      <c r="G12" s="468"/>
      <c r="H12" s="469"/>
      <c r="I12" s="1437"/>
      <c r="J12" s="1437"/>
      <c r="K12" s="1437"/>
      <c r="L12" s="1437"/>
      <c r="M12" s="1437"/>
      <c r="N12" s="1437"/>
      <c r="O12" s="1430"/>
      <c r="P12" s="1430"/>
      <c r="Q12" s="1430"/>
      <c r="R12" s="1430"/>
    </row>
    <row r="13" spans="1:18" ht="23.25" customHeight="1" x14ac:dyDescent="0.25">
      <c r="A13" s="1434"/>
      <c r="B13" s="1439" t="s">
        <v>377</v>
      </c>
      <c r="C13" s="1439"/>
      <c r="D13" s="1439"/>
      <c r="E13" s="1439"/>
      <c r="F13" s="1439"/>
      <c r="G13" s="468"/>
      <c r="H13" s="469"/>
      <c r="I13" s="1437"/>
      <c r="J13" s="1437"/>
      <c r="K13" s="1437"/>
      <c r="L13" s="1437"/>
      <c r="M13" s="1437"/>
      <c r="N13" s="1437"/>
      <c r="O13" s="1430"/>
      <c r="P13" s="1430"/>
      <c r="Q13" s="1430"/>
      <c r="R13" s="1430"/>
    </row>
    <row r="14" spans="1:18" ht="23.25" customHeight="1" x14ac:dyDescent="0.25">
      <c r="A14" s="1434"/>
      <c r="B14" s="1439" t="s">
        <v>114</v>
      </c>
      <c r="C14" s="1439"/>
      <c r="D14" s="1439"/>
      <c r="E14" s="1439"/>
      <c r="F14" s="1439"/>
      <c r="G14" s="468"/>
      <c r="H14" s="469"/>
      <c r="I14" s="1437"/>
      <c r="J14" s="1437"/>
      <c r="K14" s="1437"/>
      <c r="L14" s="1437"/>
      <c r="M14" s="1437"/>
      <c r="N14" s="1437"/>
      <c r="O14" s="1430"/>
      <c r="P14" s="1430"/>
      <c r="Q14" s="1430"/>
      <c r="R14" s="1430"/>
    </row>
    <row r="15" spans="1:18" ht="23.25" customHeight="1" x14ac:dyDescent="0.25">
      <c r="A15" s="1434"/>
      <c r="B15" s="1444"/>
      <c r="C15" s="1445"/>
      <c r="D15" s="1445"/>
      <c r="E15" s="1445"/>
      <c r="F15" s="1446"/>
      <c r="G15" s="468"/>
      <c r="H15" s="469"/>
      <c r="I15" s="1437"/>
      <c r="J15" s="1437"/>
      <c r="K15" s="1437"/>
      <c r="L15" s="1437"/>
      <c r="M15" s="1437"/>
      <c r="N15" s="1437"/>
      <c r="O15" s="1430"/>
      <c r="P15" s="1430"/>
      <c r="Q15" s="1430"/>
      <c r="R15" s="1430"/>
    </row>
    <row r="16" spans="1:18" ht="23.25" customHeight="1" x14ac:dyDescent="0.25">
      <c r="A16" s="1434"/>
      <c r="B16" s="1440"/>
      <c r="C16" s="1440"/>
      <c r="D16" s="1440"/>
      <c r="E16" s="1440"/>
      <c r="F16" s="1440"/>
      <c r="G16" s="468"/>
      <c r="H16" s="470"/>
      <c r="I16" s="1437"/>
      <c r="J16" s="1437"/>
      <c r="K16" s="1437"/>
      <c r="L16" s="1437"/>
      <c r="M16" s="1437"/>
      <c r="N16" s="1437"/>
      <c r="O16" s="1430"/>
      <c r="P16" s="1430"/>
      <c r="Q16" s="1430"/>
      <c r="R16" s="1430"/>
    </row>
    <row r="17" spans="1:27" ht="23.25" customHeight="1" x14ac:dyDescent="0.25">
      <c r="A17" s="1434" t="s">
        <v>378</v>
      </c>
      <c r="B17" s="1435" t="s">
        <v>409</v>
      </c>
      <c r="C17" s="1435"/>
      <c r="D17" s="1435"/>
      <c r="E17" s="1435"/>
      <c r="F17" s="1435"/>
      <c r="G17" s="468"/>
      <c r="H17" s="469"/>
      <c r="I17" s="1436" t="s">
        <v>138</v>
      </c>
      <c r="J17" s="1437"/>
      <c r="K17" s="1437"/>
      <c r="L17" s="1437"/>
      <c r="M17" s="1437"/>
      <c r="N17" s="1437"/>
      <c r="O17" s="1430"/>
      <c r="P17" s="1430"/>
      <c r="Q17" s="1430"/>
      <c r="R17" s="1430"/>
    </row>
    <row r="18" spans="1:27" ht="23.25" customHeight="1" x14ac:dyDescent="0.25">
      <c r="A18" s="1434"/>
      <c r="B18" s="1435" t="s">
        <v>410</v>
      </c>
      <c r="C18" s="1435"/>
      <c r="D18" s="1435"/>
      <c r="E18" s="1435"/>
      <c r="F18" s="1435"/>
      <c r="G18" s="468"/>
      <c r="H18" s="469"/>
      <c r="I18" s="1437"/>
      <c r="J18" s="1437"/>
      <c r="K18" s="1437"/>
      <c r="L18" s="1437"/>
      <c r="M18" s="1437"/>
      <c r="N18" s="1437"/>
      <c r="O18" s="1430"/>
      <c r="P18" s="1430"/>
      <c r="Q18" s="1430"/>
      <c r="R18" s="1430"/>
    </row>
    <row r="19" spans="1:27" ht="23.25" customHeight="1" x14ac:dyDescent="0.25">
      <c r="A19" s="1434"/>
      <c r="B19" s="1435" t="s">
        <v>411</v>
      </c>
      <c r="C19" s="1435"/>
      <c r="D19" s="1435"/>
      <c r="E19" s="1435"/>
      <c r="F19" s="1435"/>
      <c r="G19" s="468"/>
      <c r="H19" s="469"/>
      <c r="I19" s="1437"/>
      <c r="J19" s="1437"/>
      <c r="K19" s="1437"/>
      <c r="L19" s="1437"/>
      <c r="M19" s="1437"/>
      <c r="N19" s="1437"/>
      <c r="O19" s="1430"/>
      <c r="P19" s="1430"/>
      <c r="Q19" s="1430"/>
      <c r="R19" s="1430"/>
    </row>
    <row r="20" spans="1:27" ht="23.25" customHeight="1" x14ac:dyDescent="0.25">
      <c r="A20" s="1434"/>
      <c r="B20" s="1435" t="s">
        <v>412</v>
      </c>
      <c r="C20" s="1435"/>
      <c r="D20" s="1435"/>
      <c r="E20" s="1435"/>
      <c r="F20" s="1435"/>
      <c r="G20" s="468"/>
      <c r="H20" s="469"/>
      <c r="I20" s="1437"/>
      <c r="J20" s="1437"/>
      <c r="K20" s="1437"/>
      <c r="L20" s="1437"/>
      <c r="M20" s="1437"/>
      <c r="N20" s="1437"/>
      <c r="O20" s="1430"/>
      <c r="P20" s="1430"/>
      <c r="Q20" s="1430"/>
      <c r="R20" s="1430"/>
    </row>
    <row r="21" spans="1:27" ht="23.25" customHeight="1" x14ac:dyDescent="0.25">
      <c r="A21" s="1434"/>
      <c r="B21" s="1435" t="s">
        <v>227</v>
      </c>
      <c r="C21" s="1435"/>
      <c r="D21" s="1435"/>
      <c r="E21" s="1435"/>
      <c r="F21" s="1435"/>
      <c r="G21" s="468"/>
      <c r="H21" s="469"/>
      <c r="I21" s="1437"/>
      <c r="J21" s="1437"/>
      <c r="K21" s="1437"/>
      <c r="L21" s="1437"/>
      <c r="M21" s="1437"/>
      <c r="N21" s="1437"/>
      <c r="O21" s="1430"/>
      <c r="P21" s="1430"/>
      <c r="Q21" s="1430"/>
      <c r="R21" s="1430"/>
    </row>
    <row r="22" spans="1:27" ht="23.25" customHeight="1" x14ac:dyDescent="0.25">
      <c r="A22" s="1434"/>
      <c r="B22" s="1431"/>
      <c r="C22" s="1432"/>
      <c r="D22" s="1432"/>
      <c r="E22" s="1432"/>
      <c r="F22" s="1433"/>
      <c r="G22" s="468"/>
      <c r="H22" s="469"/>
      <c r="I22" s="1437"/>
      <c r="J22" s="1437"/>
      <c r="K22" s="1437"/>
      <c r="L22" s="1437"/>
      <c r="M22" s="1437"/>
      <c r="N22" s="1437"/>
      <c r="O22" s="1430"/>
      <c r="P22" s="1430"/>
      <c r="Q22" s="1430"/>
      <c r="R22" s="1430"/>
    </row>
    <row r="23" spans="1:27" ht="23.25" customHeight="1" x14ac:dyDescent="0.25">
      <c r="A23" s="1434"/>
      <c r="B23" s="1438"/>
      <c r="C23" s="1438"/>
      <c r="D23" s="1438"/>
      <c r="E23" s="1438"/>
      <c r="F23" s="1438"/>
      <c r="G23" s="468"/>
      <c r="H23" s="469"/>
      <c r="I23" s="1437"/>
      <c r="J23" s="1437"/>
      <c r="K23" s="1437"/>
      <c r="L23" s="1437"/>
      <c r="M23" s="1437"/>
      <c r="N23" s="1437"/>
      <c r="O23" s="1430"/>
      <c r="P23" s="1430"/>
      <c r="Q23" s="1430"/>
      <c r="R23" s="1430"/>
    </row>
    <row r="24" spans="1:27" ht="15.75" customHeight="1" x14ac:dyDescent="0.25">
      <c r="A24" s="466"/>
      <c r="B24" s="1423" t="s">
        <v>379</v>
      </c>
      <c r="C24" s="1423"/>
      <c r="D24" s="1423"/>
      <c r="E24" s="1423"/>
      <c r="F24" s="1423"/>
      <c r="G24" s="467" t="s">
        <v>380</v>
      </c>
      <c r="H24" s="467" t="s">
        <v>381</v>
      </c>
      <c r="I24" s="1424"/>
      <c r="J24" s="1424"/>
      <c r="K24" s="1424"/>
      <c r="L24" s="1424"/>
      <c r="M24" s="1424"/>
      <c r="N24" s="1424"/>
      <c r="O24" s="1424" t="s">
        <v>380</v>
      </c>
      <c r="P24" s="1424"/>
      <c r="Q24" s="1424"/>
      <c r="R24" s="1424"/>
    </row>
    <row r="25" spans="1:27" ht="15.75" customHeight="1" x14ac:dyDescent="0.25">
      <c r="A25" s="1425" t="s">
        <v>413</v>
      </c>
      <c r="B25" s="1426" t="s">
        <v>356</v>
      </c>
      <c r="C25" s="1426"/>
      <c r="D25" s="1426"/>
      <c r="E25" s="1426"/>
      <c r="F25" s="1426"/>
      <c r="G25" s="468"/>
      <c r="H25" s="469"/>
      <c r="I25" s="1427" t="s">
        <v>138</v>
      </c>
      <c r="J25" s="1428"/>
      <c r="K25" s="1428"/>
      <c r="L25" s="1428"/>
      <c r="M25" s="1428"/>
      <c r="N25" s="1428"/>
      <c r="O25" s="1429"/>
      <c r="P25" s="1429"/>
      <c r="Q25" s="1429"/>
      <c r="R25" s="1429"/>
    </row>
    <row r="26" spans="1:27" ht="15.75" customHeight="1" x14ac:dyDescent="0.25">
      <c r="A26" s="1425"/>
      <c r="B26" s="1426" t="s">
        <v>357</v>
      </c>
      <c r="C26" s="1426"/>
      <c r="D26" s="1426"/>
      <c r="E26" s="1426"/>
      <c r="F26" s="1426"/>
      <c r="G26" s="468"/>
      <c r="H26" s="469"/>
      <c r="I26" s="1428"/>
      <c r="J26" s="1428"/>
      <c r="K26" s="1428"/>
      <c r="L26" s="1428"/>
      <c r="M26" s="1428"/>
      <c r="N26" s="1428"/>
      <c r="O26" s="1429"/>
      <c r="P26" s="1429"/>
      <c r="Q26" s="1429"/>
      <c r="R26" s="1429"/>
    </row>
    <row r="27" spans="1:27" ht="15.75" customHeight="1" x14ac:dyDescent="0.25">
      <c r="A27" s="1425"/>
      <c r="B27" s="1426" t="s">
        <v>358</v>
      </c>
      <c r="C27" s="1426"/>
      <c r="D27" s="1426"/>
      <c r="E27" s="1426"/>
      <c r="F27" s="1426"/>
      <c r="G27" s="468"/>
      <c r="H27" s="469"/>
      <c r="I27" s="1428"/>
      <c r="J27" s="1428"/>
      <c r="K27" s="1428"/>
      <c r="L27" s="1428"/>
      <c r="M27" s="1428"/>
      <c r="N27" s="1428"/>
      <c r="O27" s="1429"/>
      <c r="P27" s="1429"/>
      <c r="Q27" s="1429"/>
      <c r="R27" s="1429"/>
    </row>
    <row r="28" spans="1:27" ht="15.75" customHeight="1" x14ac:dyDescent="0.25">
      <c r="A28" s="1425"/>
      <c r="B28" s="1426" t="s">
        <v>359</v>
      </c>
      <c r="C28" s="1426"/>
      <c r="D28" s="1426"/>
      <c r="E28" s="1426"/>
      <c r="F28" s="1426"/>
      <c r="G28" s="468"/>
      <c r="H28" s="469"/>
      <c r="I28" s="1428"/>
      <c r="J28" s="1428"/>
      <c r="K28" s="1428"/>
      <c r="L28" s="1428"/>
      <c r="M28" s="1428"/>
      <c r="N28" s="1428"/>
      <c r="O28" s="1429"/>
      <c r="P28" s="1429"/>
      <c r="Q28" s="1429"/>
      <c r="R28" s="1429"/>
    </row>
    <row r="29" spans="1:27" ht="15.75" customHeight="1" x14ac:dyDescent="0.25">
      <c r="A29" s="1425"/>
      <c r="B29" s="1426" t="s">
        <v>360</v>
      </c>
      <c r="C29" s="1426"/>
      <c r="D29" s="1426"/>
      <c r="E29" s="1426"/>
      <c r="F29" s="1426"/>
      <c r="G29" s="468"/>
      <c r="H29" s="469"/>
      <c r="I29" s="1428"/>
      <c r="J29" s="1428"/>
      <c r="K29" s="1428"/>
      <c r="L29" s="1428"/>
      <c r="M29" s="1428"/>
      <c r="N29" s="1428"/>
      <c r="O29" s="1429"/>
      <c r="P29" s="1429"/>
      <c r="Q29" s="1429"/>
      <c r="R29" s="1429"/>
    </row>
    <row r="30" spans="1:27" ht="15.75" customHeight="1" x14ac:dyDescent="0.25">
      <c r="A30" s="1425"/>
      <c r="B30" s="1426" t="s">
        <v>361</v>
      </c>
      <c r="C30" s="1426"/>
      <c r="D30" s="1426"/>
      <c r="E30" s="1426"/>
      <c r="F30" s="1426"/>
      <c r="G30" s="468"/>
      <c r="H30" s="469"/>
      <c r="I30" s="1428"/>
      <c r="J30" s="1428"/>
      <c r="K30" s="1428"/>
      <c r="L30" s="1428"/>
      <c r="M30" s="1428"/>
      <c r="N30" s="1428"/>
      <c r="O30" s="1429"/>
      <c r="P30" s="1429"/>
      <c r="Q30" s="1429"/>
      <c r="R30" s="1429"/>
      <c r="V30" s="222"/>
      <c r="W30" s="223"/>
      <c r="X30" s="223"/>
      <c r="Y30" s="223"/>
      <c r="Z30" s="223"/>
      <c r="AA30" s="223"/>
    </row>
    <row r="31" spans="1:27" ht="15.75" customHeight="1" x14ac:dyDescent="0.25">
      <c r="A31" s="466"/>
      <c r="B31" s="1423" t="s">
        <v>379</v>
      </c>
      <c r="C31" s="1423"/>
      <c r="D31" s="1423"/>
      <c r="E31" s="1423"/>
      <c r="F31" s="1423"/>
      <c r="G31" s="467" t="s">
        <v>380</v>
      </c>
      <c r="H31" s="467" t="s">
        <v>381</v>
      </c>
      <c r="I31" s="1424"/>
      <c r="J31" s="1424"/>
      <c r="K31" s="1424"/>
      <c r="L31" s="1424"/>
      <c r="M31" s="1424"/>
      <c r="N31" s="1424"/>
      <c r="O31" s="1424" t="s">
        <v>380</v>
      </c>
      <c r="P31" s="1424"/>
      <c r="Q31" s="1424"/>
      <c r="R31" s="1424"/>
    </row>
    <row r="32" spans="1:27" ht="15.75" customHeight="1" x14ac:dyDescent="0.25">
      <c r="A32" s="1425" t="s">
        <v>414</v>
      </c>
      <c r="B32" s="1426" t="s">
        <v>356</v>
      </c>
      <c r="C32" s="1426"/>
      <c r="D32" s="1426"/>
      <c r="E32" s="1426"/>
      <c r="F32" s="1426"/>
      <c r="G32" s="468"/>
      <c r="H32" s="469"/>
      <c r="I32" s="1427" t="s">
        <v>138</v>
      </c>
      <c r="J32" s="1428"/>
      <c r="K32" s="1428"/>
      <c r="L32" s="1428"/>
      <c r="M32" s="1428"/>
      <c r="N32" s="1428"/>
      <c r="O32" s="1429"/>
      <c r="P32" s="1429"/>
      <c r="Q32" s="1429"/>
      <c r="R32" s="1429"/>
    </row>
    <row r="33" spans="1:27" ht="15.75" customHeight="1" x14ac:dyDescent="0.25">
      <c r="A33" s="1425"/>
      <c r="B33" s="1426" t="s">
        <v>357</v>
      </c>
      <c r="C33" s="1426"/>
      <c r="D33" s="1426"/>
      <c r="E33" s="1426"/>
      <c r="F33" s="1426"/>
      <c r="G33" s="468"/>
      <c r="H33" s="469"/>
      <c r="I33" s="1428"/>
      <c r="J33" s="1428"/>
      <c r="K33" s="1428"/>
      <c r="L33" s="1428"/>
      <c r="M33" s="1428"/>
      <c r="N33" s="1428"/>
      <c r="O33" s="1429"/>
      <c r="P33" s="1429"/>
      <c r="Q33" s="1429"/>
      <c r="R33" s="1429"/>
    </row>
    <row r="34" spans="1:27" ht="15.75" customHeight="1" x14ac:dyDescent="0.25">
      <c r="A34" s="1425"/>
      <c r="B34" s="1426" t="s">
        <v>358</v>
      </c>
      <c r="C34" s="1426"/>
      <c r="D34" s="1426"/>
      <c r="E34" s="1426"/>
      <c r="F34" s="1426"/>
      <c r="G34" s="468"/>
      <c r="H34" s="469"/>
      <c r="I34" s="1428"/>
      <c r="J34" s="1428"/>
      <c r="K34" s="1428"/>
      <c r="L34" s="1428"/>
      <c r="M34" s="1428"/>
      <c r="N34" s="1428"/>
      <c r="O34" s="1429"/>
      <c r="P34" s="1429"/>
      <c r="Q34" s="1429"/>
      <c r="R34" s="1429"/>
    </row>
    <row r="35" spans="1:27" ht="15.75" customHeight="1" x14ac:dyDescent="0.25">
      <c r="A35" s="1425"/>
      <c r="B35" s="1426" t="s">
        <v>359</v>
      </c>
      <c r="C35" s="1426"/>
      <c r="D35" s="1426"/>
      <c r="E35" s="1426"/>
      <c r="F35" s="1426"/>
      <c r="G35" s="468"/>
      <c r="H35" s="469"/>
      <c r="I35" s="1428"/>
      <c r="J35" s="1428"/>
      <c r="K35" s="1428"/>
      <c r="L35" s="1428"/>
      <c r="M35" s="1428"/>
      <c r="N35" s="1428"/>
      <c r="O35" s="1429"/>
      <c r="P35" s="1429"/>
      <c r="Q35" s="1429"/>
      <c r="R35" s="1429"/>
    </row>
    <row r="36" spans="1:27" ht="15.75" customHeight="1" x14ac:dyDescent="0.25">
      <c r="A36" s="1425"/>
      <c r="B36" s="1426" t="s">
        <v>360</v>
      </c>
      <c r="C36" s="1426"/>
      <c r="D36" s="1426"/>
      <c r="E36" s="1426"/>
      <c r="F36" s="1426"/>
      <c r="G36" s="468"/>
      <c r="H36" s="469"/>
      <c r="I36" s="1428"/>
      <c r="J36" s="1428"/>
      <c r="K36" s="1428"/>
      <c r="L36" s="1428"/>
      <c r="M36" s="1428"/>
      <c r="N36" s="1428"/>
      <c r="O36" s="1429"/>
      <c r="P36" s="1429"/>
      <c r="Q36" s="1429"/>
      <c r="R36" s="1429"/>
    </row>
    <row r="37" spans="1:27" ht="15.75" customHeight="1" x14ac:dyDescent="0.25">
      <c r="A37" s="1425"/>
      <c r="B37" s="1426" t="s">
        <v>361</v>
      </c>
      <c r="C37" s="1426"/>
      <c r="D37" s="1426"/>
      <c r="E37" s="1426"/>
      <c r="F37" s="1426"/>
      <c r="G37" s="468"/>
      <c r="H37" s="469"/>
      <c r="I37" s="1428"/>
      <c r="J37" s="1428"/>
      <c r="K37" s="1428"/>
      <c r="L37" s="1428"/>
      <c r="M37" s="1428"/>
      <c r="N37" s="1428"/>
      <c r="O37" s="1429"/>
      <c r="P37" s="1429"/>
      <c r="Q37" s="1429"/>
      <c r="R37" s="1429"/>
      <c r="V37" s="222"/>
      <c r="W37" s="223"/>
      <c r="X37" s="223"/>
      <c r="Y37" s="223"/>
      <c r="Z37" s="223"/>
      <c r="AA37" s="223"/>
    </row>
    <row r="38" spans="1:27" ht="15.75" customHeight="1" x14ac:dyDescent="0.25">
      <c r="A38" s="466"/>
      <c r="B38" s="1423" t="s">
        <v>379</v>
      </c>
      <c r="C38" s="1423"/>
      <c r="D38" s="1423"/>
      <c r="E38" s="1423"/>
      <c r="F38" s="1423"/>
      <c r="G38" s="467" t="s">
        <v>380</v>
      </c>
      <c r="H38" s="467" t="s">
        <v>381</v>
      </c>
      <c r="I38" s="1424"/>
      <c r="J38" s="1424"/>
      <c r="K38" s="1424"/>
      <c r="L38" s="1424"/>
      <c r="M38" s="1424"/>
      <c r="N38" s="1424"/>
      <c r="O38" s="1424" t="s">
        <v>380</v>
      </c>
      <c r="P38" s="1424"/>
      <c r="Q38" s="1424"/>
      <c r="R38" s="1424"/>
    </row>
    <row r="39" spans="1:27" ht="15.75" customHeight="1" x14ac:dyDescent="0.25">
      <c r="A39" s="1425" t="s">
        <v>415</v>
      </c>
      <c r="B39" s="1426" t="s">
        <v>356</v>
      </c>
      <c r="C39" s="1426"/>
      <c r="D39" s="1426"/>
      <c r="E39" s="1426"/>
      <c r="F39" s="1426"/>
      <c r="G39" s="468"/>
      <c r="H39" s="469"/>
      <c r="I39" s="1427" t="s">
        <v>138</v>
      </c>
      <c r="J39" s="1428"/>
      <c r="K39" s="1428"/>
      <c r="L39" s="1428"/>
      <c r="M39" s="1428"/>
      <c r="N39" s="1428"/>
      <c r="O39" s="1429"/>
      <c r="P39" s="1429"/>
      <c r="Q39" s="1429"/>
      <c r="R39" s="1429"/>
    </row>
    <row r="40" spans="1:27" ht="15.75" customHeight="1" x14ac:dyDescent="0.25">
      <c r="A40" s="1425"/>
      <c r="B40" s="1426" t="s">
        <v>357</v>
      </c>
      <c r="C40" s="1426"/>
      <c r="D40" s="1426"/>
      <c r="E40" s="1426"/>
      <c r="F40" s="1426"/>
      <c r="G40" s="468"/>
      <c r="H40" s="469"/>
      <c r="I40" s="1428"/>
      <c r="J40" s="1428"/>
      <c r="K40" s="1428"/>
      <c r="L40" s="1428"/>
      <c r="M40" s="1428"/>
      <c r="N40" s="1428"/>
      <c r="O40" s="1429"/>
      <c r="P40" s="1429"/>
      <c r="Q40" s="1429"/>
      <c r="R40" s="1429"/>
    </row>
    <row r="41" spans="1:27" ht="15.75" customHeight="1" x14ac:dyDescent="0.25">
      <c r="A41" s="1425"/>
      <c r="B41" s="1426" t="s">
        <v>358</v>
      </c>
      <c r="C41" s="1426"/>
      <c r="D41" s="1426"/>
      <c r="E41" s="1426"/>
      <c r="F41" s="1426"/>
      <c r="G41" s="468"/>
      <c r="H41" s="469"/>
      <c r="I41" s="1428"/>
      <c r="J41" s="1428"/>
      <c r="K41" s="1428"/>
      <c r="L41" s="1428"/>
      <c r="M41" s="1428"/>
      <c r="N41" s="1428"/>
      <c r="O41" s="1429"/>
      <c r="P41" s="1429"/>
      <c r="Q41" s="1429"/>
      <c r="R41" s="1429"/>
    </row>
    <row r="42" spans="1:27" ht="15.75" customHeight="1" x14ac:dyDescent="0.25">
      <c r="A42" s="1425"/>
      <c r="B42" s="1426" t="s">
        <v>359</v>
      </c>
      <c r="C42" s="1426"/>
      <c r="D42" s="1426"/>
      <c r="E42" s="1426"/>
      <c r="F42" s="1426"/>
      <c r="G42" s="468"/>
      <c r="H42" s="469"/>
      <c r="I42" s="1428"/>
      <c r="J42" s="1428"/>
      <c r="K42" s="1428"/>
      <c r="L42" s="1428"/>
      <c r="M42" s="1428"/>
      <c r="N42" s="1428"/>
      <c r="O42" s="1429"/>
      <c r="P42" s="1429"/>
      <c r="Q42" s="1429"/>
      <c r="R42" s="1429"/>
    </row>
    <row r="43" spans="1:27" ht="15.75" customHeight="1" x14ac:dyDescent="0.25">
      <c r="A43" s="1425"/>
      <c r="B43" s="1426" t="s">
        <v>360</v>
      </c>
      <c r="C43" s="1426"/>
      <c r="D43" s="1426"/>
      <c r="E43" s="1426"/>
      <c r="F43" s="1426"/>
      <c r="G43" s="468"/>
      <c r="H43" s="469"/>
      <c r="I43" s="1428"/>
      <c r="J43" s="1428"/>
      <c r="K43" s="1428"/>
      <c r="L43" s="1428"/>
      <c r="M43" s="1428"/>
      <c r="N43" s="1428"/>
      <c r="O43" s="1429"/>
      <c r="P43" s="1429"/>
      <c r="Q43" s="1429"/>
      <c r="R43" s="1429"/>
    </row>
    <row r="44" spans="1:27" ht="15.75" customHeight="1" x14ac:dyDescent="0.25">
      <c r="A44" s="1425"/>
      <c r="B44" s="1426" t="s">
        <v>361</v>
      </c>
      <c r="C44" s="1426"/>
      <c r="D44" s="1426"/>
      <c r="E44" s="1426"/>
      <c r="F44" s="1426"/>
      <c r="G44" s="468"/>
      <c r="H44" s="469"/>
      <c r="I44" s="1428"/>
      <c r="J44" s="1428"/>
      <c r="K44" s="1428"/>
      <c r="L44" s="1428"/>
      <c r="M44" s="1428"/>
      <c r="N44" s="1428"/>
      <c r="O44" s="1429"/>
      <c r="P44" s="1429"/>
      <c r="Q44" s="1429"/>
      <c r="R44" s="1429"/>
      <c r="V44" s="222"/>
      <c r="W44" s="223"/>
      <c r="X44" s="223"/>
      <c r="Y44" s="223"/>
      <c r="Z44" s="223"/>
      <c r="AA44" s="223"/>
    </row>
  </sheetData>
  <dataConsolidate/>
  <mergeCells count="77">
    <mergeCell ref="A1:R1"/>
    <mergeCell ref="A8:F8"/>
    <mergeCell ref="G8:R8"/>
    <mergeCell ref="A4:F4"/>
    <mergeCell ref="G4:I4"/>
    <mergeCell ref="J4:R4"/>
    <mergeCell ref="A2:F2"/>
    <mergeCell ref="G2:R2"/>
    <mergeCell ref="A3:F3"/>
    <mergeCell ref="G3:R3"/>
    <mergeCell ref="A5:R5"/>
    <mergeCell ref="A6:E6"/>
    <mergeCell ref="F6:N6"/>
    <mergeCell ref="O6:R6"/>
    <mergeCell ref="A7:E7"/>
    <mergeCell ref="F7:N7"/>
    <mergeCell ref="A9:F9"/>
    <mergeCell ref="G9:H9"/>
    <mergeCell ref="O9:R9"/>
    <mergeCell ref="A10:A16"/>
    <mergeCell ref="B10:F10"/>
    <mergeCell ref="I10:N16"/>
    <mergeCell ref="O10:R16"/>
    <mergeCell ref="B11:F11"/>
    <mergeCell ref="B12:F12"/>
    <mergeCell ref="B13:F13"/>
    <mergeCell ref="B14:F14"/>
    <mergeCell ref="B16:F16"/>
    <mergeCell ref="I9:N9"/>
    <mergeCell ref="B15:F15"/>
    <mergeCell ref="A17:A23"/>
    <mergeCell ref="B17:F17"/>
    <mergeCell ref="I17:N23"/>
    <mergeCell ref="B18:F18"/>
    <mergeCell ref="B19:F19"/>
    <mergeCell ref="B20:F20"/>
    <mergeCell ref="B21:F21"/>
    <mergeCell ref="B23:F23"/>
    <mergeCell ref="O17:R23"/>
    <mergeCell ref="B27:F27"/>
    <mergeCell ref="B24:F24"/>
    <mergeCell ref="I24:N24"/>
    <mergeCell ref="O24:R24"/>
    <mergeCell ref="I25:N30"/>
    <mergeCell ref="O25:R30"/>
    <mergeCell ref="B22:F22"/>
    <mergeCell ref="A25:A30"/>
    <mergeCell ref="B25:F25"/>
    <mergeCell ref="B26:F26"/>
    <mergeCell ref="B28:F28"/>
    <mergeCell ref="B29:F29"/>
    <mergeCell ref="B30:F30"/>
    <mergeCell ref="A32:A37"/>
    <mergeCell ref="B32:F32"/>
    <mergeCell ref="I32:N37"/>
    <mergeCell ref="O32:R37"/>
    <mergeCell ref="B33:F33"/>
    <mergeCell ref="B34:F34"/>
    <mergeCell ref="B35:F35"/>
    <mergeCell ref="B36:F36"/>
    <mergeCell ref="B37:F37"/>
    <mergeCell ref="O7:R7"/>
    <mergeCell ref="B38:F38"/>
    <mergeCell ref="I38:N38"/>
    <mergeCell ref="O38:R38"/>
    <mergeCell ref="A39:A44"/>
    <mergeCell ref="B39:F39"/>
    <mergeCell ref="I39:N44"/>
    <mergeCell ref="O39:R44"/>
    <mergeCell ref="B40:F40"/>
    <mergeCell ref="B41:F41"/>
    <mergeCell ref="B42:F42"/>
    <mergeCell ref="B43:F43"/>
    <mergeCell ref="B44:F44"/>
    <mergeCell ref="B31:F31"/>
    <mergeCell ref="I31:N31"/>
    <mergeCell ref="O31:R31"/>
  </mergeCells>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0153" r:id="rId4" name="Button 57">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0154" r:id="rId5" name="Button 58">
              <controlPr defaultSize="0" print="0" autoFill="0" autoPict="0" macro="[0]!tab_sel_sys">
                <anchor moveWithCells="1" sizeWithCells="1">
                  <from>
                    <xdr:col>0</xdr:col>
                    <xdr:colOff>142875</xdr:colOff>
                    <xdr:row>0</xdr:row>
                    <xdr:rowOff>228600</xdr:rowOff>
                  </from>
                  <to>
                    <xdr:col>2</xdr:col>
                    <xdr:colOff>390525</xdr:colOff>
                    <xdr:row>0</xdr:row>
                    <xdr:rowOff>723900</xdr:rowOff>
                  </to>
                </anchor>
              </controlPr>
            </control>
          </mc:Choice>
        </mc:AlternateContent>
        <mc:AlternateContent xmlns:mc="http://schemas.openxmlformats.org/markup-compatibility/2006">
          <mc:Choice Requires="x14">
            <control shapeId="260155" r:id="rId6" name="Button 59">
              <controlPr defaultSize="0" print="0" autoFill="0" autoPict="0" macro="[0]!Schaltflaeche42_Klicken">
                <anchor moveWithCells="1" sizeWithCells="1">
                  <from>
                    <xdr:col>6</xdr:col>
                    <xdr:colOff>228600</xdr:colOff>
                    <xdr:row>3</xdr:row>
                    <xdr:rowOff>238125</xdr:rowOff>
                  </from>
                  <to>
                    <xdr:col>8</xdr:col>
                    <xdr:colOff>228600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3AFAE710-7A40-45FA-BC45-0442E83B2469}">
          <x14:formula1>
            <xm:f>DATA_Checklist!$B$256:$B$257</xm:f>
          </x14:formula1>
          <xm:sqref>G10:G23 G25:G30 G32:G37 G39:G44</xm:sqref>
        </x14:dataValidation>
        <x14:dataValidation type="list" allowBlank="1" showInputMessage="1" showErrorMessage="1" xr:uid="{C546E225-80B1-46B6-B1B4-04478BEE017F}">
          <x14:formula1>
            <xm:f>DATA_Checklist!$BV$40:$BV$41</xm:f>
          </x14:formula1>
          <xm:sqref>F6:N6</xm:sqref>
        </x14:dataValidation>
        <x14:dataValidation type="list" allowBlank="1" showInputMessage="1" showErrorMessage="1" xr:uid="{12C70171-9337-478C-B2DE-1B9F2A81C54D}">
          <x14:formula1>
            <xm:f>DATA_Checklist!$N$73:$N$93</xm:f>
          </x14:formula1>
          <xm:sqref>F7:N7</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5C8A8-AC6F-42E9-870A-BD7446E7CA42}">
  <sheetPr codeName="Tabelle24"/>
  <dimension ref="A1:R21"/>
  <sheetViews>
    <sheetView zoomScale="115" zoomScaleNormal="115" workbookViewId="0">
      <selection activeCell="A15" sqref="A15:F15"/>
    </sheetView>
  </sheetViews>
  <sheetFormatPr defaultColWidth="11.42578125" defaultRowHeight="15" x14ac:dyDescent="0.25"/>
  <cols>
    <col min="1" max="4" width="7.42578125" style="50" customWidth="1"/>
    <col min="5" max="5" width="4" style="50" customWidth="1"/>
    <col min="6" max="6" width="1.140625" customWidth="1"/>
    <col min="7" max="7" width="3.42578125" customWidth="1"/>
    <col min="8" max="8" width="2.28515625" customWidth="1"/>
    <col min="9" max="9" width="3.42578125" customWidth="1"/>
    <col min="10" max="10" width="2.42578125" customWidth="1"/>
    <col min="11" max="13" width="6.28515625" customWidth="1"/>
    <col min="14" max="14" width="2.28515625" customWidth="1"/>
    <col min="15" max="15" width="6.28515625" customWidth="1"/>
    <col min="16" max="16" width="1.7109375" customWidth="1"/>
    <col min="17" max="17" width="0.28515625" customWidth="1"/>
    <col min="18" max="18" width="13.140625" customWidth="1"/>
    <col min="21" max="21" width="38.42578125" bestFit="1" customWidth="1"/>
  </cols>
  <sheetData>
    <row r="1" spans="1:18" ht="73.5" customHeight="1" x14ac:dyDescent="0.25">
      <c r="A1" s="1447" t="s">
        <v>416</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417</v>
      </c>
      <c r="H3" s="1447"/>
      <c r="I3" s="1447"/>
      <c r="J3" s="1447"/>
      <c r="K3" s="1447"/>
      <c r="L3" s="1447"/>
      <c r="M3" s="1447"/>
      <c r="N3" s="1447"/>
      <c r="O3" s="1447"/>
      <c r="P3" s="1447"/>
      <c r="Q3" s="1447"/>
      <c r="R3" s="1447"/>
    </row>
    <row r="4" spans="1:18" ht="65.25" customHeight="1" x14ac:dyDescent="0.25">
      <c r="A4" s="1448" t="s">
        <v>407</v>
      </c>
      <c r="B4" s="1448"/>
      <c r="C4" s="1448"/>
      <c r="D4" s="1448"/>
      <c r="E4" s="1448"/>
      <c r="F4" s="1448"/>
      <c r="G4" s="1034"/>
      <c r="H4" s="1034"/>
      <c r="I4" s="1034"/>
      <c r="J4" s="1034"/>
      <c r="K4" s="1034"/>
      <c r="L4" s="1037"/>
      <c r="M4" s="1037"/>
      <c r="N4" s="1037"/>
      <c r="O4" s="1037"/>
      <c r="P4" s="1037"/>
      <c r="Q4" s="1037"/>
      <c r="R4" s="1037"/>
    </row>
    <row r="5" spans="1:18" ht="21.6" customHeight="1" x14ac:dyDescent="0.25">
      <c r="A5" s="1463" t="s">
        <v>118</v>
      </c>
      <c r="B5" s="1464"/>
      <c r="C5" s="1464"/>
      <c r="D5" s="1464"/>
      <c r="E5" s="1464"/>
      <c r="F5" s="1464"/>
      <c r="G5" s="1464"/>
      <c r="H5" s="1464"/>
      <c r="I5" s="1464"/>
      <c r="J5" s="1464"/>
      <c r="K5" s="1464"/>
      <c r="L5" s="1464"/>
      <c r="M5" s="1464"/>
      <c r="N5" s="1464"/>
      <c r="O5" s="1464"/>
      <c r="P5" s="1464"/>
      <c r="Q5" s="1464"/>
      <c r="R5" s="1465"/>
    </row>
    <row r="6" spans="1:18" ht="21.6" customHeight="1" x14ac:dyDescent="0.25">
      <c r="A6" s="1368" t="s">
        <v>119</v>
      </c>
      <c r="B6" s="1368"/>
      <c r="C6" s="1368"/>
      <c r="D6" s="1368"/>
      <c r="E6" s="1368"/>
      <c r="F6" s="1368"/>
      <c r="G6" s="1466" t="s">
        <v>41</v>
      </c>
      <c r="H6" s="1467"/>
      <c r="I6" s="1467"/>
      <c r="J6" s="1467"/>
      <c r="K6" s="1467"/>
      <c r="L6" s="1468"/>
      <c r="M6" s="1466"/>
      <c r="N6" s="1467"/>
      <c r="O6" s="1467"/>
      <c r="P6" s="1467"/>
      <c r="Q6" s="1467"/>
      <c r="R6" s="1468"/>
    </row>
    <row r="7" spans="1:18" ht="21.6" customHeight="1" x14ac:dyDescent="0.25">
      <c r="A7" s="1368" t="s">
        <v>120</v>
      </c>
      <c r="B7" s="1368"/>
      <c r="C7" s="1368"/>
      <c r="D7" s="1368"/>
      <c r="E7" s="1368"/>
      <c r="F7" s="1368"/>
      <c r="G7" s="1466" t="s">
        <v>41</v>
      </c>
      <c r="H7" s="1467"/>
      <c r="I7" s="1467"/>
      <c r="J7" s="1467"/>
      <c r="K7" s="1467"/>
      <c r="L7" s="1468"/>
      <c r="M7" s="1466"/>
      <c r="N7" s="1467"/>
      <c r="O7" s="1467"/>
      <c r="P7" s="1467"/>
      <c r="Q7" s="1467"/>
      <c r="R7" s="1468"/>
    </row>
    <row r="8" spans="1:18" x14ac:dyDescent="0.25">
      <c r="A8" s="1034" t="s">
        <v>260</v>
      </c>
      <c r="B8" s="1034"/>
      <c r="C8" s="1034"/>
      <c r="D8" s="1034"/>
      <c r="E8" s="1034"/>
      <c r="F8" s="1034"/>
      <c r="G8" s="1469"/>
      <c r="H8" s="1034"/>
      <c r="I8" s="1034"/>
      <c r="J8" s="1034"/>
      <c r="K8" s="1034"/>
      <c r="L8" s="1034"/>
      <c r="M8" s="1034"/>
      <c r="N8" s="1034"/>
      <c r="O8" s="1034"/>
      <c r="P8" s="1034"/>
      <c r="Q8" s="1034"/>
      <c r="R8" s="1034"/>
    </row>
    <row r="9" spans="1:18" x14ac:dyDescent="0.25">
      <c r="A9" s="1460" t="s">
        <v>121</v>
      </c>
      <c r="B9" s="1461"/>
      <c r="C9" s="1461"/>
      <c r="D9" s="1461"/>
      <c r="E9" s="1461"/>
      <c r="F9" s="1462"/>
      <c r="G9" s="1460" t="s">
        <v>232</v>
      </c>
      <c r="H9" s="1461"/>
      <c r="I9" s="1461"/>
      <c r="J9" s="1461"/>
      <c r="K9" s="1461"/>
      <c r="L9" s="1462"/>
      <c r="M9" s="1460" t="s">
        <v>233</v>
      </c>
      <c r="N9" s="1461"/>
      <c r="O9" s="1461"/>
      <c r="P9" s="1461"/>
      <c r="Q9" s="1461"/>
      <c r="R9" s="1462"/>
    </row>
    <row r="10" spans="1:18" x14ac:dyDescent="0.25">
      <c r="A10" s="1451" t="s">
        <v>124</v>
      </c>
      <c r="B10" s="1451"/>
      <c r="C10" s="1451"/>
      <c r="D10" s="1451"/>
      <c r="E10" s="1451"/>
      <c r="F10" s="1451"/>
      <c r="G10" s="1452"/>
      <c r="H10" s="1453"/>
      <c r="I10" s="1453"/>
      <c r="J10" s="1453"/>
      <c r="K10" s="1453"/>
      <c r="L10" s="1454"/>
      <c r="M10" s="1452"/>
      <c r="N10" s="1453"/>
      <c r="O10" s="1453"/>
      <c r="P10" s="1453"/>
      <c r="Q10" s="1453"/>
      <c r="R10" s="1454"/>
    </row>
    <row r="11" spans="1:18" ht="79.150000000000006" customHeight="1" x14ac:dyDescent="0.25">
      <c r="A11" s="1034"/>
      <c r="B11" s="1034"/>
      <c r="C11" s="1034"/>
      <c r="D11" s="1034"/>
      <c r="E11" s="1034"/>
      <c r="F11" s="1034"/>
      <c r="G11" s="1191" t="s">
        <v>128</v>
      </c>
      <c r="H11" s="1191"/>
      <c r="I11" s="1191"/>
      <c r="J11" s="1191"/>
      <c r="K11" s="1457" t="s">
        <v>129</v>
      </c>
      <c r="L11" s="1457"/>
      <c r="M11" s="1034" t="s">
        <v>127</v>
      </c>
      <c r="N11" s="1034"/>
      <c r="O11" s="1034"/>
      <c r="P11" s="1034"/>
      <c r="Q11" s="1034"/>
      <c r="R11" s="1034"/>
    </row>
    <row r="12" spans="1:18" x14ac:dyDescent="0.25">
      <c r="A12" s="1459" t="s">
        <v>130</v>
      </c>
      <c r="B12" s="1459"/>
      <c r="C12" s="1459"/>
      <c r="D12" s="1459"/>
      <c r="E12" s="1459"/>
      <c r="F12" s="1459"/>
      <c r="G12" s="1456"/>
      <c r="H12" s="1456"/>
      <c r="I12" s="1456"/>
      <c r="J12" s="1456"/>
      <c r="K12" s="1456"/>
      <c r="L12" s="1456"/>
      <c r="M12" s="1456"/>
      <c r="N12" s="1456"/>
      <c r="O12" s="1456"/>
      <c r="P12" s="1456"/>
      <c r="Q12" s="1456"/>
      <c r="R12" s="1456"/>
    </row>
    <row r="13" spans="1:18" x14ac:dyDescent="0.25">
      <c r="A13" s="1459" t="s">
        <v>131</v>
      </c>
      <c r="B13" s="1459"/>
      <c r="C13" s="1459"/>
      <c r="D13" s="1459"/>
      <c r="E13" s="1459"/>
      <c r="F13" s="1459"/>
      <c r="G13" s="1456"/>
      <c r="H13" s="1456"/>
      <c r="I13" s="1456"/>
      <c r="J13" s="1456"/>
      <c r="K13" s="1456"/>
      <c r="L13" s="1456"/>
      <c r="M13" s="1456"/>
      <c r="N13" s="1456"/>
      <c r="O13" s="1456"/>
      <c r="P13" s="1456"/>
      <c r="Q13" s="1456"/>
      <c r="R13" s="1456"/>
    </row>
    <row r="14" spans="1:18" x14ac:dyDescent="0.25">
      <c r="A14" s="1459" t="s">
        <v>132</v>
      </c>
      <c r="B14" s="1459"/>
      <c r="C14" s="1459"/>
      <c r="D14" s="1459"/>
      <c r="E14" s="1459"/>
      <c r="F14" s="1459"/>
      <c r="G14" s="1456"/>
      <c r="H14" s="1456"/>
      <c r="I14" s="1456"/>
      <c r="J14" s="1456"/>
      <c r="K14" s="1456"/>
      <c r="L14" s="1456"/>
      <c r="M14" s="1456"/>
      <c r="N14" s="1456"/>
      <c r="O14" s="1456"/>
      <c r="P14" s="1456"/>
      <c r="Q14" s="1456"/>
      <c r="R14" s="1456"/>
    </row>
    <row r="15" spans="1:18" x14ac:dyDescent="0.25">
      <c r="A15" s="1459" t="s">
        <v>133</v>
      </c>
      <c r="B15" s="1459"/>
      <c r="C15" s="1459"/>
      <c r="D15" s="1459"/>
      <c r="E15" s="1459"/>
      <c r="F15" s="1459"/>
      <c r="G15" s="1456"/>
      <c r="H15" s="1456"/>
      <c r="I15" s="1456"/>
      <c r="J15" s="1456"/>
      <c r="K15" s="1456"/>
      <c r="L15" s="1456"/>
      <c r="M15" s="1456"/>
      <c r="N15" s="1456"/>
      <c r="O15" s="1456"/>
      <c r="P15" s="1456"/>
      <c r="Q15" s="1456"/>
      <c r="R15" s="1456"/>
    </row>
    <row r="16" spans="1:18" x14ac:dyDescent="0.25">
      <c r="A16" s="1459" t="s">
        <v>134</v>
      </c>
      <c r="B16" s="1459"/>
      <c r="C16" s="1459"/>
      <c r="D16" s="1459"/>
      <c r="E16" s="1459"/>
      <c r="F16" s="1459"/>
      <c r="G16" s="1456"/>
      <c r="H16" s="1456"/>
      <c r="I16" s="1456"/>
      <c r="J16" s="1456"/>
      <c r="K16" s="1456"/>
      <c r="L16" s="1456"/>
      <c r="M16" s="1456"/>
      <c r="N16" s="1456"/>
      <c r="O16" s="1456"/>
      <c r="P16" s="1456"/>
      <c r="Q16" s="1456"/>
      <c r="R16" s="1456"/>
    </row>
    <row r="17" spans="1:18" x14ac:dyDescent="0.25">
      <c r="A17" s="1459" t="s">
        <v>135</v>
      </c>
      <c r="B17" s="1459"/>
      <c r="C17" s="1459"/>
      <c r="D17" s="1459"/>
      <c r="E17" s="1459"/>
      <c r="F17" s="1459"/>
      <c r="G17" s="1456"/>
      <c r="H17" s="1456"/>
      <c r="I17" s="1456"/>
      <c r="J17" s="1456"/>
      <c r="K17" s="1456"/>
      <c r="L17" s="1456"/>
      <c r="M17" s="1456"/>
      <c r="N17" s="1456"/>
      <c r="O17" s="1456"/>
      <c r="P17" s="1456"/>
      <c r="Q17" s="1456"/>
      <c r="R17" s="1456"/>
    </row>
    <row r="18" spans="1:18" x14ac:dyDescent="0.25">
      <c r="A18" s="1459" t="s">
        <v>136</v>
      </c>
      <c r="B18" s="1459"/>
      <c r="C18" s="1459"/>
      <c r="D18" s="1459"/>
      <c r="E18" s="1459"/>
      <c r="F18" s="1459"/>
      <c r="G18" s="1456"/>
      <c r="H18" s="1456"/>
      <c r="I18" s="1456"/>
      <c r="J18" s="1456"/>
      <c r="K18" s="1456"/>
      <c r="L18" s="1456"/>
      <c r="M18" s="1456"/>
      <c r="N18" s="1456"/>
      <c r="O18" s="1456"/>
      <c r="P18" s="1456"/>
      <c r="Q18" s="1456"/>
      <c r="R18" s="1456"/>
    </row>
    <row r="19" spans="1:18" x14ac:dyDescent="0.25">
      <c r="A19" s="1459"/>
      <c r="B19" s="1459"/>
      <c r="C19" s="1459"/>
      <c r="D19" s="1459"/>
      <c r="E19" s="1459"/>
      <c r="F19" s="1459"/>
      <c r="G19" s="1456"/>
      <c r="H19" s="1456"/>
      <c r="I19" s="1456"/>
      <c r="J19" s="1456"/>
      <c r="K19" s="1456"/>
      <c r="L19" s="1456"/>
      <c r="M19" s="1456"/>
      <c r="N19" s="1456"/>
      <c r="O19" s="1456"/>
      <c r="P19" s="1456"/>
      <c r="Q19" s="1456"/>
      <c r="R19" s="1456"/>
    </row>
    <row r="20" spans="1:18" ht="15" customHeight="1" x14ac:dyDescent="0.25">
      <c r="A20" s="1459"/>
      <c r="B20" s="1459"/>
      <c r="C20" s="1459"/>
      <c r="D20" s="1459"/>
      <c r="E20" s="1459"/>
      <c r="F20" s="1459"/>
      <c r="G20" s="1456"/>
      <c r="H20" s="1456"/>
      <c r="I20" s="1456"/>
      <c r="J20" s="1456"/>
      <c r="K20" s="1456"/>
      <c r="L20" s="1456"/>
      <c r="M20" s="1456"/>
      <c r="N20" s="1456"/>
      <c r="O20" s="1456"/>
      <c r="P20" s="1456"/>
      <c r="Q20" s="1456"/>
      <c r="R20" s="1456"/>
    </row>
    <row r="21" spans="1:18" ht="172.5" customHeight="1" x14ac:dyDescent="0.25">
      <c r="A21" s="1458" t="s">
        <v>137</v>
      </c>
      <c r="B21" s="1458"/>
      <c r="C21" s="1458"/>
      <c r="D21" s="1458"/>
      <c r="E21" s="1458"/>
      <c r="F21" s="1458"/>
      <c r="G21" s="1455" t="s">
        <v>138</v>
      </c>
      <c r="H21" s="1455"/>
      <c r="I21" s="1455"/>
      <c r="J21" s="1455"/>
      <c r="K21" s="1455" t="s">
        <v>138</v>
      </c>
      <c r="L21" s="1455"/>
      <c r="M21" s="1456"/>
      <c r="N21" s="1456"/>
      <c r="O21" s="1456"/>
      <c r="P21" s="1456"/>
      <c r="Q21" s="1456"/>
      <c r="R21" s="1456"/>
    </row>
  </sheetData>
  <dataConsolidate link="1"/>
  <mergeCells count="66">
    <mergeCell ref="A1:R1"/>
    <mergeCell ref="A12:F12"/>
    <mergeCell ref="A8:R8"/>
    <mergeCell ref="A11:F11"/>
    <mergeCell ref="M11:R11"/>
    <mergeCell ref="M12:R12"/>
    <mergeCell ref="G4:K4"/>
    <mergeCell ref="L4:R4"/>
    <mergeCell ref="A2:F2"/>
    <mergeCell ref="G2:R2"/>
    <mergeCell ref="A3:F3"/>
    <mergeCell ref="G3:R3"/>
    <mergeCell ref="G7:L7"/>
    <mergeCell ref="M7:R7"/>
    <mergeCell ref="G9:L9"/>
    <mergeCell ref="M9:R9"/>
    <mergeCell ref="A21:F21"/>
    <mergeCell ref="A4:F4"/>
    <mergeCell ref="A20:F20"/>
    <mergeCell ref="A18:F18"/>
    <mergeCell ref="A19:F19"/>
    <mergeCell ref="A17:F17"/>
    <mergeCell ref="A16:F16"/>
    <mergeCell ref="A13:F13"/>
    <mergeCell ref="A14:F14"/>
    <mergeCell ref="A15:F15"/>
    <mergeCell ref="A7:F7"/>
    <mergeCell ref="A9:F9"/>
    <mergeCell ref="A6:F6"/>
    <mergeCell ref="A5:R5"/>
    <mergeCell ref="G6:L6"/>
    <mergeCell ref="M6:R6"/>
    <mergeCell ref="M21:R21"/>
    <mergeCell ref="M15:R15"/>
    <mergeCell ref="M16:R16"/>
    <mergeCell ref="M17:R17"/>
    <mergeCell ref="M18:R18"/>
    <mergeCell ref="K12:L12"/>
    <mergeCell ref="K13:L13"/>
    <mergeCell ref="K14:L14"/>
    <mergeCell ref="K15:L15"/>
    <mergeCell ref="M20:R20"/>
    <mergeCell ref="M13:R13"/>
    <mergeCell ref="M14:R14"/>
    <mergeCell ref="M19:R19"/>
    <mergeCell ref="K16:L16"/>
    <mergeCell ref="K17:L17"/>
    <mergeCell ref="K18:L18"/>
    <mergeCell ref="K19:L19"/>
    <mergeCell ref="K20:L20"/>
    <mergeCell ref="A10:F10"/>
    <mergeCell ref="G10:L10"/>
    <mergeCell ref="M10:R10"/>
    <mergeCell ref="K21:L21"/>
    <mergeCell ref="G11:J11"/>
    <mergeCell ref="G12:J12"/>
    <mergeCell ref="G13:J13"/>
    <mergeCell ref="G14:J14"/>
    <mergeCell ref="G15:J15"/>
    <mergeCell ref="G16:J16"/>
    <mergeCell ref="G17:J17"/>
    <mergeCell ref="G18:J18"/>
    <mergeCell ref="G19:J19"/>
    <mergeCell ref="G20:J20"/>
    <mergeCell ref="G21:J21"/>
    <mergeCell ref="K11:L11"/>
  </mergeCells>
  <conditionalFormatting sqref="A15">
    <cfRule type="containsBlanks" dxfId="109" priority="1">
      <formula>LEN(TRIM(A15))=0</formula>
    </cfRule>
  </conditionalFormatting>
  <conditionalFormatting sqref="A12">
    <cfRule type="containsBlanks" dxfId="108" priority="2">
      <formula>LEN(TRIM(A12))=0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266242" r:id="rId5" name="Button 2">
              <controlPr defaultSize="0" print="0" autoFill="0" autoPict="0" macro="[0]!tab_sel_sys">
                <anchor moveWithCells="1" sizeWithCells="1">
                  <from>
                    <xdr:col>0</xdr:col>
                    <xdr:colOff>123825</xdr:colOff>
                    <xdr:row>0</xdr:row>
                    <xdr:rowOff>200025</xdr:rowOff>
                  </from>
                  <to>
                    <xdr:col>2</xdr:col>
                    <xdr:colOff>371475</xdr:colOff>
                    <xdr:row>0</xdr:row>
                    <xdr:rowOff>695325</xdr:rowOff>
                  </to>
                </anchor>
              </controlPr>
            </control>
          </mc:Choice>
        </mc:AlternateContent>
        <mc:AlternateContent xmlns:mc="http://schemas.openxmlformats.org/markup-compatibility/2006">
          <mc:Choice Requires="x14">
            <control shapeId="266245" r:id="rId6" name="Button 5">
              <controlPr defaultSize="0" print="0" autoFill="0" autoPict="0" macro="[0]!Schaltflaeche42_Klicken">
                <anchor moveWithCells="1" sizeWithCells="1">
                  <from>
                    <xdr:col>6</xdr:col>
                    <xdr:colOff>228600</xdr:colOff>
                    <xdr:row>3</xdr:row>
                    <xdr:rowOff>238125</xdr:rowOff>
                  </from>
                  <to>
                    <xdr:col>10</xdr:col>
                    <xdr:colOff>266700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99D8390-2938-4254-B04E-7E4A0BC6AA40}">
          <x14:formula1>
            <xm:f>DATA_Checklist!$B$256:$B$257</xm:f>
          </x14:formula1>
          <xm:sqref>K12:K20 G12:G20</xm:sqref>
        </x14:dataValidation>
        <x14:dataValidation type="list" allowBlank="1" showInputMessage="1" showErrorMessage="1" xr:uid="{9B757C0C-6788-44ED-905B-175A5C0532F8}">
          <x14:formula1>
            <xm:f>DATA_Checklist!$B$6:$B$7</xm:f>
          </x14:formula1>
          <xm:sqref>G6:G7</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65982-C0F0-4984-A8DD-A3553C9ECE61}">
  <sheetPr codeName="Tabelle26"/>
  <dimension ref="A1:AA47"/>
  <sheetViews>
    <sheetView zoomScaleNormal="100" workbookViewId="0">
      <selection activeCell="A13" sqref="A13:F19"/>
    </sheetView>
  </sheetViews>
  <sheetFormatPr defaultColWidth="11.42578125" defaultRowHeight="15" x14ac:dyDescent="0.25"/>
  <cols>
    <col min="1" max="4" width="7.42578125" style="50" customWidth="1"/>
    <col min="5" max="5" width="4" style="50" customWidth="1"/>
    <col min="6" max="6" width="1.140625" customWidth="1"/>
    <col min="7" max="7" width="3.5703125" customWidth="1"/>
    <col min="8" max="8" width="1.5703125" customWidth="1"/>
    <col min="9" max="9" width="2.42578125" customWidth="1"/>
    <col min="10" max="10" width="3.140625" customWidth="1"/>
    <col min="11" max="12" width="5.85546875" customWidth="1"/>
    <col min="13" max="13" width="6.28515625" customWidth="1"/>
    <col min="14" max="14" width="21.140625" customWidth="1"/>
    <col min="15" max="15" width="6.28515625" customWidth="1"/>
    <col min="16" max="16" width="1.7109375" customWidth="1"/>
    <col min="17" max="17" width="0.28515625" customWidth="1"/>
    <col min="18" max="18" width="13.140625" customWidth="1"/>
    <col min="21" max="21" width="38.42578125" bestFit="1" customWidth="1"/>
    <col min="23" max="23" width="18" bestFit="1" customWidth="1"/>
  </cols>
  <sheetData>
    <row r="1" spans="1:18" ht="73.5" customHeight="1" x14ac:dyDescent="0.25">
      <c r="A1" s="1447" t="s">
        <v>418</v>
      </c>
      <c r="B1" s="1447"/>
      <c r="C1" s="1447"/>
      <c r="D1" s="1447"/>
      <c r="E1" s="1447"/>
      <c r="F1" s="1447"/>
      <c r="G1" s="1447"/>
      <c r="H1" s="1447"/>
      <c r="I1" s="1447"/>
      <c r="J1" s="1447"/>
      <c r="K1" s="1447"/>
      <c r="L1" s="1447"/>
      <c r="M1" s="1447"/>
      <c r="N1" s="1447"/>
      <c r="O1" s="1447"/>
      <c r="P1" s="1447"/>
      <c r="Q1" s="1447"/>
      <c r="R1" s="1447"/>
    </row>
    <row r="2" spans="1:18" ht="31.15" customHeight="1" x14ac:dyDescent="0.25">
      <c r="A2" s="1449" t="s">
        <v>103</v>
      </c>
      <c r="B2" s="1449"/>
      <c r="C2" s="1449"/>
      <c r="D2" s="1449"/>
      <c r="E2" s="1449"/>
      <c r="F2" s="1449"/>
      <c r="G2" s="1447"/>
      <c r="H2" s="1447"/>
      <c r="I2" s="1447"/>
      <c r="J2" s="1447"/>
      <c r="K2" s="1447"/>
      <c r="L2" s="1447"/>
      <c r="M2" s="1447"/>
      <c r="N2" s="1447"/>
      <c r="O2" s="1447"/>
      <c r="P2" s="1447"/>
      <c r="Q2" s="1447"/>
      <c r="R2" s="1447"/>
    </row>
    <row r="3" spans="1:18" ht="31.15" customHeight="1" x14ac:dyDescent="0.25">
      <c r="A3" s="1449" t="s">
        <v>405</v>
      </c>
      <c r="B3" s="1449"/>
      <c r="C3" s="1449"/>
      <c r="D3" s="1449"/>
      <c r="E3" s="1449"/>
      <c r="F3" s="1449"/>
      <c r="G3" s="1450" t="s">
        <v>406</v>
      </c>
      <c r="H3" s="1450"/>
      <c r="I3" s="1450"/>
      <c r="J3" s="1450"/>
      <c r="K3" s="1450"/>
      <c r="L3" s="1450"/>
      <c r="M3" s="1450"/>
      <c r="N3" s="1450"/>
      <c r="O3" s="1450"/>
      <c r="P3" s="1450"/>
      <c r="Q3" s="1450"/>
      <c r="R3" s="1450"/>
    </row>
    <row r="4" spans="1:18" ht="65.25" customHeight="1" x14ac:dyDescent="0.25">
      <c r="A4" s="1448" t="s">
        <v>407</v>
      </c>
      <c r="B4" s="1448"/>
      <c r="C4" s="1448"/>
      <c r="D4" s="1448"/>
      <c r="E4" s="1448"/>
      <c r="F4" s="1448"/>
      <c r="G4" s="1034"/>
      <c r="H4" s="1034"/>
      <c r="I4" s="1034"/>
      <c r="J4" s="1034"/>
      <c r="K4" s="1034"/>
      <c r="L4" s="1034"/>
      <c r="M4" s="1037"/>
      <c r="N4" s="1037"/>
      <c r="O4" s="1037"/>
      <c r="P4" s="1037"/>
      <c r="Q4" s="1037"/>
      <c r="R4" s="1037"/>
    </row>
    <row r="5" spans="1:18" ht="21.6" customHeight="1" x14ac:dyDescent="0.25">
      <c r="A5" s="1034" t="s">
        <v>118</v>
      </c>
      <c r="B5" s="1034"/>
      <c r="C5" s="1034"/>
      <c r="D5" s="1034"/>
      <c r="E5" s="1034"/>
      <c r="F5" s="1034"/>
      <c r="G5" s="1034"/>
      <c r="H5" s="1034"/>
      <c r="I5" s="1034"/>
      <c r="J5" s="1034"/>
      <c r="K5" s="1034"/>
      <c r="L5" s="1034"/>
      <c r="M5" s="1034"/>
      <c r="N5" s="1034"/>
      <c r="O5" s="1034"/>
      <c r="P5" s="1034"/>
      <c r="Q5" s="1034"/>
      <c r="R5" s="1034"/>
    </row>
    <row r="6" spans="1:18" ht="21.6" customHeight="1" x14ac:dyDescent="0.25">
      <c r="A6" s="1368" t="s">
        <v>119</v>
      </c>
      <c r="B6" s="1368"/>
      <c r="C6" s="1368"/>
      <c r="D6" s="1368"/>
      <c r="E6" s="1368"/>
      <c r="F6" s="1368"/>
      <c r="G6" s="1037" t="s">
        <v>41</v>
      </c>
      <c r="H6" s="1037"/>
      <c r="I6" s="1037"/>
      <c r="J6" s="1037"/>
      <c r="K6" s="1037"/>
      <c r="L6" s="1037"/>
      <c r="M6" s="1037"/>
      <c r="N6" s="1037"/>
      <c r="O6" s="1037"/>
      <c r="P6" s="1037"/>
      <c r="Q6" s="1037"/>
      <c r="R6" s="1037"/>
    </row>
    <row r="7" spans="1:18" ht="21.6" customHeight="1" x14ac:dyDescent="0.25">
      <c r="A7" s="1368" t="s">
        <v>120</v>
      </c>
      <c r="B7" s="1368"/>
      <c r="C7" s="1368"/>
      <c r="D7" s="1368"/>
      <c r="E7" s="1368"/>
      <c r="F7" s="1368"/>
      <c r="G7" s="1037" t="s">
        <v>41</v>
      </c>
      <c r="H7" s="1037"/>
      <c r="I7" s="1037"/>
      <c r="J7" s="1037"/>
      <c r="K7" s="1037"/>
      <c r="L7" s="1037"/>
      <c r="M7" s="1037"/>
      <c r="N7" s="1037"/>
      <c r="O7" s="1037"/>
      <c r="P7" s="1037"/>
      <c r="Q7" s="1037"/>
      <c r="R7" s="1037"/>
    </row>
    <row r="8" spans="1:18" ht="21.6" customHeight="1" x14ac:dyDescent="0.25">
      <c r="A8" s="1293" t="s">
        <v>298</v>
      </c>
      <c r="B8" s="1310"/>
      <c r="C8" s="1310"/>
      <c r="D8" s="1310"/>
      <c r="E8" s="1310"/>
      <c r="F8" s="1310"/>
      <c r="G8" s="1310"/>
      <c r="H8" s="1310"/>
      <c r="I8" s="1310"/>
      <c r="J8" s="1310"/>
      <c r="K8" s="1310"/>
      <c r="L8" s="1310"/>
      <c r="M8" s="1310"/>
      <c r="N8" s="1310"/>
      <c r="O8" s="1310"/>
      <c r="P8" s="1310"/>
      <c r="Q8" s="1310"/>
      <c r="R8" s="1294"/>
    </row>
    <row r="9" spans="1:18" ht="21.6" customHeight="1" x14ac:dyDescent="0.25">
      <c r="A9" s="1025" t="s">
        <v>299</v>
      </c>
      <c r="B9" s="823"/>
      <c r="C9" s="823"/>
      <c r="D9" s="823"/>
      <c r="E9" s="1023"/>
      <c r="F9" s="1025" t="s">
        <v>408</v>
      </c>
      <c r="G9" s="823"/>
      <c r="H9" s="823"/>
      <c r="I9" s="823"/>
      <c r="J9" s="823"/>
      <c r="K9" s="823"/>
      <c r="L9" s="823"/>
      <c r="M9" s="823"/>
      <c r="N9" s="1023"/>
      <c r="O9" s="1025"/>
      <c r="P9" s="823"/>
      <c r="Q9" s="823"/>
      <c r="R9" s="1023"/>
    </row>
    <row r="10" spans="1:18" ht="21.6" customHeight="1" x14ac:dyDescent="0.25">
      <c r="A10" s="1421" t="s">
        <v>301</v>
      </c>
      <c r="B10" s="1092"/>
      <c r="C10" s="1092"/>
      <c r="D10" s="1092"/>
      <c r="E10" s="1422"/>
      <c r="F10" s="1421" t="s">
        <v>25</v>
      </c>
      <c r="G10" s="1092"/>
      <c r="H10" s="1092"/>
      <c r="I10" s="1092"/>
      <c r="J10" s="1092"/>
      <c r="K10" s="1092"/>
      <c r="L10" s="1092"/>
      <c r="M10" s="1092"/>
      <c r="N10" s="1422"/>
      <c r="O10" s="1421"/>
      <c r="P10" s="1092"/>
      <c r="Q10" s="1092"/>
      <c r="R10" s="1422"/>
    </row>
    <row r="11" spans="1:18" x14ac:dyDescent="0.25">
      <c r="A11" s="1424" t="s">
        <v>369</v>
      </c>
      <c r="B11" s="1424"/>
      <c r="C11" s="1424"/>
      <c r="D11" s="1424"/>
      <c r="E11" s="1424"/>
      <c r="F11" s="1424"/>
      <c r="G11" s="1424" t="s">
        <v>370</v>
      </c>
      <c r="H11" s="1424"/>
      <c r="I11" s="1424"/>
      <c r="J11" s="1424"/>
      <c r="K11" s="1424"/>
      <c r="L11" s="1424"/>
      <c r="M11" s="1424"/>
      <c r="N11" s="1424"/>
      <c r="O11" s="1424"/>
      <c r="P11" s="1424"/>
      <c r="Q11" s="1424"/>
      <c r="R11" s="1424"/>
    </row>
    <row r="12" spans="1:18" x14ac:dyDescent="0.25">
      <c r="A12" s="1424" t="s">
        <v>371</v>
      </c>
      <c r="B12" s="1424"/>
      <c r="C12" s="1424"/>
      <c r="D12" s="1424"/>
      <c r="E12" s="1424"/>
      <c r="F12" s="1424"/>
      <c r="G12" s="1424" t="s">
        <v>372</v>
      </c>
      <c r="H12" s="1424"/>
      <c r="I12" s="1424"/>
      <c r="J12" s="1424"/>
      <c r="K12" s="465"/>
      <c r="L12" s="465"/>
      <c r="M12" s="465"/>
      <c r="N12" s="465"/>
      <c r="O12" s="1424" t="s">
        <v>13</v>
      </c>
      <c r="P12" s="1424"/>
      <c r="Q12" s="1424"/>
      <c r="R12" s="1424"/>
    </row>
    <row r="13" spans="1:18" ht="23.25" customHeight="1" x14ac:dyDescent="0.25">
      <c r="A13" s="1434" t="s">
        <v>373</v>
      </c>
      <c r="B13" s="1439" t="s">
        <v>374</v>
      </c>
      <c r="C13" s="1439"/>
      <c r="D13" s="1439"/>
      <c r="E13" s="1439"/>
      <c r="F13" s="1439"/>
      <c r="G13" s="1456"/>
      <c r="H13" s="1456"/>
      <c r="I13" s="1474"/>
      <c r="J13" s="1475"/>
      <c r="K13" s="1436" t="s">
        <v>138</v>
      </c>
      <c r="L13" s="1436"/>
      <c r="M13" s="1436"/>
      <c r="N13" s="1436"/>
      <c r="O13" s="1430"/>
      <c r="P13" s="1430"/>
      <c r="Q13" s="1430"/>
      <c r="R13" s="1430"/>
    </row>
    <row r="14" spans="1:18" ht="23.25" customHeight="1" x14ac:dyDescent="0.25">
      <c r="A14" s="1434"/>
      <c r="B14" s="1439" t="s">
        <v>375</v>
      </c>
      <c r="C14" s="1439"/>
      <c r="D14" s="1439"/>
      <c r="E14" s="1439"/>
      <c r="F14" s="1439"/>
      <c r="G14" s="1456"/>
      <c r="H14" s="1456"/>
      <c r="I14" s="1476"/>
      <c r="J14" s="1477"/>
      <c r="K14" s="1436"/>
      <c r="L14" s="1436"/>
      <c r="M14" s="1436"/>
      <c r="N14" s="1436"/>
      <c r="O14" s="1430"/>
      <c r="P14" s="1430"/>
      <c r="Q14" s="1430"/>
      <c r="R14" s="1430"/>
    </row>
    <row r="15" spans="1:18" ht="23.25" customHeight="1" x14ac:dyDescent="0.25">
      <c r="A15" s="1434"/>
      <c r="B15" s="1439" t="s">
        <v>376</v>
      </c>
      <c r="C15" s="1439"/>
      <c r="D15" s="1439"/>
      <c r="E15" s="1439"/>
      <c r="F15" s="1439"/>
      <c r="G15" s="1456"/>
      <c r="H15" s="1456"/>
      <c r="I15" s="1476"/>
      <c r="J15" s="1477"/>
      <c r="K15" s="1436"/>
      <c r="L15" s="1436"/>
      <c r="M15" s="1436"/>
      <c r="N15" s="1436"/>
      <c r="O15" s="1430"/>
      <c r="P15" s="1430"/>
      <c r="Q15" s="1430"/>
      <c r="R15" s="1430"/>
    </row>
    <row r="16" spans="1:18" ht="23.25" customHeight="1" x14ac:dyDescent="0.25">
      <c r="A16" s="1434"/>
      <c r="B16" s="1439" t="s">
        <v>377</v>
      </c>
      <c r="C16" s="1439"/>
      <c r="D16" s="1439"/>
      <c r="E16" s="1439"/>
      <c r="F16" s="1439"/>
      <c r="G16" s="1456"/>
      <c r="H16" s="1456"/>
      <c r="I16" s="1476"/>
      <c r="J16" s="1477"/>
      <c r="K16" s="1436"/>
      <c r="L16" s="1436"/>
      <c r="M16" s="1436"/>
      <c r="N16" s="1436"/>
      <c r="O16" s="1430"/>
      <c r="P16" s="1430"/>
      <c r="Q16" s="1430"/>
      <c r="R16" s="1430"/>
    </row>
    <row r="17" spans="1:18" ht="23.25" customHeight="1" x14ac:dyDescent="0.25">
      <c r="A17" s="1434"/>
      <c r="B17" s="1439" t="s">
        <v>114</v>
      </c>
      <c r="C17" s="1439"/>
      <c r="D17" s="1439"/>
      <c r="E17" s="1439"/>
      <c r="F17" s="1439"/>
      <c r="G17" s="1456"/>
      <c r="H17" s="1456"/>
      <c r="I17" s="1476"/>
      <c r="J17" s="1477"/>
      <c r="K17" s="1436"/>
      <c r="L17" s="1436"/>
      <c r="M17" s="1436"/>
      <c r="N17" s="1436"/>
      <c r="O17" s="1430"/>
      <c r="P17" s="1430"/>
      <c r="Q17" s="1430"/>
      <c r="R17" s="1430"/>
    </row>
    <row r="18" spans="1:18" ht="23.25" customHeight="1" x14ac:dyDescent="0.25">
      <c r="A18" s="1434"/>
      <c r="B18" s="1444"/>
      <c r="C18" s="1445"/>
      <c r="D18" s="1445"/>
      <c r="E18" s="1445"/>
      <c r="F18" s="1446"/>
      <c r="G18" s="1470"/>
      <c r="H18" s="1471"/>
      <c r="I18" s="1476"/>
      <c r="J18" s="1477"/>
      <c r="K18" s="1436"/>
      <c r="L18" s="1436"/>
      <c r="M18" s="1436"/>
      <c r="N18" s="1436"/>
      <c r="O18" s="1430"/>
      <c r="P18" s="1430"/>
      <c r="Q18" s="1430"/>
      <c r="R18" s="1430"/>
    </row>
    <row r="19" spans="1:18" ht="23.25" customHeight="1" x14ac:dyDescent="0.25">
      <c r="A19" s="1434"/>
      <c r="B19" s="1440"/>
      <c r="C19" s="1440"/>
      <c r="D19" s="1440"/>
      <c r="E19" s="1440"/>
      <c r="F19" s="1440"/>
      <c r="G19" s="1456"/>
      <c r="H19" s="1456"/>
      <c r="I19" s="1478"/>
      <c r="J19" s="1479"/>
      <c r="K19" s="1436"/>
      <c r="L19" s="1436"/>
      <c r="M19" s="1436"/>
      <c r="N19" s="1436"/>
      <c r="O19" s="1430"/>
      <c r="P19" s="1430"/>
      <c r="Q19" s="1430"/>
      <c r="R19" s="1430"/>
    </row>
    <row r="20" spans="1:18" ht="23.25" customHeight="1" x14ac:dyDescent="0.25">
      <c r="A20" s="1434" t="s">
        <v>378</v>
      </c>
      <c r="B20" s="1435" t="s">
        <v>409</v>
      </c>
      <c r="C20" s="1435"/>
      <c r="D20" s="1435"/>
      <c r="E20" s="1435"/>
      <c r="F20" s="1435"/>
      <c r="G20" s="1456"/>
      <c r="H20" s="1456"/>
      <c r="I20" s="1424"/>
      <c r="J20" s="1424"/>
      <c r="K20" s="1436" t="s">
        <v>138</v>
      </c>
      <c r="L20" s="1436"/>
      <c r="M20" s="1436"/>
      <c r="N20" s="1436"/>
      <c r="O20" s="1430"/>
      <c r="P20" s="1430"/>
      <c r="Q20" s="1430"/>
      <c r="R20" s="1430"/>
    </row>
    <row r="21" spans="1:18" ht="23.25" customHeight="1" x14ac:dyDescent="0.25">
      <c r="A21" s="1434"/>
      <c r="B21" s="1435" t="s">
        <v>410</v>
      </c>
      <c r="C21" s="1435"/>
      <c r="D21" s="1435"/>
      <c r="E21" s="1435"/>
      <c r="F21" s="1435"/>
      <c r="G21" s="1456"/>
      <c r="H21" s="1456"/>
      <c r="I21" s="1424"/>
      <c r="J21" s="1424"/>
      <c r="K21" s="1436"/>
      <c r="L21" s="1436"/>
      <c r="M21" s="1436"/>
      <c r="N21" s="1436"/>
      <c r="O21" s="1430"/>
      <c r="P21" s="1430"/>
      <c r="Q21" s="1430"/>
      <c r="R21" s="1430"/>
    </row>
    <row r="22" spans="1:18" ht="23.25" customHeight="1" x14ac:dyDescent="0.25">
      <c r="A22" s="1434"/>
      <c r="B22" s="1435" t="s">
        <v>411</v>
      </c>
      <c r="C22" s="1435"/>
      <c r="D22" s="1435"/>
      <c r="E22" s="1435"/>
      <c r="F22" s="1435"/>
      <c r="G22" s="1456"/>
      <c r="H22" s="1456"/>
      <c r="I22" s="1424"/>
      <c r="J22" s="1424"/>
      <c r="K22" s="1436"/>
      <c r="L22" s="1436"/>
      <c r="M22" s="1436"/>
      <c r="N22" s="1436"/>
      <c r="O22" s="1430"/>
      <c r="P22" s="1430"/>
      <c r="Q22" s="1430"/>
      <c r="R22" s="1430"/>
    </row>
    <row r="23" spans="1:18" ht="23.25" customHeight="1" x14ac:dyDescent="0.25">
      <c r="A23" s="1434"/>
      <c r="B23" s="1435" t="s">
        <v>412</v>
      </c>
      <c r="C23" s="1435"/>
      <c r="D23" s="1435"/>
      <c r="E23" s="1435"/>
      <c r="F23" s="1435"/>
      <c r="G23" s="1456"/>
      <c r="H23" s="1456"/>
      <c r="I23" s="1424"/>
      <c r="J23" s="1424"/>
      <c r="K23" s="1436"/>
      <c r="L23" s="1436"/>
      <c r="M23" s="1436"/>
      <c r="N23" s="1436"/>
      <c r="O23" s="1430"/>
      <c r="P23" s="1430"/>
      <c r="Q23" s="1430"/>
      <c r="R23" s="1430"/>
    </row>
    <row r="24" spans="1:18" ht="23.25" customHeight="1" x14ac:dyDescent="0.25">
      <c r="A24" s="1434"/>
      <c r="B24" s="1435" t="s">
        <v>227</v>
      </c>
      <c r="C24" s="1435"/>
      <c r="D24" s="1435"/>
      <c r="E24" s="1435"/>
      <c r="F24" s="1435"/>
      <c r="G24" s="1456"/>
      <c r="H24" s="1456"/>
      <c r="I24" s="1424"/>
      <c r="J24" s="1424"/>
      <c r="K24" s="1436"/>
      <c r="L24" s="1436"/>
      <c r="M24" s="1436"/>
      <c r="N24" s="1436"/>
      <c r="O24" s="1430"/>
      <c r="P24" s="1430"/>
      <c r="Q24" s="1430"/>
      <c r="R24" s="1430"/>
    </row>
    <row r="25" spans="1:18" ht="23.25" customHeight="1" x14ac:dyDescent="0.25">
      <c r="A25" s="1434"/>
      <c r="B25" s="1431"/>
      <c r="C25" s="1432"/>
      <c r="D25" s="1432"/>
      <c r="E25" s="1432"/>
      <c r="F25" s="1433"/>
      <c r="G25" s="1470"/>
      <c r="H25" s="1471"/>
      <c r="I25" s="1424"/>
      <c r="J25" s="1424"/>
      <c r="K25" s="1436"/>
      <c r="L25" s="1436"/>
      <c r="M25" s="1436"/>
      <c r="N25" s="1436"/>
      <c r="O25" s="1430"/>
      <c r="P25" s="1430"/>
      <c r="Q25" s="1430"/>
      <c r="R25" s="1430"/>
    </row>
    <row r="26" spans="1:18" ht="23.25" customHeight="1" x14ac:dyDescent="0.25">
      <c r="A26" s="1434"/>
      <c r="B26" s="1438"/>
      <c r="C26" s="1438"/>
      <c r="D26" s="1438"/>
      <c r="E26" s="1438"/>
      <c r="F26" s="1438"/>
      <c r="G26" s="1456"/>
      <c r="H26" s="1456"/>
      <c r="I26" s="1424"/>
      <c r="J26" s="1424"/>
      <c r="K26" s="1436"/>
      <c r="L26" s="1436"/>
      <c r="M26" s="1436"/>
      <c r="N26" s="1436"/>
      <c r="O26" s="1430"/>
      <c r="P26" s="1430"/>
      <c r="Q26" s="1430"/>
      <c r="R26" s="1430"/>
    </row>
    <row r="27" spans="1:18" ht="15.75" customHeight="1" x14ac:dyDescent="0.25">
      <c r="A27" s="466"/>
      <c r="B27" s="1423" t="s">
        <v>379</v>
      </c>
      <c r="C27" s="1423"/>
      <c r="D27" s="1423"/>
      <c r="E27" s="1423"/>
      <c r="F27" s="1423"/>
      <c r="G27" s="1424" t="s">
        <v>380</v>
      </c>
      <c r="H27" s="1424"/>
      <c r="I27" s="1424" t="s">
        <v>381</v>
      </c>
      <c r="J27" s="1424"/>
      <c r="K27" s="465"/>
      <c r="L27" s="465"/>
      <c r="M27" s="465"/>
      <c r="N27" s="465"/>
      <c r="O27" s="1424"/>
      <c r="P27" s="1424"/>
      <c r="Q27" s="1424"/>
      <c r="R27" s="1424"/>
    </row>
    <row r="28" spans="1:18" ht="15.75" customHeight="1" x14ac:dyDescent="0.25">
      <c r="A28" s="1425" t="s">
        <v>413</v>
      </c>
      <c r="B28" s="1426" t="s">
        <v>356</v>
      </c>
      <c r="C28" s="1426"/>
      <c r="D28" s="1426"/>
      <c r="E28" s="1426"/>
      <c r="F28" s="1426"/>
      <c r="G28" s="1456"/>
      <c r="H28" s="1456"/>
      <c r="I28" s="1456"/>
      <c r="J28" s="1456"/>
      <c r="K28" s="1436" t="s">
        <v>138</v>
      </c>
      <c r="L28" s="1436"/>
      <c r="M28" s="1436"/>
      <c r="N28" s="1436"/>
      <c r="O28" s="1429"/>
      <c r="P28" s="1429"/>
      <c r="Q28" s="1429"/>
      <c r="R28" s="1429"/>
    </row>
    <row r="29" spans="1:18" ht="15.75" customHeight="1" x14ac:dyDescent="0.25">
      <c r="A29" s="1425"/>
      <c r="B29" s="1426" t="s">
        <v>357</v>
      </c>
      <c r="C29" s="1426"/>
      <c r="D29" s="1426"/>
      <c r="E29" s="1426"/>
      <c r="F29" s="1426"/>
      <c r="G29" s="1456"/>
      <c r="H29" s="1456"/>
      <c r="I29" s="1456"/>
      <c r="J29" s="1456"/>
      <c r="K29" s="1436"/>
      <c r="L29" s="1436"/>
      <c r="M29" s="1436"/>
      <c r="N29" s="1436"/>
      <c r="O29" s="1429"/>
      <c r="P29" s="1429"/>
      <c r="Q29" s="1429"/>
      <c r="R29" s="1429"/>
    </row>
    <row r="30" spans="1:18" ht="15.75" customHeight="1" x14ac:dyDescent="0.25">
      <c r="A30" s="1425"/>
      <c r="B30" s="1426" t="s">
        <v>358</v>
      </c>
      <c r="C30" s="1426"/>
      <c r="D30" s="1426"/>
      <c r="E30" s="1426"/>
      <c r="F30" s="1426"/>
      <c r="G30" s="1456"/>
      <c r="H30" s="1456"/>
      <c r="I30" s="1456"/>
      <c r="J30" s="1456"/>
      <c r="K30" s="1436"/>
      <c r="L30" s="1436"/>
      <c r="M30" s="1436"/>
      <c r="N30" s="1436"/>
      <c r="O30" s="1429"/>
      <c r="P30" s="1429"/>
      <c r="Q30" s="1429"/>
      <c r="R30" s="1429"/>
    </row>
    <row r="31" spans="1:18" ht="15.75" customHeight="1" x14ac:dyDescent="0.25">
      <c r="A31" s="1425"/>
      <c r="B31" s="1426" t="s">
        <v>359</v>
      </c>
      <c r="C31" s="1426"/>
      <c r="D31" s="1426"/>
      <c r="E31" s="1426"/>
      <c r="F31" s="1426"/>
      <c r="G31" s="1456"/>
      <c r="H31" s="1456"/>
      <c r="I31" s="1456"/>
      <c r="J31" s="1456"/>
      <c r="K31" s="1436"/>
      <c r="L31" s="1436"/>
      <c r="M31" s="1436"/>
      <c r="N31" s="1436"/>
      <c r="O31" s="1429"/>
      <c r="P31" s="1429"/>
      <c r="Q31" s="1429"/>
      <c r="R31" s="1429"/>
    </row>
    <row r="32" spans="1:18" ht="15.75" customHeight="1" x14ac:dyDescent="0.25">
      <c r="A32" s="1425"/>
      <c r="B32" s="1426" t="s">
        <v>360</v>
      </c>
      <c r="C32" s="1426"/>
      <c r="D32" s="1426"/>
      <c r="E32" s="1426"/>
      <c r="F32" s="1426"/>
      <c r="G32" s="1456"/>
      <c r="H32" s="1456"/>
      <c r="I32" s="1456"/>
      <c r="J32" s="1456"/>
      <c r="K32" s="1436"/>
      <c r="L32" s="1436"/>
      <c r="M32" s="1436"/>
      <c r="N32" s="1436"/>
      <c r="O32" s="1429"/>
      <c r="P32" s="1429"/>
      <c r="Q32" s="1429"/>
      <c r="R32" s="1429"/>
    </row>
    <row r="33" spans="1:27" ht="15.75" customHeight="1" x14ac:dyDescent="0.25">
      <c r="A33" s="1425"/>
      <c r="B33" s="1426" t="s">
        <v>361</v>
      </c>
      <c r="C33" s="1426"/>
      <c r="D33" s="1426"/>
      <c r="E33" s="1426"/>
      <c r="F33" s="1426"/>
      <c r="G33" s="1456"/>
      <c r="H33" s="1456"/>
      <c r="I33" s="1456"/>
      <c r="J33" s="1456"/>
      <c r="K33" s="1436"/>
      <c r="L33" s="1436"/>
      <c r="M33" s="1436"/>
      <c r="N33" s="1436"/>
      <c r="O33" s="1429"/>
      <c r="P33" s="1429"/>
      <c r="Q33" s="1429"/>
      <c r="R33" s="1429"/>
      <c r="V33" s="222"/>
      <c r="W33" s="223"/>
      <c r="X33" s="223"/>
      <c r="Y33" s="223"/>
      <c r="Z33" s="223"/>
      <c r="AA33" s="223"/>
    </row>
    <row r="34" spans="1:27" x14ac:dyDescent="0.25">
      <c r="A34" s="1034" t="s">
        <v>260</v>
      </c>
      <c r="B34" s="1034"/>
      <c r="C34" s="1034"/>
      <c r="D34" s="1034"/>
      <c r="E34" s="1034"/>
      <c r="F34" s="1034"/>
      <c r="G34" s="1469"/>
      <c r="H34" s="1034"/>
      <c r="I34" s="1034"/>
      <c r="J34" s="1034"/>
      <c r="K34" s="1034"/>
      <c r="L34" s="1034"/>
      <c r="M34" s="1034"/>
      <c r="N34" s="1034"/>
      <c r="O34" s="1034"/>
      <c r="P34" s="1034"/>
      <c r="Q34" s="1034"/>
      <c r="R34" s="1034"/>
    </row>
    <row r="35" spans="1:27" x14ac:dyDescent="0.25">
      <c r="A35" s="1472" t="s">
        <v>121</v>
      </c>
      <c r="B35" s="1472"/>
      <c r="C35" s="1472"/>
      <c r="D35" s="1472"/>
      <c r="E35" s="1472"/>
      <c r="F35" s="1472"/>
      <c r="G35" s="1472" t="s">
        <v>232</v>
      </c>
      <c r="H35" s="1472"/>
      <c r="I35" s="1472"/>
      <c r="J35" s="1472"/>
      <c r="K35" s="1472"/>
      <c r="L35" s="1472"/>
      <c r="M35" s="1472" t="s">
        <v>233</v>
      </c>
      <c r="N35" s="1472"/>
      <c r="O35" s="1472"/>
      <c r="P35" s="1472"/>
      <c r="Q35" s="1472"/>
      <c r="R35" s="1472"/>
    </row>
    <row r="36" spans="1:27" x14ac:dyDescent="0.25">
      <c r="A36" s="1451" t="s">
        <v>124</v>
      </c>
      <c r="B36" s="1451"/>
      <c r="C36" s="1451"/>
      <c r="D36" s="1451"/>
      <c r="E36" s="1451"/>
      <c r="F36" s="1451"/>
      <c r="G36" s="1473"/>
      <c r="H36" s="1473"/>
      <c r="I36" s="1473"/>
      <c r="J36" s="1473"/>
      <c r="K36" s="1473"/>
      <c r="L36" s="1473"/>
      <c r="M36" s="1473"/>
      <c r="N36" s="1473"/>
      <c r="O36" s="1473"/>
      <c r="P36" s="1473"/>
      <c r="Q36" s="1473"/>
      <c r="R36" s="1473"/>
    </row>
    <row r="37" spans="1:27" ht="97.9" customHeight="1" x14ac:dyDescent="0.25">
      <c r="A37" s="1034"/>
      <c r="B37" s="1034"/>
      <c r="C37" s="1034"/>
      <c r="D37" s="1034"/>
      <c r="E37" s="1034"/>
      <c r="F37" s="1034"/>
      <c r="G37" s="1191" t="s">
        <v>128</v>
      </c>
      <c r="H37" s="1191"/>
      <c r="I37" s="1191"/>
      <c r="J37" s="1191"/>
      <c r="K37" s="1457" t="s">
        <v>129</v>
      </c>
      <c r="L37" s="1457"/>
      <c r="M37" s="1034" t="s">
        <v>127</v>
      </c>
      <c r="N37" s="1034"/>
      <c r="O37" s="1034"/>
      <c r="P37" s="1034"/>
      <c r="Q37" s="1034"/>
      <c r="R37" s="1034"/>
    </row>
    <row r="38" spans="1:27" x14ac:dyDescent="0.25">
      <c r="A38" s="1459" t="s">
        <v>130</v>
      </c>
      <c r="B38" s="1459"/>
      <c r="C38" s="1459"/>
      <c r="D38" s="1459"/>
      <c r="E38" s="1459"/>
      <c r="F38" s="1459"/>
      <c r="G38" s="1456"/>
      <c r="H38" s="1456"/>
      <c r="I38" s="1456"/>
      <c r="J38" s="1456"/>
      <c r="K38" s="1456"/>
      <c r="L38" s="1456"/>
      <c r="M38" s="1456"/>
      <c r="N38" s="1456"/>
      <c r="O38" s="1456"/>
      <c r="P38" s="1456"/>
      <c r="Q38" s="1456"/>
      <c r="R38" s="1456"/>
    </row>
    <row r="39" spans="1:27" x14ac:dyDescent="0.25">
      <c r="A39" s="1459" t="s">
        <v>131</v>
      </c>
      <c r="B39" s="1459"/>
      <c r="C39" s="1459"/>
      <c r="D39" s="1459"/>
      <c r="E39" s="1459"/>
      <c r="F39" s="1459"/>
      <c r="G39" s="1456"/>
      <c r="H39" s="1456"/>
      <c r="I39" s="1456"/>
      <c r="J39" s="1456"/>
      <c r="K39" s="1456"/>
      <c r="L39" s="1456"/>
      <c r="M39" s="1456"/>
      <c r="N39" s="1456"/>
      <c r="O39" s="1456"/>
      <c r="P39" s="1456"/>
      <c r="Q39" s="1456"/>
      <c r="R39" s="1456"/>
    </row>
    <row r="40" spans="1:27" x14ac:dyDescent="0.25">
      <c r="A40" s="1459" t="s">
        <v>132</v>
      </c>
      <c r="B40" s="1459"/>
      <c r="C40" s="1459"/>
      <c r="D40" s="1459"/>
      <c r="E40" s="1459"/>
      <c r="F40" s="1459"/>
      <c r="G40" s="1456"/>
      <c r="H40" s="1456"/>
      <c r="I40" s="1456"/>
      <c r="J40" s="1456"/>
      <c r="K40" s="1456"/>
      <c r="L40" s="1456"/>
      <c r="M40" s="1456"/>
      <c r="N40" s="1456"/>
      <c r="O40" s="1456"/>
      <c r="P40" s="1456"/>
      <c r="Q40" s="1456"/>
      <c r="R40" s="1456"/>
    </row>
    <row r="41" spans="1:27" x14ac:dyDescent="0.25">
      <c r="A41" s="1459" t="s">
        <v>133</v>
      </c>
      <c r="B41" s="1459"/>
      <c r="C41" s="1459"/>
      <c r="D41" s="1459"/>
      <c r="E41" s="1459"/>
      <c r="F41" s="1459"/>
      <c r="G41" s="1456"/>
      <c r="H41" s="1456"/>
      <c r="I41" s="1456"/>
      <c r="J41" s="1456"/>
      <c r="K41" s="1456"/>
      <c r="L41" s="1456"/>
      <c r="M41" s="1456"/>
      <c r="N41" s="1456"/>
      <c r="O41" s="1456"/>
      <c r="P41" s="1456"/>
      <c r="Q41" s="1456"/>
      <c r="R41" s="1456"/>
    </row>
    <row r="42" spans="1:27" x14ac:dyDescent="0.25">
      <c r="A42" s="1459" t="s">
        <v>134</v>
      </c>
      <c r="B42" s="1459"/>
      <c r="C42" s="1459"/>
      <c r="D42" s="1459"/>
      <c r="E42" s="1459"/>
      <c r="F42" s="1459"/>
      <c r="G42" s="1456"/>
      <c r="H42" s="1456"/>
      <c r="I42" s="1456"/>
      <c r="J42" s="1456"/>
      <c r="K42" s="1456"/>
      <c r="L42" s="1456"/>
      <c r="M42" s="1456"/>
      <c r="N42" s="1456"/>
      <c r="O42" s="1456"/>
      <c r="P42" s="1456"/>
      <c r="Q42" s="1456"/>
      <c r="R42" s="1456"/>
    </row>
    <row r="43" spans="1:27" x14ac:dyDescent="0.25">
      <c r="A43" s="1459" t="s">
        <v>135</v>
      </c>
      <c r="B43" s="1459"/>
      <c r="C43" s="1459"/>
      <c r="D43" s="1459"/>
      <c r="E43" s="1459"/>
      <c r="F43" s="1459"/>
      <c r="G43" s="1456"/>
      <c r="H43" s="1456"/>
      <c r="I43" s="1456"/>
      <c r="J43" s="1456"/>
      <c r="K43" s="1456"/>
      <c r="L43" s="1456"/>
      <c r="M43" s="1456"/>
      <c r="N43" s="1456"/>
      <c r="O43" s="1456"/>
      <c r="P43" s="1456"/>
      <c r="Q43" s="1456"/>
      <c r="R43" s="1456"/>
    </row>
    <row r="44" spans="1:27" x14ac:dyDescent="0.25">
      <c r="A44" s="1459" t="s">
        <v>136</v>
      </c>
      <c r="B44" s="1459"/>
      <c r="C44" s="1459"/>
      <c r="D44" s="1459"/>
      <c r="E44" s="1459"/>
      <c r="F44" s="1459"/>
      <c r="G44" s="1456"/>
      <c r="H44" s="1456"/>
      <c r="I44" s="1456"/>
      <c r="J44" s="1456"/>
      <c r="K44" s="1456"/>
      <c r="L44" s="1456"/>
      <c r="M44" s="1456"/>
      <c r="N44" s="1456"/>
      <c r="O44" s="1456"/>
      <c r="P44" s="1456"/>
      <c r="Q44" s="1456"/>
      <c r="R44" s="1456"/>
    </row>
    <row r="45" spans="1:27" x14ac:dyDescent="0.25">
      <c r="A45" s="1459"/>
      <c r="B45" s="1459"/>
      <c r="C45" s="1459"/>
      <c r="D45" s="1459"/>
      <c r="E45" s="1459"/>
      <c r="F45" s="1459"/>
      <c r="G45" s="1456"/>
      <c r="H45" s="1456"/>
      <c r="I45" s="1456"/>
      <c r="J45" s="1456"/>
      <c r="K45" s="1456"/>
      <c r="L45" s="1456"/>
      <c r="M45" s="1456"/>
      <c r="N45" s="1456"/>
      <c r="O45" s="1456"/>
      <c r="P45" s="1456"/>
      <c r="Q45" s="1456"/>
      <c r="R45" s="1456"/>
    </row>
    <row r="46" spans="1:27" x14ac:dyDescent="0.25">
      <c r="A46" s="1459"/>
      <c r="B46" s="1459"/>
      <c r="C46" s="1459"/>
      <c r="D46" s="1459"/>
      <c r="E46" s="1459"/>
      <c r="F46" s="1459"/>
      <c r="G46" s="1456"/>
      <c r="H46" s="1456"/>
      <c r="I46" s="1456"/>
      <c r="J46" s="1456"/>
      <c r="K46" s="1456"/>
      <c r="L46" s="1456"/>
      <c r="M46" s="1456"/>
      <c r="N46" s="1456"/>
      <c r="O46" s="1456"/>
      <c r="P46" s="1456"/>
      <c r="Q46" s="1456"/>
      <c r="R46" s="1456"/>
    </row>
    <row r="47" spans="1:27" ht="102.6" customHeight="1" x14ac:dyDescent="0.25">
      <c r="A47" s="1458" t="s">
        <v>137</v>
      </c>
      <c r="B47" s="1458"/>
      <c r="C47" s="1458"/>
      <c r="D47" s="1458"/>
      <c r="E47" s="1458"/>
      <c r="F47" s="1458"/>
      <c r="G47" s="1455" t="s">
        <v>138</v>
      </c>
      <c r="H47" s="1455"/>
      <c r="I47" s="1455"/>
      <c r="J47" s="1455"/>
      <c r="K47" s="1455" t="s">
        <v>138</v>
      </c>
      <c r="L47" s="1480"/>
      <c r="M47" s="1456"/>
      <c r="N47" s="1456"/>
      <c r="O47" s="1456"/>
      <c r="P47" s="1456"/>
      <c r="Q47" s="1456"/>
      <c r="R47" s="1456"/>
    </row>
  </sheetData>
  <dataConsolidate link="1"/>
  <mergeCells count="139">
    <mergeCell ref="A1:R1"/>
    <mergeCell ref="A34:R34"/>
    <mergeCell ref="A37:F37"/>
    <mergeCell ref="A4:F4"/>
    <mergeCell ref="G4:L4"/>
    <mergeCell ref="M4:R4"/>
    <mergeCell ref="M37:R37"/>
    <mergeCell ref="A39:F39"/>
    <mergeCell ref="A38:F38"/>
    <mergeCell ref="M38:R38"/>
    <mergeCell ref="M39:R39"/>
    <mergeCell ref="A2:F2"/>
    <mergeCell ref="G2:R2"/>
    <mergeCell ref="A3:F3"/>
    <mergeCell ref="G3:R3"/>
    <mergeCell ref="K38:L38"/>
    <mergeCell ref="A20:A26"/>
    <mergeCell ref="A13:A19"/>
    <mergeCell ref="B13:F13"/>
    <mergeCell ref="O13:R19"/>
    <mergeCell ref="B14:F14"/>
    <mergeCell ref="O20:R26"/>
    <mergeCell ref="B21:F21"/>
    <mergeCell ref="B22:F22"/>
    <mergeCell ref="K46:L46"/>
    <mergeCell ref="K47:L47"/>
    <mergeCell ref="G46:J46"/>
    <mergeCell ref="G47:J47"/>
    <mergeCell ref="G35:L35"/>
    <mergeCell ref="K45:L45"/>
    <mergeCell ref="B23:F23"/>
    <mergeCell ref="B24:F24"/>
    <mergeCell ref="B26:F26"/>
    <mergeCell ref="G23:H23"/>
    <mergeCell ref="G24:H24"/>
    <mergeCell ref="I20:J26"/>
    <mergeCell ref="G26:H26"/>
    <mergeCell ref="K42:L42"/>
    <mergeCell ref="K43:L43"/>
    <mergeCell ref="K44:L44"/>
    <mergeCell ref="A44:F44"/>
    <mergeCell ref="G22:H22"/>
    <mergeCell ref="K39:L39"/>
    <mergeCell ref="M46:R46"/>
    <mergeCell ref="M47:R47"/>
    <mergeCell ref="K37:L37"/>
    <mergeCell ref="B27:F27"/>
    <mergeCell ref="O27:R27"/>
    <mergeCell ref="A42:F42"/>
    <mergeCell ref="A43:F43"/>
    <mergeCell ref="M42:R42"/>
    <mergeCell ref="M43:R43"/>
    <mergeCell ref="A46:F46"/>
    <mergeCell ref="A47:F47"/>
    <mergeCell ref="G33:H33"/>
    <mergeCell ref="I28:J28"/>
    <mergeCell ref="I29:J29"/>
    <mergeCell ref="I30:J30"/>
    <mergeCell ref="I31:J31"/>
    <mergeCell ref="I33:J33"/>
    <mergeCell ref="I32:J32"/>
    <mergeCell ref="K28:N33"/>
    <mergeCell ref="A45:F45"/>
    <mergeCell ref="G43:J43"/>
    <mergeCell ref="G44:J44"/>
    <mergeCell ref="G45:J45"/>
    <mergeCell ref="M45:R45"/>
    <mergeCell ref="G14:H14"/>
    <mergeCell ref="G15:H15"/>
    <mergeCell ref="G16:H16"/>
    <mergeCell ref="G17:H17"/>
    <mergeCell ref="G19:H19"/>
    <mergeCell ref="I13:J19"/>
    <mergeCell ref="G18:H18"/>
    <mergeCell ref="G20:H20"/>
    <mergeCell ref="G21:H21"/>
    <mergeCell ref="A5:R5"/>
    <mergeCell ref="A6:F6"/>
    <mergeCell ref="G6:L6"/>
    <mergeCell ref="M6:R6"/>
    <mergeCell ref="A7:F7"/>
    <mergeCell ref="G7:L7"/>
    <mergeCell ref="M7:R7"/>
    <mergeCell ref="A11:F11"/>
    <mergeCell ref="G11:R11"/>
    <mergeCell ref="A8:R8"/>
    <mergeCell ref="A9:E9"/>
    <mergeCell ref="F9:N9"/>
    <mergeCell ref="O9:R9"/>
    <mergeCell ref="A10:E10"/>
    <mergeCell ref="F10:N10"/>
    <mergeCell ref="O10:R10"/>
    <mergeCell ref="A12:F12"/>
    <mergeCell ref="O12:R12"/>
    <mergeCell ref="G12:J12"/>
    <mergeCell ref="O28:R33"/>
    <mergeCell ref="G29:H29"/>
    <mergeCell ref="G30:H30"/>
    <mergeCell ref="G31:H31"/>
    <mergeCell ref="G32:H32"/>
    <mergeCell ref="B20:F20"/>
    <mergeCell ref="B15:F15"/>
    <mergeCell ref="B16:F16"/>
    <mergeCell ref="B17:F17"/>
    <mergeCell ref="B19:F19"/>
    <mergeCell ref="K20:N26"/>
    <mergeCell ref="K13:N19"/>
    <mergeCell ref="G13:H13"/>
    <mergeCell ref="A28:A33"/>
    <mergeCell ref="B28:F28"/>
    <mergeCell ref="B29:F29"/>
    <mergeCell ref="B32:F32"/>
    <mergeCell ref="B33:F33"/>
    <mergeCell ref="B30:F30"/>
    <mergeCell ref="B31:F31"/>
    <mergeCell ref="I27:J27"/>
    <mergeCell ref="M44:R44"/>
    <mergeCell ref="A40:F40"/>
    <mergeCell ref="A41:F41"/>
    <mergeCell ref="M40:R40"/>
    <mergeCell ref="M41:R41"/>
    <mergeCell ref="B18:F18"/>
    <mergeCell ref="B25:F25"/>
    <mergeCell ref="G25:H25"/>
    <mergeCell ref="G37:J37"/>
    <mergeCell ref="G38:J38"/>
    <mergeCell ref="G39:J39"/>
    <mergeCell ref="G40:J40"/>
    <mergeCell ref="G41:J41"/>
    <mergeCell ref="G42:J42"/>
    <mergeCell ref="G27:H27"/>
    <mergeCell ref="G28:H28"/>
    <mergeCell ref="M35:R35"/>
    <mergeCell ref="A36:F36"/>
    <mergeCell ref="G36:L36"/>
    <mergeCell ref="M36:R36"/>
    <mergeCell ref="K40:L40"/>
    <mergeCell ref="K41:L41"/>
    <mergeCell ref="A35:F35"/>
  </mergeCells>
  <phoneticPr fontId="11" type="noConversion"/>
  <conditionalFormatting sqref="A41">
    <cfRule type="containsBlanks" dxfId="107" priority="3">
      <formula>LEN(TRIM(A41))=0</formula>
    </cfRule>
  </conditionalFormatting>
  <conditionalFormatting sqref="A38">
    <cfRule type="containsBlanks" dxfId="106" priority="4">
      <formula>LEN(TRIM(A38))=0</formula>
    </cfRule>
  </conditionalFormatting>
  <pageMargins left="0.25" right="0.25"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Delet">
                <anchor moveWithCells="1" sizeWithCells="1">
                  <from>
                    <xdr:col>14</xdr:col>
                    <xdr:colOff>266700</xdr:colOff>
                    <xdr:row>0</xdr:row>
                    <xdr:rowOff>247650</xdr:rowOff>
                  </from>
                  <to>
                    <xdr:col>17</xdr:col>
                    <xdr:colOff>752475</xdr:colOff>
                    <xdr:row>0</xdr:row>
                    <xdr:rowOff>685800</xdr:rowOff>
                  </to>
                </anchor>
              </controlPr>
            </control>
          </mc:Choice>
        </mc:AlternateContent>
        <mc:AlternateContent xmlns:mc="http://schemas.openxmlformats.org/markup-compatibility/2006">
          <mc:Choice Requires="x14">
            <control shapeId="959490" r:id="rId5" name="Button 2">
              <controlPr defaultSize="0" print="0" autoFill="0" autoPict="0" macro="[0]!tab_sel_sys">
                <anchor moveWithCells="1" sizeWithCells="1">
                  <from>
                    <xdr:col>0</xdr:col>
                    <xdr:colOff>114300</xdr:colOff>
                    <xdr:row>0</xdr:row>
                    <xdr:rowOff>257175</xdr:rowOff>
                  </from>
                  <to>
                    <xdr:col>2</xdr:col>
                    <xdr:colOff>361950</xdr:colOff>
                    <xdr:row>0</xdr:row>
                    <xdr:rowOff>752475</xdr:rowOff>
                  </to>
                </anchor>
              </controlPr>
            </control>
          </mc:Choice>
        </mc:AlternateContent>
        <mc:AlternateContent xmlns:mc="http://schemas.openxmlformats.org/markup-compatibility/2006">
          <mc:Choice Requires="x14">
            <control shapeId="959602" r:id="rId6" name="Button 114">
              <controlPr defaultSize="0" print="0" autoFill="0" autoPict="0" macro="[0]!Schaltflaeche42_Klicken">
                <anchor moveWithCells="1" sizeWithCells="1">
                  <from>
                    <xdr:col>6</xdr:col>
                    <xdr:colOff>228600</xdr:colOff>
                    <xdr:row>3</xdr:row>
                    <xdr:rowOff>238125</xdr:rowOff>
                  </from>
                  <to>
                    <xdr:col>11</xdr:col>
                    <xdr:colOff>85725</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EAE0217F-F37F-4AF2-87E7-944E131D981C}">
          <x14:formula1>
            <xm:f>DATA_Checklist!$B$256:$B$257</xm:f>
          </x14:formula1>
          <xm:sqref>G28:G33 G13:G26 K38:K46 G38:G46 I28:I33</xm:sqref>
        </x14:dataValidation>
        <x14:dataValidation type="list" allowBlank="1" showInputMessage="1" showErrorMessage="1" xr:uid="{F58EC3F2-DEB8-4952-8566-1F907841E2DD}">
          <x14:formula1>
            <xm:f>DATA_Checklist!$B$6:$B$7</xm:f>
          </x14:formula1>
          <xm:sqref>G6:G7</xm:sqref>
        </x14:dataValidation>
        <x14:dataValidation type="list" allowBlank="1" showInputMessage="1" showErrorMessage="1" xr:uid="{8C5D7F55-87AF-4A74-91C4-3CBEF1D6372C}">
          <x14:formula1>
            <xm:f>DATA_Checklist!$N$73:$N$93</xm:f>
          </x14:formula1>
          <xm:sqref>F10:N10</xm:sqref>
        </x14:dataValidation>
        <x14:dataValidation type="list" allowBlank="1" showInputMessage="1" showErrorMessage="1" xr:uid="{7D0CC783-C196-404B-A0CA-908704DD89E0}">
          <x14:formula1>
            <xm:f>DATA_Checklist!$BV$40:$BV$41</xm:f>
          </x14:formula1>
          <xm:sqref>F9:N9</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90E8F-C63D-4D3F-8E48-25688B7C40FD}">
  <sheetPr codeName="Tabelle13">
    <tabColor rgb="FFFF0000"/>
  </sheetPr>
  <dimension ref="A1:Q57"/>
  <sheetViews>
    <sheetView zoomScale="130" zoomScaleNormal="130" workbookViewId="0">
      <selection activeCell="A15" sqref="A15:F15"/>
    </sheetView>
  </sheetViews>
  <sheetFormatPr defaultColWidth="11.42578125" defaultRowHeight="12.75" x14ac:dyDescent="0.25"/>
  <cols>
    <col min="1" max="1" width="11.140625" style="28" customWidth="1"/>
    <col min="2" max="2" width="34.85546875" style="28" customWidth="1"/>
    <col min="3" max="4" width="5.140625" style="28" customWidth="1"/>
    <col min="5" max="5" width="30.85546875" style="33" bestFit="1" customWidth="1"/>
    <col min="6" max="6" width="26.28515625" style="27" customWidth="1"/>
    <col min="7" max="9" width="1.28515625" style="28" customWidth="1"/>
    <col min="10" max="10" width="28.7109375" style="28" customWidth="1"/>
    <col min="11" max="11" width="31.5703125" style="28" customWidth="1"/>
    <col min="12" max="12" width="27.28515625" style="28" customWidth="1"/>
    <col min="13" max="13" width="43.5703125" style="28" customWidth="1"/>
    <col min="14" max="16384" width="11.42578125" style="28"/>
  </cols>
  <sheetData>
    <row r="1" spans="1:14" ht="57.75" customHeight="1" thickBot="1" x14ac:dyDescent="0.3">
      <c r="A1" s="1283" t="s">
        <v>419</v>
      </c>
      <c r="B1" s="1284"/>
      <c r="C1" s="1284"/>
      <c r="D1" s="1284"/>
      <c r="E1" s="1284"/>
      <c r="F1" s="1285"/>
    </row>
    <row r="2" spans="1:14" ht="18" customHeight="1" x14ac:dyDescent="0.25">
      <c r="A2" s="888" t="s">
        <v>8</v>
      </c>
      <c r="B2" s="889"/>
      <c r="C2" s="889"/>
      <c r="D2" s="889"/>
      <c r="E2" s="889"/>
      <c r="F2" s="890"/>
    </row>
    <row r="3" spans="1:14" ht="15" customHeight="1" x14ac:dyDescent="0.25">
      <c r="A3" s="1293" t="s">
        <v>281</v>
      </c>
      <c r="B3" s="1294"/>
      <c r="C3" s="1293"/>
      <c r="D3" s="1310"/>
      <c r="E3" s="1294"/>
      <c r="F3" s="138" t="s">
        <v>233</v>
      </c>
    </row>
    <row r="4" spans="1:14" ht="16.5" customHeight="1" x14ac:dyDescent="0.25">
      <c r="A4" s="1286" t="s">
        <v>282</v>
      </c>
      <c r="B4" s="1287"/>
      <c r="C4" s="1311"/>
      <c r="D4" s="1312"/>
      <c r="E4" s="1312"/>
      <c r="F4" s="113"/>
    </row>
    <row r="5" spans="1:14" ht="16.5" customHeight="1" x14ac:dyDescent="0.25">
      <c r="A5" s="1286" t="s">
        <v>367</v>
      </c>
      <c r="B5" s="1287"/>
      <c r="C5" s="1311"/>
      <c r="D5" s="1312"/>
      <c r="E5" s="1312"/>
      <c r="F5" s="113"/>
    </row>
    <row r="6" spans="1:14" ht="18" customHeight="1" x14ac:dyDescent="0.25">
      <c r="A6" s="1293" t="s">
        <v>283</v>
      </c>
      <c r="B6" s="1294"/>
      <c r="C6" s="1293"/>
      <c r="D6" s="1310"/>
      <c r="E6" s="1294"/>
      <c r="F6" s="138"/>
      <c r="J6" s="1186"/>
      <c r="K6" s="107"/>
      <c r="L6" s="107"/>
      <c r="M6" s="107"/>
      <c r="N6" s="107"/>
    </row>
    <row r="7" spans="1:14" s="127" customFormat="1" ht="18" customHeight="1" x14ac:dyDescent="0.25">
      <c r="A7" s="1292" t="s">
        <v>284</v>
      </c>
      <c r="B7" s="1292"/>
      <c r="C7" s="1134" t="s">
        <v>285</v>
      </c>
      <c r="D7" s="1134"/>
      <c r="E7" s="1297"/>
      <c r="F7" s="143"/>
      <c r="J7" s="1186"/>
    </row>
    <row r="8" spans="1:14" ht="18" customHeight="1" x14ac:dyDescent="0.25">
      <c r="A8" s="1288" t="s">
        <v>286</v>
      </c>
      <c r="B8" s="1289"/>
      <c r="C8" s="1025" t="s">
        <v>287</v>
      </c>
      <c r="D8" s="823"/>
      <c r="E8" s="1023"/>
      <c r="F8" s="113"/>
      <c r="J8" s="1187"/>
    </row>
    <row r="9" spans="1:14" ht="18" customHeight="1" x14ac:dyDescent="0.25">
      <c r="A9" s="1288" t="s">
        <v>288</v>
      </c>
      <c r="B9" s="1289"/>
      <c r="C9" s="1133" t="s">
        <v>289</v>
      </c>
      <c r="D9" s="1134"/>
      <c r="E9" s="1297"/>
      <c r="F9" s="119"/>
      <c r="J9" s="1187"/>
    </row>
    <row r="10" spans="1:14" ht="18" customHeight="1" x14ac:dyDescent="0.25">
      <c r="A10" s="1288" t="s">
        <v>290</v>
      </c>
      <c r="B10" s="1289"/>
      <c r="C10" s="1025" t="s">
        <v>291</v>
      </c>
      <c r="D10" s="823"/>
      <c r="E10" s="1023"/>
      <c r="F10" s="113"/>
      <c r="J10" s="1187"/>
    </row>
    <row r="11" spans="1:14" ht="18" customHeight="1" x14ac:dyDescent="0.25">
      <c r="A11" s="1288" t="s">
        <v>292</v>
      </c>
      <c r="B11" s="1289"/>
      <c r="C11" s="1025" t="s">
        <v>23</v>
      </c>
      <c r="D11" s="823"/>
      <c r="E11" s="1023"/>
      <c r="F11" s="113"/>
      <c r="J11" s="1187"/>
    </row>
    <row r="12" spans="1:14" ht="18" customHeight="1" x14ac:dyDescent="0.25">
      <c r="A12" s="1288" t="s">
        <v>293</v>
      </c>
      <c r="B12" s="1289"/>
      <c r="C12" s="1025" t="s">
        <v>23</v>
      </c>
      <c r="D12" s="823"/>
      <c r="E12" s="1023"/>
      <c r="F12" s="113"/>
      <c r="J12" s="1187"/>
      <c r="L12" s="107"/>
    </row>
    <row r="13" spans="1:14" ht="18" customHeight="1" x14ac:dyDescent="0.25">
      <c r="A13" s="1288" t="s">
        <v>294</v>
      </c>
      <c r="B13" s="1289"/>
      <c r="C13" s="1025" t="s">
        <v>41</v>
      </c>
      <c r="D13" s="823"/>
      <c r="E13" s="1023"/>
      <c r="F13" s="113"/>
      <c r="J13" s="1187"/>
    </row>
    <row r="14" spans="1:14" ht="18" customHeight="1" x14ac:dyDescent="0.25">
      <c r="A14" s="1288" t="s">
        <v>295</v>
      </c>
      <c r="B14" s="1289"/>
      <c r="C14" s="1025" t="s">
        <v>41</v>
      </c>
      <c r="D14" s="823"/>
      <c r="E14" s="1023"/>
      <c r="F14" s="113"/>
      <c r="J14" s="1187"/>
    </row>
    <row r="15" spans="1:14" ht="18" customHeight="1" x14ac:dyDescent="0.25">
      <c r="A15" s="1288" t="s">
        <v>296</v>
      </c>
      <c r="B15" s="1289"/>
      <c r="C15" s="1025" t="s">
        <v>41</v>
      </c>
      <c r="D15" s="823"/>
      <c r="E15" s="1023"/>
      <c r="F15" s="113"/>
      <c r="J15" s="1187"/>
      <c r="K15" s="107"/>
    </row>
    <row r="16" spans="1:14" ht="18" customHeight="1" x14ac:dyDescent="0.25">
      <c r="A16" s="1286" t="s">
        <v>297</v>
      </c>
      <c r="B16" s="1287"/>
      <c r="C16" s="1025" t="s">
        <v>41</v>
      </c>
      <c r="D16" s="823"/>
      <c r="E16" s="1023"/>
      <c r="F16" s="148"/>
    </row>
    <row r="17" spans="1:17" ht="18" customHeight="1" x14ac:dyDescent="0.25">
      <c r="A17" s="1286" t="s">
        <v>368</v>
      </c>
      <c r="B17" s="1287"/>
      <c r="C17" s="1314" t="s">
        <v>41</v>
      </c>
      <c r="D17" s="1315"/>
      <c r="E17" s="1316"/>
      <c r="F17" s="148"/>
    </row>
    <row r="18" spans="1:17" ht="18" customHeight="1" x14ac:dyDescent="0.25">
      <c r="A18" s="1154" t="s">
        <v>298</v>
      </c>
      <c r="B18" s="1154"/>
      <c r="C18" s="1154"/>
      <c r="D18" s="1154"/>
      <c r="E18" s="1188"/>
      <c r="F18" s="1188"/>
      <c r="L18" s="107"/>
      <c r="O18" s="107"/>
      <c r="P18" s="107"/>
      <c r="Q18" s="107"/>
    </row>
    <row r="19" spans="1:17" ht="18" customHeight="1" x14ac:dyDescent="0.25">
      <c r="A19" s="1288" t="s">
        <v>299</v>
      </c>
      <c r="B19" s="1289"/>
      <c r="C19" s="1025" t="s">
        <v>300</v>
      </c>
      <c r="D19" s="823"/>
      <c r="E19" s="1023"/>
      <c r="F19" s="117"/>
      <c r="K19" s="107"/>
      <c r="N19" s="107"/>
    </row>
    <row r="20" spans="1:17" ht="18" customHeight="1" thickBot="1" x14ac:dyDescent="0.3">
      <c r="A20" s="1290" t="s">
        <v>301</v>
      </c>
      <c r="B20" s="1291"/>
      <c r="C20" s="1089" t="s">
        <v>25</v>
      </c>
      <c r="D20" s="1090"/>
      <c r="E20" s="1079"/>
      <c r="F20" s="203"/>
    </row>
    <row r="21" spans="1:17" ht="18" customHeight="1" thickBot="1" x14ac:dyDescent="0.3">
      <c r="A21" s="1295" t="s">
        <v>369</v>
      </c>
      <c r="B21" s="1296"/>
      <c r="C21" s="1295" t="s">
        <v>370</v>
      </c>
      <c r="D21" s="1313"/>
      <c r="E21" s="1313"/>
      <c r="F21" s="1296"/>
    </row>
    <row r="22" spans="1:17" ht="18" customHeight="1" thickBot="1" x14ac:dyDescent="0.3">
      <c r="A22" s="1305" t="s">
        <v>371</v>
      </c>
      <c r="B22" s="1306"/>
      <c r="C22" s="1295" t="s">
        <v>372</v>
      </c>
      <c r="D22" s="1296"/>
      <c r="E22" s="202"/>
      <c r="F22" s="202" t="s">
        <v>13</v>
      </c>
    </row>
    <row r="23" spans="1:17" ht="16.5" customHeight="1" x14ac:dyDescent="0.25">
      <c r="A23" s="1302" t="s">
        <v>373</v>
      </c>
      <c r="B23" s="210" t="s">
        <v>374</v>
      </c>
      <c r="C23" s="349"/>
      <c r="D23" s="1307"/>
      <c r="E23" s="1298" t="s">
        <v>138</v>
      </c>
      <c r="F23" s="1299"/>
    </row>
    <row r="24" spans="1:17" ht="16.5" customHeight="1" x14ac:dyDescent="0.25">
      <c r="A24" s="1303"/>
      <c r="B24" s="211" t="s">
        <v>375</v>
      </c>
      <c r="C24" s="350"/>
      <c r="D24" s="1308"/>
      <c r="E24" s="1096"/>
      <c r="F24" s="1300"/>
    </row>
    <row r="25" spans="1:17" ht="16.5" customHeight="1" x14ac:dyDescent="0.25">
      <c r="A25" s="1303"/>
      <c r="B25" s="211" t="s">
        <v>376</v>
      </c>
      <c r="C25" s="350"/>
      <c r="D25" s="1308"/>
      <c r="E25" s="1096"/>
      <c r="F25" s="1300"/>
    </row>
    <row r="26" spans="1:17" ht="16.5" customHeight="1" x14ac:dyDescent="0.25">
      <c r="A26" s="1303"/>
      <c r="B26" s="211" t="s">
        <v>377</v>
      </c>
      <c r="C26" s="354"/>
      <c r="D26" s="1308"/>
      <c r="E26" s="1096"/>
      <c r="F26" s="1300"/>
    </row>
    <row r="27" spans="1:17" ht="16.5" customHeight="1" x14ac:dyDescent="0.25">
      <c r="A27" s="1303"/>
      <c r="B27" s="211" t="s">
        <v>114</v>
      </c>
      <c r="C27" s="350"/>
      <c r="D27" s="1308"/>
      <c r="E27" s="1096"/>
      <c r="F27" s="1300"/>
    </row>
    <row r="28" spans="1:17" ht="16.5" customHeight="1" x14ac:dyDescent="0.25">
      <c r="A28" s="1303"/>
      <c r="B28" s="529"/>
      <c r="C28" s="530"/>
      <c r="D28" s="1308"/>
      <c r="E28" s="1096"/>
      <c r="F28" s="1300"/>
    </row>
    <row r="29" spans="1:17" ht="16.5" customHeight="1" thickBot="1" x14ac:dyDescent="0.3">
      <c r="A29" s="1304"/>
      <c r="B29" s="212"/>
      <c r="C29" s="355"/>
      <c r="D29" s="1309"/>
      <c r="E29" s="1099"/>
      <c r="F29" s="1301"/>
    </row>
    <row r="30" spans="1:17" ht="16.5" customHeight="1" x14ac:dyDescent="0.25">
      <c r="A30" s="1302" t="s">
        <v>378</v>
      </c>
      <c r="B30" s="213" t="s">
        <v>374</v>
      </c>
      <c r="C30" s="356"/>
      <c r="D30" s="1307"/>
      <c r="E30" s="1298" t="s">
        <v>138</v>
      </c>
      <c r="F30" s="1299"/>
    </row>
    <row r="31" spans="1:17" ht="16.5" customHeight="1" x14ac:dyDescent="0.25">
      <c r="A31" s="1303"/>
      <c r="B31" s="214" t="s">
        <v>375</v>
      </c>
      <c r="C31" s="350"/>
      <c r="D31" s="1308"/>
      <c r="E31" s="1096"/>
      <c r="F31" s="1300"/>
    </row>
    <row r="32" spans="1:17" ht="16.5" customHeight="1" x14ac:dyDescent="0.25">
      <c r="A32" s="1303"/>
      <c r="B32" s="214" t="s">
        <v>376</v>
      </c>
      <c r="C32" s="350"/>
      <c r="D32" s="1308"/>
      <c r="E32" s="1096"/>
      <c r="F32" s="1300"/>
    </row>
    <row r="33" spans="1:13" ht="16.5" customHeight="1" x14ac:dyDescent="0.25">
      <c r="A33" s="1303"/>
      <c r="B33" s="214" t="s">
        <v>377</v>
      </c>
      <c r="C33" s="350"/>
      <c r="D33" s="1308"/>
      <c r="E33" s="1096"/>
      <c r="F33" s="1300"/>
      <c r="J33" s="107"/>
      <c r="K33" s="107"/>
      <c r="L33" s="107"/>
    </row>
    <row r="34" spans="1:13" ht="16.5" customHeight="1" x14ac:dyDescent="0.25">
      <c r="A34" s="1303"/>
      <c r="B34" s="214" t="s">
        <v>114</v>
      </c>
      <c r="C34" s="350"/>
      <c r="D34" s="1308"/>
      <c r="E34" s="1096"/>
      <c r="F34" s="1300"/>
      <c r="M34" s="107"/>
    </row>
    <row r="35" spans="1:13" ht="16.5" customHeight="1" x14ac:dyDescent="0.25">
      <c r="A35" s="1303"/>
      <c r="B35" s="531"/>
      <c r="C35" s="530"/>
      <c r="D35" s="1308"/>
      <c r="E35" s="1096"/>
      <c r="F35" s="1300"/>
      <c r="M35" s="107"/>
    </row>
    <row r="36" spans="1:13" ht="16.5" customHeight="1" thickBot="1" x14ac:dyDescent="0.3">
      <c r="A36" s="1304"/>
      <c r="B36" s="215"/>
      <c r="C36" s="351"/>
      <c r="D36" s="1309"/>
      <c r="E36" s="1099"/>
      <c r="F36" s="1301"/>
    </row>
    <row r="37" spans="1:13" ht="13.5" thickBot="1" x14ac:dyDescent="0.3">
      <c r="B37" s="205" t="s">
        <v>379</v>
      </c>
      <c r="C37" s="202" t="s">
        <v>380</v>
      </c>
      <c r="D37" s="357" t="s">
        <v>381</v>
      </c>
      <c r="E37" s="208"/>
      <c r="F37" s="209" t="s">
        <v>380</v>
      </c>
    </row>
    <row r="38" spans="1:13" x14ac:dyDescent="0.25">
      <c r="A38" s="1302" t="s">
        <v>382</v>
      </c>
      <c r="B38" s="216" t="s">
        <v>356</v>
      </c>
      <c r="C38" s="356"/>
      <c r="D38" s="361"/>
      <c r="E38" s="1298" t="s">
        <v>138</v>
      </c>
      <c r="F38" s="1299"/>
    </row>
    <row r="39" spans="1:13" x14ac:dyDescent="0.25">
      <c r="A39" s="1303"/>
      <c r="B39" s="217" t="s">
        <v>357</v>
      </c>
      <c r="C39" s="350"/>
      <c r="D39" s="362"/>
      <c r="E39" s="1096"/>
      <c r="F39" s="1300"/>
    </row>
    <row r="40" spans="1:13" x14ac:dyDescent="0.25">
      <c r="A40" s="1303"/>
      <c r="B40" s="217" t="s">
        <v>358</v>
      </c>
      <c r="C40" s="350"/>
      <c r="D40" s="362"/>
      <c r="E40" s="1096"/>
      <c r="F40" s="1300"/>
    </row>
    <row r="41" spans="1:13" x14ac:dyDescent="0.25">
      <c r="A41" s="1303"/>
      <c r="B41" s="217" t="s">
        <v>359</v>
      </c>
      <c r="C41" s="350"/>
      <c r="D41" s="362"/>
      <c r="E41" s="1096"/>
      <c r="F41" s="1300"/>
    </row>
    <row r="42" spans="1:13" x14ac:dyDescent="0.25">
      <c r="A42" s="1303"/>
      <c r="B42" s="217" t="s">
        <v>360</v>
      </c>
      <c r="C42" s="350"/>
      <c r="D42" s="362"/>
      <c r="E42" s="1096"/>
      <c r="F42" s="1300"/>
    </row>
    <row r="43" spans="1:13" ht="13.5" thickBot="1" x14ac:dyDescent="0.3">
      <c r="A43" s="1304"/>
      <c r="B43" s="218" t="s">
        <v>361</v>
      </c>
      <c r="C43" s="351"/>
      <c r="D43" s="363"/>
      <c r="E43" s="1099"/>
      <c r="F43" s="1301"/>
    </row>
    <row r="44" spans="1:13" ht="15.75" customHeight="1" thickBot="1" x14ac:dyDescent="0.3">
      <c r="A44" s="204"/>
      <c r="B44" s="205" t="s">
        <v>379</v>
      </c>
      <c r="C44" s="220" t="s">
        <v>380</v>
      </c>
      <c r="D44" s="357" t="s">
        <v>381</v>
      </c>
      <c r="E44" s="206"/>
      <c r="F44" s="207" t="s">
        <v>380</v>
      </c>
    </row>
    <row r="45" spans="1:13" x14ac:dyDescent="0.25">
      <c r="A45" s="1302" t="s">
        <v>383</v>
      </c>
      <c r="B45" s="216" t="s">
        <v>356</v>
      </c>
      <c r="C45" s="356"/>
      <c r="D45" s="361"/>
      <c r="E45" s="1298" t="s">
        <v>138</v>
      </c>
      <c r="F45" s="1299"/>
    </row>
    <row r="46" spans="1:13" x14ac:dyDescent="0.25">
      <c r="A46" s="1303"/>
      <c r="B46" s="217" t="s">
        <v>357</v>
      </c>
      <c r="C46" s="350"/>
      <c r="D46" s="362"/>
      <c r="E46" s="1096"/>
      <c r="F46" s="1300"/>
    </row>
    <row r="47" spans="1:13" x14ac:dyDescent="0.25">
      <c r="A47" s="1303"/>
      <c r="B47" s="217" t="s">
        <v>358</v>
      </c>
      <c r="C47" s="350"/>
      <c r="D47" s="362"/>
      <c r="E47" s="1096"/>
      <c r="F47" s="1300"/>
    </row>
    <row r="48" spans="1:13" x14ac:dyDescent="0.25">
      <c r="A48" s="1303"/>
      <c r="B48" s="217" t="s">
        <v>359</v>
      </c>
      <c r="C48" s="350"/>
      <c r="D48" s="362"/>
      <c r="E48" s="1096"/>
      <c r="F48" s="1300"/>
    </row>
    <row r="49" spans="1:6" x14ac:dyDescent="0.25">
      <c r="A49" s="1303"/>
      <c r="B49" s="217" t="s">
        <v>360</v>
      </c>
      <c r="C49" s="350"/>
      <c r="D49" s="362"/>
      <c r="E49" s="1096"/>
      <c r="F49" s="1300"/>
    </row>
    <row r="50" spans="1:6" ht="13.5" thickBot="1" x14ac:dyDescent="0.3">
      <c r="A50" s="1304"/>
      <c r="B50" s="218" t="s">
        <v>361</v>
      </c>
      <c r="C50" s="351"/>
      <c r="D50" s="363"/>
      <c r="E50" s="1099"/>
      <c r="F50" s="1301"/>
    </row>
    <row r="51" spans="1:6" ht="13.5" thickBot="1" x14ac:dyDescent="0.3">
      <c r="A51" s="204"/>
      <c r="B51" s="205" t="s">
        <v>379</v>
      </c>
      <c r="C51" s="220" t="s">
        <v>380</v>
      </c>
      <c r="D51" s="357" t="s">
        <v>381</v>
      </c>
      <c r="E51" s="206"/>
      <c r="F51" s="207" t="s">
        <v>380</v>
      </c>
    </row>
    <row r="52" spans="1:6" x14ac:dyDescent="0.25">
      <c r="A52" s="1302" t="s">
        <v>384</v>
      </c>
      <c r="B52" s="216" t="s">
        <v>356</v>
      </c>
      <c r="C52" s="356"/>
      <c r="D52" s="361"/>
      <c r="E52" s="1298" t="s">
        <v>138</v>
      </c>
      <c r="F52" s="1299"/>
    </row>
    <row r="53" spans="1:6" x14ac:dyDescent="0.25">
      <c r="A53" s="1303"/>
      <c r="B53" s="217" t="s">
        <v>357</v>
      </c>
      <c r="C53" s="350"/>
      <c r="D53" s="362"/>
      <c r="E53" s="1096"/>
      <c r="F53" s="1300"/>
    </row>
    <row r="54" spans="1:6" x14ac:dyDescent="0.25">
      <c r="A54" s="1303"/>
      <c r="B54" s="217" t="s">
        <v>358</v>
      </c>
      <c r="C54" s="350"/>
      <c r="D54" s="362"/>
      <c r="E54" s="1096"/>
      <c r="F54" s="1300"/>
    </row>
    <row r="55" spans="1:6" x14ac:dyDescent="0.25">
      <c r="A55" s="1303"/>
      <c r="B55" s="217" t="s">
        <v>359</v>
      </c>
      <c r="C55" s="350"/>
      <c r="D55" s="362"/>
      <c r="E55" s="1096"/>
      <c r="F55" s="1300"/>
    </row>
    <row r="56" spans="1:6" x14ac:dyDescent="0.25">
      <c r="A56" s="1303"/>
      <c r="B56" s="217" t="s">
        <v>360</v>
      </c>
      <c r="C56" s="350"/>
      <c r="D56" s="362"/>
      <c r="E56" s="1096"/>
      <c r="F56" s="1300"/>
    </row>
    <row r="57" spans="1:6" ht="13.5" thickBot="1" x14ac:dyDescent="0.3">
      <c r="A57" s="1304"/>
      <c r="B57" s="218" t="s">
        <v>361</v>
      </c>
      <c r="C57" s="351"/>
      <c r="D57" s="363"/>
      <c r="E57" s="1099"/>
      <c r="F57" s="1301"/>
    </row>
  </sheetData>
  <dataConsolidate/>
  <mergeCells count="59">
    <mergeCell ref="A45:A50"/>
    <mergeCell ref="E45:E50"/>
    <mergeCell ref="F45:F50"/>
    <mergeCell ref="A52:A57"/>
    <mergeCell ref="E52:E57"/>
    <mergeCell ref="F52:F57"/>
    <mergeCell ref="A30:A36"/>
    <mergeCell ref="E30:E36"/>
    <mergeCell ref="F30:F36"/>
    <mergeCell ref="A38:A43"/>
    <mergeCell ref="E38:E43"/>
    <mergeCell ref="F38:F43"/>
    <mergeCell ref="D30:D36"/>
    <mergeCell ref="A20:B20"/>
    <mergeCell ref="C20:E20"/>
    <mergeCell ref="A21:B21"/>
    <mergeCell ref="C21:F21"/>
    <mergeCell ref="A22:B22"/>
    <mergeCell ref="A23:A29"/>
    <mergeCell ref="E23:E29"/>
    <mergeCell ref="F23:F29"/>
    <mergeCell ref="D23:D29"/>
    <mergeCell ref="C22:D22"/>
    <mergeCell ref="A19:B19"/>
    <mergeCell ref="C19:E19"/>
    <mergeCell ref="A13:B13"/>
    <mergeCell ref="C13:E13"/>
    <mergeCell ref="A14:B14"/>
    <mergeCell ref="C14:E14"/>
    <mergeCell ref="A15:B15"/>
    <mergeCell ref="C15:E15"/>
    <mergeCell ref="A16:B16"/>
    <mergeCell ref="C16:E16"/>
    <mergeCell ref="A17:B17"/>
    <mergeCell ref="C17:E17"/>
    <mergeCell ref="A18:F18"/>
    <mergeCell ref="A5:B5"/>
    <mergeCell ref="C5:E5"/>
    <mergeCell ref="A6:B6"/>
    <mergeCell ref="C6:E6"/>
    <mergeCell ref="C9:E9"/>
    <mergeCell ref="J6:J15"/>
    <mergeCell ref="A7:B7"/>
    <mergeCell ref="C7:E7"/>
    <mergeCell ref="A8:B8"/>
    <mergeCell ref="C8:E8"/>
    <mergeCell ref="A9:B9"/>
    <mergeCell ref="A12:B12"/>
    <mergeCell ref="C12:E12"/>
    <mergeCell ref="A10:B10"/>
    <mergeCell ref="C10:E10"/>
    <mergeCell ref="A11:B11"/>
    <mergeCell ref="C11:E11"/>
    <mergeCell ref="A1:F1"/>
    <mergeCell ref="A2:F2"/>
    <mergeCell ref="A3:B3"/>
    <mergeCell ref="C3:E3"/>
    <mergeCell ref="A4:B4"/>
    <mergeCell ref="C4:E4"/>
  </mergeCells>
  <conditionalFormatting sqref="C9">
    <cfRule type="containsBlanks" dxfId="105" priority="4">
      <formula>LEN(TRIM(C9))=0</formula>
    </cfRule>
  </conditionalFormatting>
  <conditionalFormatting sqref="C7">
    <cfRule type="containsBlanks" dxfId="104" priority="3">
      <formula>LEN(TRIM(C7))=0</formula>
    </cfRule>
  </conditionalFormatting>
  <conditionalFormatting sqref="C4">
    <cfRule type="containsBlanks" dxfId="103" priority="2">
      <formula>LEN(TRIM(C4))=0</formula>
    </cfRule>
  </conditionalFormatting>
  <conditionalFormatting sqref="C5">
    <cfRule type="containsBlanks" dxfId="102" priority="1">
      <formula>LEN(TRIM(C5))=0</formula>
    </cfRule>
  </conditionalFormatting>
  <pageMargins left="0.62992125984251968" right="0.23622047244094491" top="0.15748031496062992" bottom="0" header="0.31496062992125984" footer="0.31496062992125984"/>
  <pageSetup orientation="portrait" r:id="rId1"/>
  <headerFooter>
    <oddFooter>&amp;C&amp;P] von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Button 1">
              <controlPr defaultSize="0" print="0" autoFill="0" autoPict="0" macro="[0]!Delet">
                <anchor moveWithCells="1" sizeWithCells="1">
                  <from>
                    <xdr:col>5</xdr:col>
                    <xdr:colOff>447675</xdr:colOff>
                    <xdr:row>0</xdr:row>
                    <xdr:rowOff>180975</xdr:rowOff>
                  </from>
                  <to>
                    <xdr:col>5</xdr:col>
                    <xdr:colOff>1552575</xdr:colOff>
                    <xdr:row>0</xdr:row>
                    <xdr:rowOff>581025</xdr:rowOff>
                  </to>
                </anchor>
              </controlPr>
            </control>
          </mc:Choice>
        </mc:AlternateContent>
        <mc:AlternateContent xmlns:mc="http://schemas.openxmlformats.org/markup-compatibility/2006">
          <mc:Choice Requires="x14">
            <control shapeId="965634" r:id="rId5" name="Button 2">
              <controlPr defaultSize="0" print="0" autoFill="0" autoPict="0" macro="[0]!tab_sel_sys">
                <anchor moveWithCells="1" sizeWithCells="1">
                  <from>
                    <xdr:col>0</xdr:col>
                    <xdr:colOff>95250</xdr:colOff>
                    <xdr:row>0</xdr:row>
                    <xdr:rowOff>104775</xdr:rowOff>
                  </from>
                  <to>
                    <xdr:col>1</xdr:col>
                    <xdr:colOff>590550</xdr:colOff>
                    <xdr:row>0</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A570E754-EC39-4D94-908B-1EC9AC08E1CD}">
          <x14:formula1>
            <xm:f>DATA_Checklist!$Z$19:$Z$22</xm:f>
          </x14:formula1>
          <xm:sqref>C8</xm:sqref>
        </x14:dataValidation>
        <x14:dataValidation type="list" allowBlank="1" showInputMessage="1" showErrorMessage="1" xr:uid="{3DBB6AE0-DA3B-46EC-9FDF-00E790F219E9}">
          <x14:formula1>
            <xm:f>DATA_Checklist!$BV$19:$BV$20</xm:f>
          </x14:formula1>
          <xm:sqref>C10</xm:sqref>
        </x14:dataValidation>
        <x14:dataValidation type="list" allowBlank="1" showInputMessage="1" showErrorMessage="1" xr:uid="{B2D83F9D-FB66-413D-ABCA-B824AA1AB5DD}">
          <x14:formula1>
            <xm:f>DATA_Checklist!$B$6:$B$7</xm:f>
          </x14:formula1>
          <xm:sqref>C11:C17</xm:sqref>
        </x14:dataValidation>
        <x14:dataValidation type="list" allowBlank="1" showInputMessage="1" showErrorMessage="1" xr:uid="{081A3FE5-4756-44C8-97A8-C3E8157E2B6E}">
          <x14:formula1>
            <xm:f>DATA_Checklist!$N$72:$N$92</xm:f>
          </x14:formula1>
          <xm:sqref>C20</xm:sqref>
        </x14:dataValidation>
        <x14:dataValidation type="list" allowBlank="1" showInputMessage="1" showErrorMessage="1" xr:uid="{11C842B4-B7F2-4752-8E67-059DF211A260}">
          <x14:formula1>
            <xm:f>DATA_Checklist!$BV$40:$BV$41</xm:f>
          </x14:formula1>
          <xm:sqref>C19</xm:sqref>
        </x14:dataValidation>
        <x14:dataValidation type="list" allowBlank="1" showInputMessage="1" showErrorMessage="1" xr:uid="{355E39AB-7463-4FA3-8806-993023905013}">
          <x14:formula1>
            <xm:f>DATA_Checklist!$Z$32:$Z$33</xm:f>
          </x14:formula1>
          <xm:sqref>C7</xm:sqref>
        </x14:dataValidation>
        <x14:dataValidation type="list" allowBlank="1" showInputMessage="1" showErrorMessage="1" xr:uid="{9B8595FB-F372-4E1B-B481-F1E4CBD69F44}">
          <x14:formula1>
            <xm:f>DATA_Checklist!$Z$168:$Z$169</xm:f>
          </x14:formula1>
          <xm:sqref>C9</xm:sqref>
        </x14:dataValidation>
        <x14:dataValidation type="list" allowBlank="1" showInputMessage="1" showErrorMessage="1" xr:uid="{F13C7578-54A1-48A2-B6C3-40BCF65CFAB8}">
          <x14:formula1>
            <xm:f>DATA_Checklist!$BV$32:$BV$35</xm:f>
          </x14:formula1>
          <xm:sqref>C5:E5</xm:sqref>
        </x14:dataValidation>
        <x14:dataValidation type="list" allowBlank="1" showInputMessage="1" showErrorMessage="1" xr:uid="{472A86D0-C6F6-497C-8E5E-D27337012577}">
          <x14:formula1>
            <xm:f>DATA_Checklist!$BV$6:$BV$7</xm:f>
          </x14:formula1>
          <xm:sqref>C4:E4</xm:sqref>
        </x14:dataValidation>
        <x14:dataValidation type="list" allowBlank="1" showInputMessage="1" showErrorMessage="1" xr:uid="{F38CFF60-9A63-4264-9F0C-CC90B5201150}">
          <x14:formula1>
            <xm:f>DATA_Checklist!$CH$83:$CH$84</xm:f>
          </x14:formula1>
          <xm:sqref>C52:D57 C45:D50 C38:D43 C23:C36</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7215F-2D64-4E13-8C34-40ED9AF108E9}">
  <sheetPr codeName="Tabelle1"/>
  <dimension ref="A1:HG300"/>
  <sheetViews>
    <sheetView zoomScale="145" zoomScaleNormal="145" workbookViewId="0">
      <selection activeCell="E10" sqref="E10"/>
    </sheetView>
  </sheetViews>
  <sheetFormatPr defaultColWidth="11.42578125" defaultRowHeight="12.75" x14ac:dyDescent="0.2"/>
  <cols>
    <col min="1" max="1" width="4.42578125" style="5" bestFit="1" customWidth="1"/>
    <col min="2" max="2" width="44.140625" style="7" bestFit="1" customWidth="1"/>
    <col min="3" max="3" width="36.5703125" style="5" customWidth="1"/>
    <col min="4" max="4" width="10.28515625" style="5" bestFit="1" customWidth="1"/>
    <col min="5" max="5" width="13.28515625" style="5" bestFit="1" customWidth="1"/>
    <col min="6" max="12" width="4.7109375" style="5" customWidth="1"/>
    <col min="13" max="13" width="4.42578125" style="5" bestFit="1" customWidth="1"/>
    <col min="14" max="14" width="48" style="7" bestFit="1" customWidth="1"/>
    <col min="15" max="24" width="4.7109375" style="5" customWidth="1"/>
    <col min="25" max="25" width="4.42578125" style="5" bestFit="1" customWidth="1"/>
    <col min="26" max="26" width="44.140625" style="7" bestFit="1" customWidth="1"/>
    <col min="27" max="36" width="4.7109375" style="5" customWidth="1"/>
    <col min="37" max="37" width="4.42578125" style="5" bestFit="1" customWidth="1"/>
    <col min="38" max="38" width="73" style="7" customWidth="1"/>
    <col min="39" max="39" width="4.85546875" style="5" customWidth="1"/>
    <col min="40" max="40" width="47" style="5" bestFit="1" customWidth="1"/>
    <col min="41" max="48" width="4.7109375" style="5" customWidth="1"/>
    <col min="49" max="49" width="4.42578125" style="5" bestFit="1" customWidth="1"/>
    <col min="50" max="50" width="31" style="7" customWidth="1"/>
    <col min="51" max="51" width="4.7109375" style="5" customWidth="1"/>
    <col min="52" max="52" width="26.7109375" style="5" customWidth="1"/>
    <col min="53" max="60" width="4.7109375" style="5" customWidth="1"/>
    <col min="61" max="61" width="4.42578125" style="5" bestFit="1" customWidth="1"/>
    <col min="62" max="62" width="27" style="7" bestFit="1" customWidth="1"/>
    <col min="63" max="63" width="27.28515625" style="5" bestFit="1" customWidth="1"/>
    <col min="64" max="72" width="4.7109375" style="5" customWidth="1"/>
    <col min="73" max="73" width="4.42578125" style="5" bestFit="1" customWidth="1"/>
    <col min="74" max="74" width="33.140625" style="7" customWidth="1"/>
    <col min="75" max="84" width="4.7109375" style="5" customWidth="1"/>
    <col min="85" max="85" width="4.42578125" style="5" bestFit="1" customWidth="1"/>
    <col min="86" max="86" width="35.7109375" style="7" bestFit="1" customWidth="1"/>
    <col min="87" max="96" width="4.7109375" style="5" customWidth="1"/>
    <col min="97" max="97" width="4.42578125" style="5" bestFit="1" customWidth="1"/>
    <col min="98" max="98" width="29.85546875" style="7" bestFit="1" customWidth="1"/>
    <col min="99" max="108" width="4.7109375" style="5" customWidth="1"/>
    <col min="109" max="109" width="4.42578125" style="5" bestFit="1" customWidth="1"/>
    <col min="110" max="110" width="8" style="7" bestFit="1" customWidth="1"/>
    <col min="111" max="120" width="4.7109375" style="5" customWidth="1"/>
    <col min="121" max="121" width="4.42578125" style="5" bestFit="1" customWidth="1"/>
    <col min="122" max="122" width="11.42578125" style="7"/>
    <col min="123" max="123" width="11.42578125" style="5"/>
    <col min="124" max="124" width="21.7109375" style="5" bestFit="1" customWidth="1"/>
    <col min="125" max="126" width="14.85546875" style="5" bestFit="1" customWidth="1"/>
    <col min="127" max="127" width="27.140625" style="5" customWidth="1"/>
    <col min="128" max="128" width="17.42578125" style="5" customWidth="1"/>
    <col min="129" max="129" width="22.42578125" style="5" customWidth="1"/>
    <col min="130" max="130" width="11.42578125" style="5"/>
    <col min="131" max="131" width="34.7109375" style="5" bestFit="1" customWidth="1"/>
    <col min="132" max="132" width="33.5703125" style="5" bestFit="1" customWidth="1"/>
    <col min="133" max="133" width="16.42578125" style="5" bestFit="1" customWidth="1"/>
    <col min="134" max="134" width="12.7109375" style="5" bestFit="1" customWidth="1"/>
    <col min="135" max="135" width="15.28515625" style="5" bestFit="1" customWidth="1"/>
    <col min="136" max="158" width="11.42578125" style="5"/>
    <col min="159" max="159" width="25.28515625" style="5" bestFit="1" customWidth="1"/>
    <col min="160" max="160" width="11.42578125" style="5"/>
    <col min="161" max="161" width="28.7109375" style="5" bestFit="1" customWidth="1"/>
    <col min="162" max="162" width="11.42578125" style="5"/>
    <col min="163" max="163" width="15.85546875" style="5" bestFit="1" customWidth="1"/>
    <col min="164" max="164" width="11.42578125" style="5"/>
    <col min="165" max="165" width="4" style="5" bestFit="1" customWidth="1"/>
    <col min="166" max="166" width="11.42578125" style="5"/>
    <col min="167" max="167" width="42.5703125" style="5" bestFit="1" customWidth="1"/>
    <col min="168" max="168" width="11.42578125" style="5"/>
    <col min="169" max="169" width="21.7109375" style="5" customWidth="1"/>
    <col min="170" max="170" width="11.42578125" style="5"/>
    <col min="171" max="171" width="17" style="5" customWidth="1"/>
    <col min="172" max="172" width="11.42578125" style="5"/>
    <col min="173" max="173" width="14.7109375" style="5" customWidth="1"/>
    <col min="174" max="176" width="11.42578125" style="5"/>
    <col min="177" max="177" width="19.7109375" style="5" customWidth="1"/>
    <col min="178" max="178" width="11.42578125" style="5"/>
    <col min="179" max="179" width="15.42578125" style="5" customWidth="1"/>
    <col min="180" max="180" width="11.42578125" style="5"/>
    <col min="181" max="181" width="21" style="5" customWidth="1"/>
    <col min="182" max="182" width="11.42578125" style="5"/>
    <col min="183" max="183" width="16.42578125" style="5" customWidth="1"/>
    <col min="184" max="184" width="11.42578125" style="5"/>
    <col min="185" max="185" width="22.140625" style="5" customWidth="1"/>
    <col min="186" max="186" width="11.42578125" style="5"/>
    <col min="187" max="187" width="11.42578125" style="23"/>
    <col min="188" max="196" width="11.42578125" style="5"/>
    <col min="197" max="197" width="17.85546875" style="5" bestFit="1" customWidth="1"/>
    <col min="198" max="214" width="11.42578125" style="5"/>
    <col min="215" max="215" width="42.85546875" style="5" customWidth="1"/>
    <col min="216" max="16384" width="11.42578125" style="5"/>
  </cols>
  <sheetData>
    <row r="1" spans="1:215" x14ac:dyDescent="0.2">
      <c r="A1" s="5" t="s">
        <v>420</v>
      </c>
    </row>
    <row r="2" spans="1:215" s="1" customFormat="1" ht="15.75" x14ac:dyDescent="0.25">
      <c r="A2" s="1" t="s">
        <v>421</v>
      </c>
      <c r="B2" s="2" t="s">
        <v>422</v>
      </c>
      <c r="C2" s="1" t="s">
        <v>423</v>
      </c>
      <c r="D2" s="1" t="s">
        <v>424</v>
      </c>
      <c r="E2" s="1" t="s">
        <v>425</v>
      </c>
      <c r="M2" s="1" t="s">
        <v>380</v>
      </c>
      <c r="N2" s="2" t="s">
        <v>422</v>
      </c>
      <c r="Y2" s="1" t="s">
        <v>380</v>
      </c>
      <c r="Z2" s="2" t="s">
        <v>422</v>
      </c>
      <c r="AK2" s="1" t="s">
        <v>380</v>
      </c>
      <c r="AL2" s="2" t="s">
        <v>422</v>
      </c>
      <c r="AW2" s="1" t="s">
        <v>380</v>
      </c>
      <c r="AX2" s="2" t="s">
        <v>422</v>
      </c>
      <c r="BI2" s="1" t="s">
        <v>380</v>
      </c>
      <c r="BJ2" s="2" t="s">
        <v>422</v>
      </c>
      <c r="BU2" s="1" t="s">
        <v>380</v>
      </c>
      <c r="BV2" s="2" t="s">
        <v>422</v>
      </c>
      <c r="CG2" s="1" t="s">
        <v>380</v>
      </c>
      <c r="CH2" s="2" t="s">
        <v>422</v>
      </c>
      <c r="CS2" s="1" t="s">
        <v>380</v>
      </c>
      <c r="CT2" s="2" t="s">
        <v>422</v>
      </c>
      <c r="DE2" s="1" t="s">
        <v>380</v>
      </c>
      <c r="DF2" s="2" t="s">
        <v>422</v>
      </c>
      <c r="DQ2" s="1" t="s">
        <v>380</v>
      </c>
      <c r="DR2" s="2" t="s">
        <v>422</v>
      </c>
      <c r="DT2" s="1481" t="s">
        <v>426</v>
      </c>
      <c r="DU2" s="1481"/>
      <c r="DV2" s="1481"/>
      <c r="DW2" s="1481"/>
      <c r="DX2" s="1481"/>
      <c r="DY2" s="1481"/>
      <c r="DZ2" s="1481"/>
      <c r="FC2" s="3"/>
      <c r="FD2" s="3"/>
      <c r="FE2" s="3"/>
      <c r="FF2" s="3"/>
      <c r="FG2" s="3"/>
      <c r="FH2" s="3"/>
      <c r="FI2" s="3"/>
      <c r="FJ2" s="3"/>
      <c r="FK2" s="4"/>
      <c r="FL2" s="3"/>
      <c r="FM2" s="3"/>
      <c r="FN2" s="3"/>
      <c r="FO2" s="3"/>
      <c r="FP2" s="3"/>
      <c r="FQ2" s="3"/>
      <c r="FR2" s="3"/>
      <c r="FS2" s="3"/>
      <c r="FT2" s="3"/>
      <c r="FU2" s="3"/>
      <c r="FV2" s="3"/>
      <c r="FW2" s="3"/>
      <c r="FX2" s="3"/>
      <c r="FY2" s="3"/>
      <c r="FZ2" s="3"/>
      <c r="GA2" s="3"/>
      <c r="GB2" s="3"/>
      <c r="GC2" s="3"/>
      <c r="GD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row>
    <row r="3" spans="1:215" ht="45" x14ac:dyDescent="0.25">
      <c r="A3" s="5" t="s">
        <v>427</v>
      </c>
      <c r="B3" s="6" t="s">
        <v>428</v>
      </c>
      <c r="N3" s="6" t="s">
        <v>428</v>
      </c>
      <c r="Z3" s="6" t="s">
        <v>429</v>
      </c>
      <c r="AL3" s="6" t="s">
        <v>429</v>
      </c>
      <c r="AX3" s="6" t="s">
        <v>429</v>
      </c>
      <c r="BJ3" s="6" t="s">
        <v>429</v>
      </c>
      <c r="BV3" s="6" t="s">
        <v>430</v>
      </c>
      <c r="CH3" s="6" t="s">
        <v>431</v>
      </c>
      <c r="CT3" s="6" t="s">
        <v>432</v>
      </c>
      <c r="DT3" s="8" t="s">
        <v>433</v>
      </c>
      <c r="DU3" s="8" t="s">
        <v>434</v>
      </c>
      <c r="DV3" s="8" t="s">
        <v>435</v>
      </c>
      <c r="DW3" s="9" t="s">
        <v>436</v>
      </c>
      <c r="DX3" s="9" t="s">
        <v>437</v>
      </c>
      <c r="DY3" s="8" t="s">
        <v>438</v>
      </c>
      <c r="EA3" s="4" t="s">
        <v>439</v>
      </c>
      <c r="EB3" s="4" t="s">
        <v>178</v>
      </c>
      <c r="EC3" s="259" t="s">
        <v>440</v>
      </c>
      <c r="ED3"/>
      <c r="EE3"/>
      <c r="FC3" s="4" t="s">
        <v>441</v>
      </c>
      <c r="FD3" s="10"/>
      <c r="FE3" s="11" t="s">
        <v>442</v>
      </c>
      <c r="FF3" s="12"/>
      <c r="FG3" s="11" t="s">
        <v>443</v>
      </c>
      <c r="FH3" s="12"/>
      <c r="FI3" s="13"/>
      <c r="FJ3" s="12"/>
      <c r="FK3" s="4" t="s">
        <v>439</v>
      </c>
      <c r="FL3" s="12"/>
      <c r="FM3" s="4" t="s">
        <v>164</v>
      </c>
      <c r="FN3" s="12"/>
      <c r="FO3" s="4" t="s">
        <v>444</v>
      </c>
      <c r="FP3" s="12"/>
      <c r="FQ3" s="4" t="s">
        <v>445</v>
      </c>
      <c r="FR3" s="12"/>
      <c r="FS3" s="4" t="s">
        <v>446</v>
      </c>
      <c r="FT3" s="12"/>
      <c r="FU3" s="4" t="s">
        <v>447</v>
      </c>
      <c r="FV3" s="12"/>
      <c r="FW3" s="4" t="s">
        <v>210</v>
      </c>
      <c r="FX3" s="12"/>
      <c r="FY3" s="14" t="s">
        <v>448</v>
      </c>
      <c r="FZ3" s="12"/>
      <c r="GA3" s="4" t="s">
        <v>449</v>
      </c>
      <c r="GB3" s="12"/>
      <c r="GC3" s="14" t="s">
        <v>450</v>
      </c>
      <c r="GD3" s="12"/>
      <c r="GE3" s="14" t="s">
        <v>451</v>
      </c>
      <c r="GF3" s="12"/>
      <c r="GG3" s="12"/>
      <c r="GH3" s="12"/>
      <c r="GI3" s="14" t="s">
        <v>452</v>
      </c>
      <c r="GJ3" s="12"/>
      <c r="GK3" s="14" t="s">
        <v>453</v>
      </c>
      <c r="GL3" s="12"/>
      <c r="GM3" s="14" t="s">
        <v>454</v>
      </c>
      <c r="GN3" s="12"/>
      <c r="GO3" s="14" t="s">
        <v>191</v>
      </c>
      <c r="GP3" s="12"/>
      <c r="GQ3" s="14" t="s">
        <v>455</v>
      </c>
      <c r="GR3" s="12"/>
      <c r="GS3" s="14" t="s">
        <v>456</v>
      </c>
      <c r="GT3" s="12"/>
      <c r="GU3" s="14" t="s">
        <v>457</v>
      </c>
      <c r="GV3" s="12"/>
      <c r="GW3" s="14" t="s">
        <v>458</v>
      </c>
      <c r="GX3" s="12"/>
      <c r="GY3" s="14" t="s">
        <v>459</v>
      </c>
      <c r="GZ3" s="12"/>
      <c r="HA3" s="14" t="s">
        <v>460</v>
      </c>
      <c r="HB3" s="12"/>
      <c r="HC3" s="14" t="s">
        <v>461</v>
      </c>
      <c r="HD3" s="3"/>
      <c r="HE3" s="14" t="s">
        <v>462</v>
      </c>
      <c r="HF3" s="3"/>
      <c r="HG3" s="14" t="s">
        <v>463</v>
      </c>
    </row>
    <row r="4" spans="1:215" ht="15" x14ac:dyDescent="0.25">
      <c r="A4" s="5" t="s">
        <v>464</v>
      </c>
      <c r="C4" s="5" t="s">
        <v>465</v>
      </c>
      <c r="D4" s="5" t="s">
        <v>466</v>
      </c>
      <c r="DT4" s="15" t="s">
        <v>467</v>
      </c>
      <c r="DU4" s="15"/>
      <c r="DV4" s="15"/>
      <c r="DW4" s="15"/>
      <c r="DX4" s="15"/>
      <c r="DY4" s="16"/>
      <c r="EA4" s="29" t="s">
        <v>177</v>
      </c>
      <c r="EB4" s="260" t="s">
        <v>468</v>
      </c>
      <c r="EC4" s="260" t="s">
        <v>469</v>
      </c>
      <c r="ED4"/>
      <c r="EE4"/>
      <c r="FC4" s="10"/>
      <c r="FD4" s="10"/>
      <c r="FE4" s="17"/>
      <c r="FF4" s="12"/>
      <c r="FG4" s="17"/>
      <c r="FH4" s="12"/>
      <c r="FI4" s="13"/>
      <c r="FJ4" s="12"/>
      <c r="FK4" s="18"/>
      <c r="FL4" s="12"/>
      <c r="FM4" s="19"/>
      <c r="FN4" s="12"/>
      <c r="FO4" s="19"/>
      <c r="FP4" s="12"/>
      <c r="FQ4" s="19"/>
      <c r="FR4" s="12"/>
      <c r="FS4" s="19"/>
      <c r="FT4" s="12"/>
      <c r="FU4" s="20"/>
      <c r="FV4" s="12"/>
      <c r="FW4" s="20"/>
      <c r="FX4" s="12"/>
      <c r="FY4" s="21"/>
      <c r="FZ4" s="12"/>
      <c r="GA4" s="18"/>
      <c r="GB4" s="12"/>
      <c r="GC4" s="22"/>
      <c r="GD4" s="12"/>
      <c r="GE4" s="23">
        <v>0</v>
      </c>
      <c r="GF4" s="12"/>
      <c r="GG4" s="12"/>
      <c r="GH4" s="12"/>
      <c r="GI4" s="20"/>
      <c r="GJ4" s="12"/>
      <c r="GK4" s="20"/>
      <c r="GL4" s="12"/>
      <c r="GM4" s="20"/>
      <c r="GN4" s="12"/>
      <c r="GO4" s="20"/>
      <c r="GP4" s="12"/>
      <c r="GQ4" s="19"/>
      <c r="GR4" s="12"/>
      <c r="GS4" s="19"/>
      <c r="GT4" s="12"/>
      <c r="GU4" s="19"/>
      <c r="GV4" s="12"/>
      <c r="GW4" s="19"/>
      <c r="GX4" s="12"/>
      <c r="GY4" s="20"/>
      <c r="GZ4" s="12"/>
      <c r="HA4" s="20"/>
      <c r="HB4" s="12"/>
      <c r="HC4" s="21"/>
      <c r="HD4" s="3"/>
      <c r="HE4" s="3"/>
      <c r="HF4" s="3"/>
      <c r="HG4" s="3"/>
    </row>
    <row r="5" spans="1:215" ht="15" x14ac:dyDescent="0.25">
      <c r="B5" s="24" t="s">
        <v>470</v>
      </c>
      <c r="N5" s="24" t="s">
        <v>471</v>
      </c>
      <c r="Z5" s="24" t="s">
        <v>472</v>
      </c>
      <c r="AL5" s="24" t="s">
        <v>473</v>
      </c>
      <c r="AN5" s="24" t="s">
        <v>474</v>
      </c>
      <c r="AX5" s="24" t="s">
        <v>475</v>
      </c>
      <c r="AZ5" s="24" t="s">
        <v>476</v>
      </c>
      <c r="BJ5" s="24" t="s">
        <v>477</v>
      </c>
      <c r="BV5" s="24" t="s">
        <v>478</v>
      </c>
      <c r="CH5" s="24" t="s">
        <v>479</v>
      </c>
      <c r="CT5" s="24" t="s">
        <v>480</v>
      </c>
      <c r="DF5" s="24" t="s">
        <v>481</v>
      </c>
      <c r="DT5" s="25" t="s">
        <v>482</v>
      </c>
      <c r="DU5" s="15" t="s">
        <v>482</v>
      </c>
      <c r="DV5" s="15" t="s">
        <v>482</v>
      </c>
      <c r="DW5" s="15"/>
      <c r="DX5" s="25" t="s">
        <v>483</v>
      </c>
      <c r="DY5" s="15" t="s">
        <v>482</v>
      </c>
      <c r="EA5" s="32" t="s">
        <v>484</v>
      </c>
      <c r="EB5" s="261" t="s">
        <v>485</v>
      </c>
      <c r="EC5" s="261" t="s">
        <v>486</v>
      </c>
      <c r="ED5"/>
      <c r="EE5"/>
      <c r="FC5" s="20" t="s">
        <v>487</v>
      </c>
      <c r="FD5" s="26"/>
      <c r="FE5" s="27" t="s">
        <v>488</v>
      </c>
      <c r="FF5" s="28"/>
      <c r="FG5" s="20" t="s">
        <v>489</v>
      </c>
      <c r="FH5" s="28"/>
      <c r="FI5" s="21" t="s">
        <v>490</v>
      </c>
      <c r="FJ5" s="28"/>
      <c r="FK5" s="29" t="s">
        <v>491</v>
      </c>
      <c r="FL5" s="28"/>
      <c r="FM5" s="29" t="s">
        <v>492</v>
      </c>
      <c r="FN5" s="28"/>
      <c r="FO5" s="29" t="s">
        <v>493</v>
      </c>
      <c r="FP5" s="28"/>
      <c r="FQ5" s="29" t="s">
        <v>494</v>
      </c>
      <c r="FR5" s="28"/>
      <c r="FS5" s="29" t="s">
        <v>494</v>
      </c>
      <c r="FT5" s="28"/>
      <c r="FU5" s="29" t="s">
        <v>494</v>
      </c>
      <c r="FV5" s="28"/>
      <c r="FW5" s="29" t="s">
        <v>494</v>
      </c>
      <c r="FX5" s="28"/>
      <c r="FY5" s="21" t="s">
        <v>494</v>
      </c>
      <c r="FZ5" s="28"/>
      <c r="GA5" s="29" t="s">
        <v>494</v>
      </c>
      <c r="GB5" s="28"/>
      <c r="GC5" s="26" t="s">
        <v>495</v>
      </c>
      <c r="GD5" s="28"/>
      <c r="GE5" s="21">
        <v>1</v>
      </c>
      <c r="GF5" s="28"/>
      <c r="GG5" s="21" t="s">
        <v>496</v>
      </c>
      <c r="GH5" s="21"/>
      <c r="GI5" s="30" t="s">
        <v>494</v>
      </c>
      <c r="GJ5" s="28"/>
      <c r="GK5" s="26" t="s">
        <v>497</v>
      </c>
      <c r="GL5" s="28"/>
      <c r="GM5" s="26" t="s">
        <v>494</v>
      </c>
      <c r="GN5" s="28"/>
      <c r="GO5" s="26" t="s">
        <v>494</v>
      </c>
      <c r="GP5" s="28"/>
      <c r="GQ5" s="26" t="s">
        <v>494</v>
      </c>
      <c r="GR5" s="28"/>
      <c r="GS5" s="26" t="s">
        <v>498</v>
      </c>
      <c r="GT5" s="28"/>
      <c r="GU5" s="26" t="s">
        <v>499</v>
      </c>
      <c r="GV5" s="28"/>
      <c r="GW5" s="26" t="s">
        <v>494</v>
      </c>
      <c r="GX5" s="28"/>
      <c r="GY5" s="30" t="s">
        <v>494</v>
      </c>
      <c r="GZ5" s="28"/>
      <c r="HA5" s="30" t="s">
        <v>494</v>
      </c>
      <c r="HB5" s="28"/>
      <c r="HC5" s="26" t="s">
        <v>500</v>
      </c>
      <c r="HD5" s="3"/>
      <c r="HE5" s="26" t="s">
        <v>500</v>
      </c>
      <c r="HF5" s="3"/>
      <c r="HG5" s="3" t="s">
        <v>501</v>
      </c>
    </row>
    <row r="6" spans="1:215" ht="25.5" x14ac:dyDescent="0.25">
      <c r="A6" s="5">
        <v>1</v>
      </c>
      <c r="B6" s="7" t="s">
        <v>23</v>
      </c>
      <c r="M6" s="5">
        <v>1</v>
      </c>
      <c r="N6" s="7" t="s">
        <v>502</v>
      </c>
      <c r="Y6" s="5">
        <v>1</v>
      </c>
      <c r="Z6" s="7" t="s">
        <v>503</v>
      </c>
      <c r="AK6" s="5">
        <v>1</v>
      </c>
      <c r="AL6" s="7" t="s">
        <v>316</v>
      </c>
      <c r="AN6" s="7" t="s">
        <v>316</v>
      </c>
      <c r="AW6" s="5">
        <v>1</v>
      </c>
      <c r="AX6" s="31" t="s">
        <v>504</v>
      </c>
      <c r="AY6" s="5">
        <v>1</v>
      </c>
      <c r="AZ6" s="31" t="s">
        <v>505</v>
      </c>
      <c r="BI6" s="5">
        <v>1</v>
      </c>
      <c r="BJ6" s="7" t="s">
        <v>506</v>
      </c>
      <c r="BU6" s="5">
        <v>1</v>
      </c>
      <c r="BV6" s="7" t="s">
        <v>507</v>
      </c>
      <c r="CG6" s="5">
        <v>1</v>
      </c>
      <c r="CH6" s="7" t="s">
        <v>508</v>
      </c>
      <c r="CS6" s="5">
        <v>1</v>
      </c>
      <c r="CT6" s="7" t="s">
        <v>509</v>
      </c>
      <c r="DF6" s="5">
        <v>0</v>
      </c>
      <c r="DT6" s="25" t="s">
        <v>510</v>
      </c>
      <c r="DU6" s="25"/>
      <c r="DV6" s="25"/>
      <c r="DW6" s="25"/>
      <c r="DX6" s="15" t="s">
        <v>511</v>
      </c>
      <c r="DY6" s="16"/>
      <c r="EA6" s="32" t="s">
        <v>512</v>
      </c>
      <c r="EB6" s="261" t="s">
        <v>513</v>
      </c>
      <c r="EC6" s="261" t="s">
        <v>514</v>
      </c>
      <c r="ED6"/>
      <c r="EE6"/>
      <c r="FC6" s="32" t="s">
        <v>515</v>
      </c>
      <c r="FD6" s="20"/>
      <c r="FE6" s="27" t="s">
        <v>516</v>
      </c>
      <c r="FF6" s="28"/>
      <c r="FG6" s="20" t="s">
        <v>517</v>
      </c>
      <c r="FH6" s="28"/>
      <c r="FI6" s="21" t="s">
        <v>518</v>
      </c>
      <c r="FJ6" s="28"/>
      <c r="FK6" s="32" t="s">
        <v>519</v>
      </c>
      <c r="FL6" s="28"/>
      <c r="FM6" s="29" t="s">
        <v>520</v>
      </c>
      <c r="FN6" s="28"/>
      <c r="FO6" s="29" t="s">
        <v>521</v>
      </c>
      <c r="FP6" s="28"/>
      <c r="FQ6" s="29" t="s">
        <v>522</v>
      </c>
      <c r="FR6" s="28"/>
      <c r="FS6" s="29" t="s">
        <v>523</v>
      </c>
      <c r="FT6" s="28"/>
      <c r="FU6" s="29" t="s">
        <v>524</v>
      </c>
      <c r="FV6" s="28"/>
      <c r="FW6" s="29" t="s">
        <v>525</v>
      </c>
      <c r="FX6" s="28"/>
      <c r="FY6" s="21">
        <v>1</v>
      </c>
      <c r="FZ6" s="28"/>
      <c r="GA6" s="32" t="s">
        <v>526</v>
      </c>
      <c r="GB6" s="28"/>
      <c r="GC6" s="26" t="s">
        <v>527</v>
      </c>
      <c r="GD6" s="28"/>
      <c r="GE6" s="21">
        <v>2</v>
      </c>
      <c r="GF6" s="28"/>
      <c r="GG6" s="26" t="s">
        <v>528</v>
      </c>
      <c r="GH6" s="26"/>
      <c r="GI6" s="21" t="s">
        <v>529</v>
      </c>
      <c r="GJ6" s="28"/>
      <c r="GK6" s="26" t="s">
        <v>530</v>
      </c>
      <c r="GL6" s="28"/>
      <c r="GM6" s="26" t="s">
        <v>531</v>
      </c>
      <c r="GN6" s="28"/>
      <c r="GO6" s="26" t="s">
        <v>532</v>
      </c>
      <c r="GP6" s="28"/>
      <c r="GQ6" s="26" t="s">
        <v>490</v>
      </c>
      <c r="GR6" s="28"/>
      <c r="GS6" s="26" t="s">
        <v>533</v>
      </c>
      <c r="GT6" s="28"/>
      <c r="GU6" s="26" t="s">
        <v>534</v>
      </c>
      <c r="GV6" s="28"/>
      <c r="GW6" s="26" t="s">
        <v>535</v>
      </c>
      <c r="GX6" s="28"/>
      <c r="GY6" s="26" t="s">
        <v>536</v>
      </c>
      <c r="GZ6" s="28"/>
      <c r="HA6" s="26" t="s">
        <v>537</v>
      </c>
      <c r="HB6" s="28"/>
      <c r="HC6" s="26" t="s">
        <v>538</v>
      </c>
      <c r="HD6" s="3"/>
      <c r="HE6" s="26" t="s">
        <v>538</v>
      </c>
      <c r="HF6" s="3"/>
      <c r="HG6" s="3" t="s">
        <v>539</v>
      </c>
    </row>
    <row r="7" spans="1:215" ht="51" x14ac:dyDescent="0.25">
      <c r="A7" s="5">
        <v>2</v>
      </c>
      <c r="B7" s="7" t="s">
        <v>41</v>
      </c>
      <c r="M7" s="5">
        <v>2</v>
      </c>
      <c r="N7" s="7" t="s">
        <v>540</v>
      </c>
      <c r="Y7" s="5">
        <v>2</v>
      </c>
      <c r="Z7" s="7" t="s">
        <v>541</v>
      </c>
      <c r="AK7" s="5">
        <v>2</v>
      </c>
      <c r="AL7" s="31" t="s">
        <v>542</v>
      </c>
      <c r="AN7" s="31" t="s">
        <v>542</v>
      </c>
      <c r="AW7" s="5">
        <v>2</v>
      </c>
      <c r="AX7" s="31" t="s">
        <v>543</v>
      </c>
      <c r="AY7" s="5">
        <v>2</v>
      </c>
      <c r="AZ7" s="7" t="s">
        <v>544</v>
      </c>
      <c r="BI7" s="5">
        <v>2</v>
      </c>
      <c r="BJ7" s="7" t="s">
        <v>545</v>
      </c>
      <c r="BU7" s="5">
        <v>2</v>
      </c>
      <c r="BV7" s="7" t="s">
        <v>546</v>
      </c>
      <c r="CG7" s="5">
        <v>2</v>
      </c>
      <c r="CH7" s="7" t="s">
        <v>547</v>
      </c>
      <c r="CS7" s="5">
        <v>2</v>
      </c>
      <c r="CT7" s="7" t="s">
        <v>548</v>
      </c>
      <c r="DF7" s="5">
        <v>1</v>
      </c>
      <c r="DT7" s="25"/>
      <c r="DU7" s="25"/>
      <c r="DV7" s="25"/>
      <c r="DW7" s="25"/>
      <c r="DX7" s="25" t="s">
        <v>549</v>
      </c>
      <c r="DY7" s="16"/>
      <c r="EA7" s="32" t="s">
        <v>550</v>
      </c>
      <c r="EB7" s="261" t="s">
        <v>551</v>
      </c>
      <c r="EC7" s="261" t="s">
        <v>552</v>
      </c>
      <c r="ED7"/>
      <c r="EE7"/>
      <c r="FC7" s="32" t="s">
        <v>553</v>
      </c>
      <c r="FD7" s="20"/>
      <c r="FE7" s="27" t="s">
        <v>554</v>
      </c>
      <c r="FF7" s="28"/>
      <c r="FG7" s="20" t="s">
        <v>555</v>
      </c>
      <c r="FH7" s="28"/>
      <c r="FI7" s="33"/>
      <c r="FJ7" s="28"/>
      <c r="FK7" s="32" t="s">
        <v>556</v>
      </c>
      <c r="FL7" s="28"/>
      <c r="FM7" s="29" t="s">
        <v>557</v>
      </c>
      <c r="FN7" s="28"/>
      <c r="FO7" s="28"/>
      <c r="FP7" s="28"/>
      <c r="FQ7" s="29" t="s">
        <v>558</v>
      </c>
      <c r="FR7" s="28"/>
      <c r="FS7" s="29" t="s">
        <v>559</v>
      </c>
      <c r="FT7" s="28"/>
      <c r="FU7" s="29" t="s">
        <v>560</v>
      </c>
      <c r="FV7" s="28"/>
      <c r="FW7" s="32" t="s">
        <v>561</v>
      </c>
      <c r="FX7" s="28"/>
      <c r="FY7" s="21">
        <v>2</v>
      </c>
      <c r="FZ7" s="28"/>
      <c r="GA7" s="32" t="s">
        <v>562</v>
      </c>
      <c r="GB7" s="28"/>
      <c r="GC7" s="21" t="s">
        <v>563</v>
      </c>
      <c r="GD7" s="28"/>
      <c r="GE7" s="26">
        <v>3</v>
      </c>
      <c r="GF7" s="28"/>
      <c r="GG7" s="26" t="s">
        <v>564</v>
      </c>
      <c r="GH7" s="26"/>
      <c r="GI7" s="26" t="s">
        <v>565</v>
      </c>
      <c r="GJ7" s="28"/>
      <c r="GK7" s="21" t="s">
        <v>566</v>
      </c>
      <c r="GL7" s="28"/>
      <c r="GM7" s="21" t="s">
        <v>567</v>
      </c>
      <c r="GN7" s="28"/>
      <c r="GO7" s="21" t="s">
        <v>568</v>
      </c>
      <c r="GP7" s="28"/>
      <c r="GQ7" s="28"/>
      <c r="GR7" s="28"/>
      <c r="GS7" s="28"/>
      <c r="GT7" s="28"/>
      <c r="GU7" s="26" t="s">
        <v>569</v>
      </c>
      <c r="GV7" s="28"/>
      <c r="GW7" s="26" t="s">
        <v>570</v>
      </c>
      <c r="GX7" s="28"/>
      <c r="GY7" s="26" t="s">
        <v>571</v>
      </c>
      <c r="GZ7" s="28"/>
      <c r="HA7" s="26" t="s">
        <v>572</v>
      </c>
      <c r="HB7" s="28"/>
      <c r="HC7" s="34" t="s">
        <v>573</v>
      </c>
      <c r="HD7" s="3"/>
      <c r="HE7" s="34" t="s">
        <v>573</v>
      </c>
      <c r="HF7" s="3"/>
      <c r="HG7" s="3"/>
    </row>
    <row r="8" spans="1:215" ht="25.5" x14ac:dyDescent="0.25">
      <c r="A8" s="5">
        <v>3</v>
      </c>
      <c r="M8" s="5">
        <v>3</v>
      </c>
      <c r="N8" s="7" t="s">
        <v>574</v>
      </c>
      <c r="Y8" s="5">
        <v>3</v>
      </c>
      <c r="AK8" s="5">
        <v>3</v>
      </c>
      <c r="AL8" s="7" t="s">
        <v>575</v>
      </c>
      <c r="AN8" s="7" t="s">
        <v>576</v>
      </c>
      <c r="AW8" s="5">
        <v>3</v>
      </c>
      <c r="AX8" s="31" t="s">
        <v>577</v>
      </c>
      <c r="AY8" s="5">
        <v>3</v>
      </c>
      <c r="AZ8" s="31"/>
      <c r="BI8" s="5">
        <v>3</v>
      </c>
      <c r="BU8" s="5">
        <v>3</v>
      </c>
      <c r="CG8" s="5">
        <v>3</v>
      </c>
      <c r="CH8" s="7" t="s">
        <v>578</v>
      </c>
      <c r="CS8" s="5">
        <v>3</v>
      </c>
      <c r="CT8" s="7" t="s">
        <v>579</v>
      </c>
      <c r="DF8" s="5">
        <v>2</v>
      </c>
      <c r="DT8" s="25"/>
      <c r="DU8" s="25"/>
      <c r="DV8" s="25"/>
      <c r="DW8" s="25"/>
      <c r="DX8" s="25" t="s">
        <v>580</v>
      </c>
      <c r="DY8" s="16"/>
      <c r="EA8" s="29" t="s">
        <v>581</v>
      </c>
      <c r="EB8" s="260" t="s">
        <v>582</v>
      </c>
      <c r="EC8" s="260" t="s">
        <v>583</v>
      </c>
      <c r="ED8"/>
      <c r="EE8"/>
      <c r="FC8" s="28"/>
      <c r="FD8" s="28"/>
      <c r="FE8" s="27" t="s">
        <v>584</v>
      </c>
      <c r="FF8" s="28"/>
      <c r="FG8" s="28"/>
      <c r="FH8" s="28"/>
      <c r="FI8" s="3"/>
      <c r="FJ8" s="3"/>
      <c r="FK8" s="29" t="s">
        <v>585</v>
      </c>
      <c r="FL8" s="3"/>
      <c r="FM8" s="3"/>
      <c r="FN8" s="3"/>
      <c r="FO8" s="3"/>
      <c r="FP8" s="3"/>
      <c r="FQ8" s="29" t="s">
        <v>586</v>
      </c>
      <c r="FR8" s="3"/>
      <c r="FS8" s="29"/>
      <c r="FT8" s="3"/>
      <c r="FU8" s="29"/>
      <c r="FV8" s="3"/>
      <c r="FW8" s="29" t="s">
        <v>587</v>
      </c>
      <c r="FX8" s="3"/>
      <c r="FY8" s="30"/>
      <c r="FZ8" s="3"/>
      <c r="GA8" s="29" t="s">
        <v>588</v>
      </c>
      <c r="GB8" s="3"/>
      <c r="GC8" s="26" t="s">
        <v>589</v>
      </c>
      <c r="GD8" s="3"/>
      <c r="GE8" s="26">
        <v>4</v>
      </c>
      <c r="GF8" s="3"/>
      <c r="GG8" s="3"/>
      <c r="GH8" s="3"/>
      <c r="GI8" s="3"/>
      <c r="GJ8" s="3"/>
      <c r="GK8" s="26" t="s">
        <v>590</v>
      </c>
      <c r="GL8" s="3"/>
      <c r="GM8" s="26"/>
      <c r="GN8" s="3"/>
      <c r="GO8" s="26" t="s">
        <v>591</v>
      </c>
      <c r="GP8" s="3"/>
      <c r="GQ8" s="3"/>
      <c r="GR8" s="3"/>
      <c r="GS8" s="3"/>
      <c r="GT8" s="3"/>
      <c r="GU8" s="3"/>
      <c r="GV8" s="3"/>
      <c r="GW8" s="26" t="s">
        <v>460</v>
      </c>
      <c r="GX8" s="3"/>
      <c r="GY8" s="3"/>
      <c r="GZ8" s="3"/>
      <c r="HA8" s="26" t="s">
        <v>592</v>
      </c>
      <c r="HB8" s="3"/>
      <c r="HC8" s="26" t="s">
        <v>593</v>
      </c>
      <c r="HD8" s="3"/>
      <c r="HE8" s="26" t="s">
        <v>593</v>
      </c>
      <c r="HF8" s="3"/>
      <c r="HG8" s="3"/>
    </row>
    <row r="9" spans="1:215" ht="25.5" x14ac:dyDescent="0.25">
      <c r="M9" s="5">
        <v>4</v>
      </c>
      <c r="N9" s="7" t="s">
        <v>594</v>
      </c>
      <c r="Y9" s="5">
        <v>4</v>
      </c>
      <c r="AK9" s="5">
        <v>4</v>
      </c>
      <c r="AL9" s="7" t="s">
        <v>576</v>
      </c>
      <c r="AN9" s="31" t="s">
        <v>595</v>
      </c>
      <c r="AW9" s="5">
        <v>4</v>
      </c>
      <c r="AX9" s="31" t="s">
        <v>596</v>
      </c>
      <c r="AY9" s="5">
        <v>4</v>
      </c>
      <c r="AZ9" s="31"/>
      <c r="BI9" s="5">
        <v>4</v>
      </c>
      <c r="BU9" s="5">
        <v>4</v>
      </c>
      <c r="CG9" s="5">
        <v>4</v>
      </c>
      <c r="CH9" s="7" t="s">
        <v>597</v>
      </c>
      <c r="CS9" s="5">
        <v>4</v>
      </c>
      <c r="CT9" s="7" t="s">
        <v>598</v>
      </c>
      <c r="DF9" s="5">
        <v>3</v>
      </c>
      <c r="DT9" s="16"/>
      <c r="DU9" s="16"/>
      <c r="DV9" s="16"/>
      <c r="DW9" s="16"/>
      <c r="DX9" s="16"/>
      <c r="DY9" s="16"/>
      <c r="EA9" s="32" t="s">
        <v>599</v>
      </c>
      <c r="EB9" s="261" t="s">
        <v>600</v>
      </c>
      <c r="EC9" s="261" t="s">
        <v>601</v>
      </c>
      <c r="ED9"/>
      <c r="EE9"/>
      <c r="FC9" s="3"/>
      <c r="FD9" s="3"/>
      <c r="FE9" s="3"/>
      <c r="FF9" s="3"/>
      <c r="FG9" s="3"/>
      <c r="FH9" s="3"/>
      <c r="FI9" s="3"/>
      <c r="FJ9" s="3"/>
      <c r="FK9" s="32" t="s">
        <v>602</v>
      </c>
      <c r="FL9" s="3"/>
      <c r="FM9" s="3"/>
      <c r="FN9" s="3"/>
      <c r="FO9" s="3"/>
      <c r="FP9" s="3"/>
      <c r="FQ9" s="3"/>
      <c r="FR9" s="3"/>
      <c r="FS9" s="28" t="s">
        <v>603</v>
      </c>
      <c r="FT9" s="3"/>
      <c r="FU9" s="28" t="s">
        <v>604</v>
      </c>
      <c r="FV9" s="3"/>
      <c r="FW9" s="32" t="s">
        <v>605</v>
      </c>
      <c r="FX9" s="3"/>
      <c r="FY9" s="30"/>
      <c r="FZ9" s="3"/>
      <c r="GA9" s="32" t="s">
        <v>606</v>
      </c>
      <c r="GB9" s="3"/>
      <c r="GC9" s="30"/>
      <c r="GD9" s="3"/>
      <c r="GE9" s="21">
        <v>5</v>
      </c>
      <c r="GF9" s="3"/>
      <c r="GG9" s="3"/>
      <c r="GH9" s="3"/>
      <c r="GI9" s="3"/>
      <c r="GJ9" s="3"/>
      <c r="GK9" s="3"/>
      <c r="GL9" s="3"/>
      <c r="GM9" s="3"/>
      <c r="GN9" s="3"/>
      <c r="GO9" s="21" t="s">
        <v>607</v>
      </c>
      <c r="GP9" s="3"/>
      <c r="GQ9" s="3"/>
      <c r="GR9" s="3"/>
      <c r="GS9" s="3"/>
      <c r="GT9" s="3"/>
      <c r="GU9" s="3"/>
      <c r="GV9" s="3"/>
      <c r="GW9" s="26" t="s">
        <v>608</v>
      </c>
      <c r="GX9" s="3"/>
      <c r="GY9" s="3"/>
      <c r="GZ9" s="3"/>
      <c r="HA9" s="3"/>
      <c r="HB9" s="3"/>
      <c r="HC9" s="30">
        <v>1</v>
      </c>
      <c r="HD9" s="3"/>
      <c r="HE9" s="30" t="s">
        <v>609</v>
      </c>
      <c r="HF9" s="3"/>
      <c r="HG9" s="3"/>
    </row>
    <row r="10" spans="1:215" ht="15" x14ac:dyDescent="0.25">
      <c r="M10" s="5">
        <v>5</v>
      </c>
      <c r="Y10" s="5">
        <v>5</v>
      </c>
      <c r="AK10" s="5">
        <v>5</v>
      </c>
      <c r="AL10" s="31" t="s">
        <v>595</v>
      </c>
      <c r="AN10" s="7" t="s">
        <v>610</v>
      </c>
      <c r="AW10" s="5">
        <v>5</v>
      </c>
      <c r="AX10" s="7" t="s">
        <v>611</v>
      </c>
      <c r="AY10" s="5">
        <v>5</v>
      </c>
      <c r="AZ10" s="7"/>
      <c r="BI10" s="5">
        <v>5</v>
      </c>
      <c r="BU10" s="5">
        <v>5</v>
      </c>
      <c r="CG10" s="5">
        <v>5</v>
      </c>
      <c r="CH10" s="7" t="s">
        <v>612</v>
      </c>
      <c r="CS10" s="5">
        <v>5</v>
      </c>
      <c r="CT10" s="7" t="s">
        <v>613</v>
      </c>
      <c r="DF10" s="5">
        <v>4</v>
      </c>
      <c r="DT10" s="16"/>
      <c r="DU10" s="16"/>
      <c r="DV10" s="16"/>
      <c r="DW10" s="16"/>
      <c r="DX10" s="16"/>
      <c r="DY10" s="16"/>
      <c r="EA10" s="29" t="s">
        <v>614</v>
      </c>
      <c r="EB10" s="260" t="s">
        <v>615</v>
      </c>
      <c r="EC10" s="260" t="s">
        <v>616</v>
      </c>
      <c r="ED10"/>
      <c r="EE10"/>
      <c r="FC10" s="3"/>
      <c r="FD10" s="3"/>
      <c r="FE10" s="3"/>
      <c r="FF10" s="3"/>
      <c r="FG10" s="3"/>
      <c r="FH10" s="3"/>
      <c r="FI10" s="3"/>
      <c r="FJ10" s="3"/>
      <c r="FK10" s="29" t="s">
        <v>617</v>
      </c>
      <c r="FL10" s="3"/>
      <c r="FM10" s="3"/>
      <c r="FN10" s="3"/>
      <c r="FO10" s="3"/>
      <c r="FP10" s="3"/>
      <c r="FQ10" s="3"/>
      <c r="FR10" s="3"/>
      <c r="FS10" s="3"/>
      <c r="FT10" s="3"/>
      <c r="FU10" s="3"/>
      <c r="FV10" s="3"/>
      <c r="FW10" s="29" t="s">
        <v>618</v>
      </c>
      <c r="FX10" s="3"/>
      <c r="FY10" s="30"/>
      <c r="FZ10" s="3"/>
      <c r="GA10" s="29" t="s">
        <v>619</v>
      </c>
      <c r="GB10" s="3"/>
      <c r="GC10" s="30"/>
      <c r="GD10" s="3"/>
      <c r="GE10" s="26">
        <v>6</v>
      </c>
      <c r="GF10" s="3"/>
      <c r="GG10" s="3"/>
      <c r="GH10" s="3"/>
      <c r="GI10" s="3"/>
      <c r="GJ10" s="3"/>
      <c r="GK10" s="3"/>
      <c r="GL10" s="3"/>
      <c r="GM10" s="3"/>
      <c r="GN10" s="3"/>
      <c r="GO10" s="3"/>
      <c r="GP10" s="3"/>
      <c r="GQ10" s="3"/>
      <c r="GR10" s="3"/>
      <c r="GS10" s="3"/>
      <c r="GT10" s="3"/>
      <c r="GU10" s="3"/>
      <c r="GV10" s="3"/>
      <c r="GW10" s="3"/>
      <c r="GX10" s="3"/>
      <c r="GY10" s="3"/>
      <c r="GZ10" s="3"/>
      <c r="HA10" s="3"/>
      <c r="HB10" s="3"/>
      <c r="HC10" s="30">
        <v>2</v>
      </c>
      <c r="HD10" s="3"/>
      <c r="HE10" s="30"/>
      <c r="HF10" s="3"/>
      <c r="HG10" s="3"/>
    </row>
    <row r="11" spans="1:215" ht="15" x14ac:dyDescent="0.25">
      <c r="B11" s="24" t="s">
        <v>620</v>
      </c>
      <c r="M11" s="5">
        <v>6</v>
      </c>
      <c r="Y11" s="5">
        <v>6</v>
      </c>
      <c r="AK11" s="5">
        <v>6</v>
      </c>
      <c r="AL11" s="7" t="s">
        <v>610</v>
      </c>
      <c r="AW11" s="5">
        <v>6</v>
      </c>
      <c r="AX11" s="35" t="s">
        <v>621</v>
      </c>
      <c r="AY11" s="5">
        <v>6</v>
      </c>
      <c r="AZ11" s="35"/>
      <c r="BU11" s="5">
        <v>6</v>
      </c>
      <c r="CG11" s="5">
        <v>6</v>
      </c>
      <c r="CH11" s="7" t="s">
        <v>622</v>
      </c>
      <c r="CS11" s="5">
        <v>6</v>
      </c>
      <c r="CT11" s="7" t="s">
        <v>623</v>
      </c>
      <c r="DT11" s="16"/>
      <c r="DU11" s="16"/>
      <c r="DV11" s="16"/>
      <c r="DW11" s="16"/>
      <c r="DX11" s="16"/>
      <c r="DY11" s="16"/>
      <c r="EA11" s="32" t="s">
        <v>624</v>
      </c>
      <c r="EB11" s="261" t="s">
        <v>625</v>
      </c>
      <c r="EC11" s="261" t="s">
        <v>626</v>
      </c>
      <c r="ED11"/>
      <c r="EE11"/>
      <c r="FC11" s="3"/>
      <c r="FD11" s="3"/>
      <c r="FE11" s="3"/>
      <c r="FF11" s="3"/>
      <c r="FG11" s="3"/>
      <c r="FH11" s="3"/>
      <c r="FI11" s="3"/>
      <c r="FJ11" s="3"/>
      <c r="FK11" s="32" t="s">
        <v>627</v>
      </c>
      <c r="FL11" s="3"/>
      <c r="FM11" s="3"/>
      <c r="FN11" s="3"/>
      <c r="FO11" s="3"/>
      <c r="FP11" s="3"/>
      <c r="FQ11" s="3"/>
      <c r="FR11" s="3"/>
      <c r="FS11" s="3"/>
      <c r="FT11" s="3"/>
      <c r="FU11" s="3"/>
      <c r="FV11" s="3"/>
      <c r="FW11" s="32" t="s">
        <v>628</v>
      </c>
      <c r="FX11" s="3"/>
      <c r="FY11" s="30"/>
      <c r="FZ11" s="3"/>
      <c r="GA11" s="32" t="s">
        <v>629</v>
      </c>
      <c r="GB11" s="3"/>
      <c r="GC11" s="30"/>
      <c r="GD11" s="3"/>
      <c r="GE11" s="21">
        <v>7</v>
      </c>
      <c r="GF11" s="3"/>
      <c r="GG11" s="3"/>
      <c r="GH11" s="3"/>
      <c r="GI11" s="3"/>
      <c r="GJ11" s="3"/>
      <c r="GK11" s="3"/>
      <c r="GL11" s="3"/>
      <c r="GM11" s="3"/>
      <c r="GN11" s="3"/>
      <c r="GO11" s="3"/>
      <c r="GP11" s="3"/>
      <c r="GQ11" s="3"/>
      <c r="GR11" s="3"/>
      <c r="GS11" s="3"/>
      <c r="GT11" s="3"/>
      <c r="GU11" s="3"/>
      <c r="GV11" s="3"/>
      <c r="GW11" s="3"/>
      <c r="GX11" s="3"/>
      <c r="GY11" s="3"/>
      <c r="GZ11" s="3"/>
      <c r="HA11" s="3"/>
      <c r="HB11" s="3"/>
      <c r="HC11" s="30">
        <v>3</v>
      </c>
      <c r="HD11" s="3"/>
      <c r="HE11" s="30"/>
      <c r="HF11" s="3"/>
      <c r="HG11" s="3"/>
    </row>
    <row r="12" spans="1:215" ht="15" x14ac:dyDescent="0.25">
      <c r="A12" s="5">
        <v>1</v>
      </c>
      <c r="B12" s="7" t="s">
        <v>630</v>
      </c>
      <c r="M12" s="5">
        <v>7</v>
      </c>
      <c r="Y12" s="5">
        <v>7</v>
      </c>
      <c r="AK12" s="5">
        <v>7</v>
      </c>
      <c r="AL12" s="7" t="s">
        <v>631</v>
      </c>
      <c r="AN12" s="7"/>
      <c r="AW12" s="5">
        <v>7</v>
      </c>
      <c r="AX12" s="35" t="s">
        <v>632</v>
      </c>
      <c r="AY12" s="5">
        <v>7</v>
      </c>
      <c r="AZ12" s="35"/>
      <c r="BU12" s="5">
        <v>7</v>
      </c>
      <c r="CG12" s="5">
        <v>7</v>
      </c>
      <c r="CH12" s="7" t="s">
        <v>633</v>
      </c>
      <c r="CS12" s="5">
        <v>7</v>
      </c>
      <c r="CT12" s="7" t="s">
        <v>634</v>
      </c>
      <c r="DT12" s="16"/>
      <c r="DU12" s="16"/>
      <c r="DV12" s="16"/>
      <c r="DW12" s="16"/>
      <c r="DX12" s="16"/>
      <c r="DY12" s="16"/>
      <c r="EA12" s="32" t="s">
        <v>635</v>
      </c>
      <c r="EB12" s="261" t="s">
        <v>636</v>
      </c>
      <c r="EC12" s="261" t="s">
        <v>637</v>
      </c>
      <c r="ED12"/>
      <c r="EE12"/>
      <c r="FC12" s="3"/>
      <c r="FD12" s="3"/>
      <c r="FE12" s="3"/>
      <c r="FF12" s="3"/>
      <c r="FG12" s="3"/>
      <c r="FH12" s="3"/>
      <c r="FI12" s="3"/>
      <c r="FJ12" s="3"/>
      <c r="FK12" s="32" t="s">
        <v>638</v>
      </c>
      <c r="FL12" s="3"/>
      <c r="FM12" s="3"/>
      <c r="FN12" s="3"/>
      <c r="FO12" s="3"/>
      <c r="FP12" s="3"/>
      <c r="FQ12" s="3"/>
      <c r="FR12" s="3"/>
      <c r="FS12" s="3"/>
      <c r="FT12" s="3"/>
      <c r="FU12" s="3"/>
      <c r="FV12" s="3"/>
      <c r="FW12" s="3"/>
      <c r="FX12" s="3"/>
      <c r="FY12" s="30"/>
      <c r="FZ12" s="3"/>
      <c r="GA12" s="32" t="s">
        <v>639</v>
      </c>
      <c r="GB12" s="3"/>
      <c r="GC12" s="30"/>
      <c r="GD12" s="3"/>
      <c r="GE12" s="26">
        <v>8</v>
      </c>
      <c r="GF12" s="3"/>
      <c r="GG12" s="3"/>
      <c r="GH12" s="3"/>
      <c r="GI12" s="3"/>
      <c r="GJ12" s="3"/>
      <c r="GK12" s="3"/>
      <c r="GL12" s="3"/>
      <c r="GM12" s="3"/>
      <c r="GN12" s="3"/>
      <c r="GO12" s="3"/>
      <c r="GP12" s="3"/>
      <c r="GQ12" s="3"/>
      <c r="GR12" s="3"/>
      <c r="GS12" s="3"/>
      <c r="GT12" s="3"/>
      <c r="GU12" s="3"/>
      <c r="GV12" s="3"/>
      <c r="GW12" s="3"/>
      <c r="GX12" s="3"/>
      <c r="GY12" s="3"/>
      <c r="GZ12" s="3"/>
      <c r="HA12" s="3"/>
      <c r="HB12" s="3"/>
      <c r="HC12" s="30" t="s">
        <v>609</v>
      </c>
      <c r="HD12" s="3"/>
      <c r="HE12" s="30"/>
      <c r="HF12" s="3"/>
      <c r="HG12" s="3"/>
    </row>
    <row r="13" spans="1:215" ht="15" x14ac:dyDescent="0.25">
      <c r="A13" s="5">
        <v>2</v>
      </c>
      <c r="B13" s="7" t="s">
        <v>640</v>
      </c>
      <c r="M13" s="5">
        <v>8</v>
      </c>
      <c r="Y13" s="5">
        <v>8</v>
      </c>
      <c r="AK13" s="5">
        <v>8</v>
      </c>
      <c r="AL13" s="7" t="s">
        <v>641</v>
      </c>
      <c r="AW13" s="5">
        <v>8</v>
      </c>
      <c r="AX13" s="35" t="s">
        <v>642</v>
      </c>
      <c r="AY13" s="5">
        <v>8</v>
      </c>
      <c r="AZ13" s="35"/>
      <c r="BJ13" s="24" t="s">
        <v>337</v>
      </c>
      <c r="BU13" s="5">
        <v>8</v>
      </c>
      <c r="CG13" s="5">
        <v>8</v>
      </c>
      <c r="CH13" s="7" t="s">
        <v>643</v>
      </c>
      <c r="CS13" s="5">
        <v>8</v>
      </c>
      <c r="CT13" s="7" t="s">
        <v>644</v>
      </c>
      <c r="EA13" s="48" t="s">
        <v>645</v>
      </c>
      <c r="EB13" s="262" t="s">
        <v>646</v>
      </c>
      <c r="EC13" s="262" t="s">
        <v>646</v>
      </c>
      <c r="ED13"/>
      <c r="EE13"/>
      <c r="FC13" s="3"/>
      <c r="FD13" s="3"/>
      <c r="FE13" s="3"/>
      <c r="FF13" s="3"/>
      <c r="FG13" s="3"/>
      <c r="FH13" s="3"/>
      <c r="FI13" s="3"/>
      <c r="FJ13" s="3"/>
      <c r="FK13" s="32"/>
      <c r="FL13" s="3"/>
      <c r="FM13" s="3"/>
      <c r="FN13" s="3"/>
      <c r="FO13" s="3"/>
      <c r="FP13" s="3"/>
      <c r="FQ13" s="3"/>
      <c r="FR13" s="3"/>
      <c r="FS13" s="3"/>
      <c r="FT13" s="3"/>
      <c r="FU13" s="3"/>
      <c r="FV13" s="3"/>
      <c r="FW13" s="3"/>
      <c r="FX13" s="3"/>
      <c r="FY13" s="30"/>
      <c r="FZ13" s="3"/>
      <c r="GA13" s="32" t="s">
        <v>647</v>
      </c>
      <c r="GB13" s="3"/>
      <c r="GC13" s="30"/>
      <c r="GD13" s="3"/>
      <c r="GE13" s="26">
        <v>9</v>
      </c>
      <c r="GF13" s="3"/>
      <c r="GG13" s="3"/>
      <c r="GH13" s="3"/>
      <c r="GI13" s="3"/>
      <c r="GJ13" s="3"/>
      <c r="GK13" s="3"/>
      <c r="GL13" s="3"/>
      <c r="GM13" s="3"/>
      <c r="GN13" s="3"/>
      <c r="GO13" s="4" t="s">
        <v>246</v>
      </c>
      <c r="GP13" s="3"/>
      <c r="GQ13" s="3"/>
      <c r="GR13" s="3"/>
      <c r="GS13" s="3"/>
      <c r="GT13" s="3"/>
      <c r="GU13" s="3"/>
      <c r="GV13" s="3"/>
      <c r="GW13" s="3"/>
      <c r="GX13" s="3"/>
      <c r="GY13" s="3"/>
      <c r="GZ13" s="3"/>
      <c r="HA13" s="3"/>
      <c r="HB13" s="3"/>
      <c r="HC13" s="30"/>
      <c r="HD13" s="3"/>
      <c r="HE13" s="3"/>
      <c r="HF13" s="3"/>
      <c r="HG13" s="3"/>
    </row>
    <row r="14" spans="1:215" ht="15" x14ac:dyDescent="0.25">
      <c r="A14" s="5">
        <v>3</v>
      </c>
      <c r="B14" s="7" t="s">
        <v>648</v>
      </c>
      <c r="M14" s="5">
        <v>9</v>
      </c>
      <c r="Y14" s="5">
        <v>9</v>
      </c>
      <c r="AK14" s="5">
        <v>9</v>
      </c>
      <c r="AW14" s="5">
        <v>9</v>
      </c>
      <c r="AX14" s="31" t="s">
        <v>649</v>
      </c>
      <c r="AY14" s="5">
        <v>9</v>
      </c>
      <c r="AZ14" s="31"/>
      <c r="BI14" s="5">
        <v>1</v>
      </c>
      <c r="BJ14" s="7" t="s">
        <v>650</v>
      </c>
      <c r="BU14" s="5">
        <v>9</v>
      </c>
      <c r="CG14" s="5">
        <v>9</v>
      </c>
      <c r="CH14" s="7" t="s">
        <v>651</v>
      </c>
      <c r="CS14" s="5">
        <v>9</v>
      </c>
      <c r="CT14" s="7" t="s">
        <v>652</v>
      </c>
      <c r="EA14" s="48"/>
      <c r="EB14"/>
      <c r="EC14"/>
      <c r="ED14"/>
      <c r="EE14"/>
      <c r="FC14" s="3"/>
      <c r="FD14" s="3"/>
      <c r="FE14" s="3"/>
      <c r="FF14" s="3"/>
      <c r="FG14" s="3"/>
      <c r="FH14" s="3"/>
      <c r="FI14" s="3"/>
      <c r="FJ14" s="3"/>
      <c r="FK14" s="18" t="s">
        <v>653</v>
      </c>
      <c r="FL14" s="3"/>
      <c r="FM14" s="3"/>
      <c r="FN14" s="3"/>
      <c r="FO14" s="3"/>
      <c r="FP14" s="3"/>
      <c r="FQ14" s="3"/>
      <c r="FR14" s="3"/>
      <c r="FS14" s="3"/>
      <c r="FT14" s="3"/>
      <c r="FU14" s="3"/>
      <c r="FV14" s="3"/>
      <c r="FW14" s="3"/>
      <c r="FX14" s="3"/>
      <c r="FY14" s="3"/>
      <c r="FZ14" s="3"/>
      <c r="GA14" s="18" t="s">
        <v>654</v>
      </c>
      <c r="GB14" s="3"/>
      <c r="GC14" s="3"/>
      <c r="GD14" s="3"/>
      <c r="GE14" s="10">
        <v>10</v>
      </c>
      <c r="GF14" s="3"/>
      <c r="GG14" s="3"/>
      <c r="GH14" s="3"/>
      <c r="GI14" s="3"/>
      <c r="GJ14" s="3"/>
      <c r="GK14" s="3"/>
      <c r="GL14" s="3"/>
      <c r="GM14" s="3"/>
      <c r="GN14" s="3"/>
      <c r="GO14" s="641" t="s">
        <v>655</v>
      </c>
      <c r="GP14" s="3"/>
      <c r="GQ14" s="3"/>
      <c r="GR14" s="3"/>
      <c r="GS14" s="3"/>
      <c r="GT14" s="3"/>
      <c r="GU14" s="3"/>
      <c r="GV14" s="3"/>
      <c r="GW14" s="3"/>
      <c r="GX14" s="3"/>
      <c r="GY14" s="3"/>
      <c r="GZ14" s="3"/>
      <c r="HA14" s="3"/>
      <c r="HB14" s="3"/>
      <c r="HC14" s="3"/>
      <c r="HD14" s="3"/>
      <c r="HE14" s="3"/>
      <c r="HF14" s="3"/>
      <c r="HG14" s="3"/>
    </row>
    <row r="15" spans="1:215" ht="15" x14ac:dyDescent="0.25">
      <c r="A15" s="5">
        <v>4</v>
      </c>
      <c r="B15" s="7" t="s">
        <v>656</v>
      </c>
      <c r="M15" s="5">
        <v>10</v>
      </c>
      <c r="Y15" s="5">
        <v>10</v>
      </c>
      <c r="AK15" s="5">
        <v>10</v>
      </c>
      <c r="AN15" s="7"/>
      <c r="AW15" s="5">
        <v>10</v>
      </c>
      <c r="AX15" s="31" t="s">
        <v>657</v>
      </c>
      <c r="AY15" s="5">
        <v>10</v>
      </c>
      <c r="AZ15" s="31"/>
      <c r="BI15" s="5">
        <v>2</v>
      </c>
      <c r="BJ15" s="7" t="s">
        <v>338</v>
      </c>
      <c r="BU15" s="5">
        <v>10</v>
      </c>
      <c r="CG15" s="5">
        <v>10</v>
      </c>
      <c r="CH15" s="7" t="s">
        <v>658</v>
      </c>
      <c r="CS15" s="5">
        <v>10</v>
      </c>
      <c r="CT15" s="7" t="s">
        <v>659</v>
      </c>
      <c r="EA15" s="48"/>
      <c r="EB15"/>
      <c r="EC15"/>
      <c r="ED15"/>
      <c r="EE15"/>
      <c r="FC15" s="3"/>
      <c r="FD15" s="3"/>
      <c r="FE15" s="3"/>
      <c r="FF15" s="3"/>
      <c r="FG15" s="3"/>
      <c r="FH15" s="3"/>
      <c r="FI15" s="3"/>
      <c r="FJ15" s="3"/>
      <c r="FK15" s="36" t="s">
        <v>660</v>
      </c>
      <c r="FL15" s="3"/>
      <c r="FM15" s="3"/>
      <c r="FN15" s="3"/>
      <c r="FO15" s="3"/>
      <c r="FP15" s="3"/>
      <c r="FQ15" s="3"/>
      <c r="FR15" s="3"/>
      <c r="FS15" s="3"/>
      <c r="FT15" s="3"/>
      <c r="FU15" s="3"/>
      <c r="FV15" s="3"/>
      <c r="FW15" s="3"/>
      <c r="FX15" s="3"/>
      <c r="FY15" s="3"/>
      <c r="FZ15" s="3"/>
      <c r="GA15" s="36" t="s">
        <v>661</v>
      </c>
      <c r="GB15" s="3"/>
      <c r="GC15" s="3"/>
      <c r="GD15" s="3"/>
      <c r="GE15" s="22">
        <v>11</v>
      </c>
      <c r="GF15" s="3"/>
      <c r="GG15" s="3"/>
      <c r="GH15" s="3"/>
      <c r="GI15" s="3"/>
      <c r="GJ15" s="3"/>
      <c r="GK15" s="3"/>
      <c r="GL15" s="3"/>
      <c r="GM15" s="3"/>
      <c r="GN15" s="3"/>
      <c r="GO15" s="641" t="s">
        <v>662</v>
      </c>
      <c r="GP15" s="3"/>
      <c r="GQ15" s="3"/>
      <c r="GR15" s="3"/>
      <c r="GS15" s="3"/>
      <c r="GT15" s="3"/>
      <c r="GU15" s="3"/>
      <c r="GV15" s="3"/>
      <c r="GW15" s="3"/>
      <c r="GX15" s="3"/>
      <c r="GY15" s="3"/>
      <c r="GZ15" s="3"/>
      <c r="HA15" s="3"/>
      <c r="HB15" s="3"/>
      <c r="HC15" s="3"/>
      <c r="HD15" s="3"/>
      <c r="HE15" s="3"/>
      <c r="HF15" s="3"/>
      <c r="HG15" s="3"/>
    </row>
    <row r="16" spans="1:215" ht="15" x14ac:dyDescent="0.25">
      <c r="A16" s="5">
        <v>5</v>
      </c>
      <c r="B16" s="7" t="s">
        <v>663</v>
      </c>
      <c r="AK16" s="5">
        <v>11</v>
      </c>
      <c r="AW16" s="5">
        <v>11</v>
      </c>
      <c r="AX16" s="31" t="s">
        <v>664</v>
      </c>
      <c r="AY16" s="5">
        <v>11</v>
      </c>
      <c r="AZ16" s="31"/>
      <c r="BI16" s="5">
        <v>3</v>
      </c>
      <c r="BJ16" s="7" t="s">
        <v>665</v>
      </c>
      <c r="CG16" s="5">
        <v>11</v>
      </c>
      <c r="CH16" s="7" t="s">
        <v>666</v>
      </c>
      <c r="CS16" s="5">
        <v>11</v>
      </c>
      <c r="CT16" s="7" t="s">
        <v>667</v>
      </c>
      <c r="DT16" s="8" t="s">
        <v>668</v>
      </c>
      <c r="EA16" s="48"/>
      <c r="EB16"/>
      <c r="EC16"/>
      <c r="ED16"/>
      <c r="EE16"/>
      <c r="FC16" s="3"/>
      <c r="FD16" s="3"/>
      <c r="FE16" s="3"/>
      <c r="FF16" s="3"/>
      <c r="FG16" s="3"/>
      <c r="FH16" s="3"/>
      <c r="FI16" s="3"/>
      <c r="FJ16" s="3"/>
      <c r="FK16" s="36" t="s">
        <v>669</v>
      </c>
      <c r="FL16" s="3"/>
      <c r="FM16" s="3"/>
      <c r="FN16" s="3"/>
      <c r="FO16" s="3"/>
      <c r="FP16" s="3"/>
      <c r="FQ16" s="3"/>
      <c r="FR16" s="3"/>
      <c r="FS16" s="3"/>
      <c r="FT16" s="3"/>
      <c r="FU16" s="3"/>
      <c r="FV16" s="3"/>
      <c r="FW16" s="3"/>
      <c r="FX16" s="3"/>
      <c r="FY16" s="3"/>
      <c r="FZ16" s="3"/>
      <c r="GA16" s="18" t="s">
        <v>670</v>
      </c>
      <c r="GB16" s="3"/>
      <c r="GC16" s="3"/>
      <c r="GD16" s="3"/>
      <c r="GE16" s="10">
        <v>12</v>
      </c>
      <c r="GF16" s="3"/>
      <c r="GG16" s="3"/>
      <c r="GH16" s="3"/>
      <c r="GI16" s="3"/>
      <c r="GJ16" s="3"/>
      <c r="GK16" s="3"/>
      <c r="GL16" s="3"/>
      <c r="GM16" s="3"/>
      <c r="GN16" s="3"/>
      <c r="GO16" s="641" t="s">
        <v>671</v>
      </c>
      <c r="GP16" s="3"/>
      <c r="GQ16" s="3"/>
      <c r="GR16" s="3"/>
      <c r="GS16" s="3"/>
      <c r="GT16" s="3"/>
      <c r="GU16" s="3"/>
      <c r="GV16" s="3"/>
      <c r="GW16" s="3"/>
      <c r="GX16" s="3"/>
      <c r="GY16" s="3"/>
      <c r="GZ16" s="3"/>
      <c r="HA16" s="3"/>
      <c r="HB16" s="3"/>
      <c r="HC16" s="3"/>
      <c r="HD16" s="3"/>
      <c r="HE16" s="3"/>
      <c r="HF16" s="3"/>
      <c r="HG16" s="3"/>
    </row>
    <row r="17" spans="1:215" ht="15" x14ac:dyDescent="0.25">
      <c r="A17" s="5">
        <v>6</v>
      </c>
      <c r="AK17" s="5">
        <v>12</v>
      </c>
      <c r="AW17" s="5">
        <v>12</v>
      </c>
      <c r="AX17" s="31" t="s">
        <v>672</v>
      </c>
      <c r="AY17" s="5">
        <v>12</v>
      </c>
      <c r="AZ17" s="31"/>
      <c r="BI17" s="5">
        <v>4</v>
      </c>
      <c r="BJ17" s="7" t="s">
        <v>673</v>
      </c>
      <c r="CG17" s="5">
        <v>12</v>
      </c>
      <c r="CH17" s="7" t="s">
        <v>674</v>
      </c>
      <c r="CS17" s="5">
        <v>12</v>
      </c>
      <c r="DT17" s="5" t="s">
        <v>124</v>
      </c>
      <c r="EA17" s="263" t="s">
        <v>675</v>
      </c>
      <c r="EB17" s="263" t="s">
        <v>178</v>
      </c>
      <c r="EC17" s="263" t="s">
        <v>179</v>
      </c>
      <c r="ED17"/>
      <c r="EE17"/>
      <c r="FC17" s="3"/>
      <c r="FD17" s="3"/>
      <c r="FE17" s="3"/>
      <c r="FF17" s="3"/>
      <c r="FG17" s="3"/>
      <c r="FH17" s="3"/>
      <c r="FI17" s="3"/>
      <c r="FJ17" s="3"/>
      <c r="FK17" s="18" t="s">
        <v>676</v>
      </c>
      <c r="FL17" s="3"/>
      <c r="FM17" s="3"/>
      <c r="FN17" s="3"/>
      <c r="FO17" s="3"/>
      <c r="FP17" s="3"/>
      <c r="FQ17" s="3"/>
      <c r="FR17" s="3"/>
      <c r="FS17" s="3"/>
      <c r="FT17" s="3"/>
      <c r="FU17" s="3"/>
      <c r="FV17" s="3"/>
      <c r="FW17" s="3"/>
      <c r="FX17" s="3"/>
      <c r="FY17" s="3"/>
      <c r="FZ17" s="3"/>
      <c r="GA17" s="36"/>
      <c r="GB17" s="3"/>
      <c r="GC17" s="3"/>
      <c r="GD17" s="3"/>
      <c r="GF17" s="3"/>
      <c r="GG17" s="3"/>
      <c r="GH17" s="3"/>
      <c r="GI17" s="3"/>
      <c r="GJ17" s="3"/>
      <c r="GK17" s="3"/>
      <c r="GL17" s="3"/>
      <c r="GM17" s="3"/>
      <c r="GN17" s="3"/>
      <c r="GO17" s="641" t="s">
        <v>677</v>
      </c>
      <c r="GP17" s="3"/>
      <c r="GQ17" s="3"/>
      <c r="GR17" s="3"/>
      <c r="GS17" s="3"/>
      <c r="GT17" s="3"/>
      <c r="GU17" s="3"/>
      <c r="GV17" s="3"/>
      <c r="GW17" s="3"/>
      <c r="GX17" s="3"/>
      <c r="GY17" s="3"/>
      <c r="GZ17" s="3"/>
      <c r="HA17" s="3"/>
      <c r="HB17" s="3"/>
      <c r="HC17" s="3"/>
      <c r="HD17" s="3"/>
      <c r="HE17" s="3"/>
      <c r="HF17" s="3"/>
      <c r="HG17" s="3"/>
    </row>
    <row r="18" spans="1:215" ht="15" x14ac:dyDescent="0.25">
      <c r="A18" s="5">
        <v>7</v>
      </c>
      <c r="N18" s="24" t="s">
        <v>678</v>
      </c>
      <c r="Z18" s="24" t="s">
        <v>305</v>
      </c>
      <c r="AK18" s="5">
        <v>13</v>
      </c>
      <c r="AW18" s="5">
        <v>13</v>
      </c>
      <c r="AY18" s="5">
        <v>13</v>
      </c>
      <c r="AZ18" s="7"/>
      <c r="BI18" s="5">
        <v>5</v>
      </c>
      <c r="BJ18" s="7" t="s">
        <v>679</v>
      </c>
      <c r="BV18" s="24" t="s">
        <v>680</v>
      </c>
      <c r="CG18" s="5">
        <v>13</v>
      </c>
      <c r="CH18" s="7" t="s">
        <v>681</v>
      </c>
      <c r="CS18" s="5">
        <v>13</v>
      </c>
      <c r="DT18" s="5" t="s">
        <v>234</v>
      </c>
      <c r="EA18" s="18" t="s">
        <v>682</v>
      </c>
      <c r="EB18" s="264" t="s">
        <v>683</v>
      </c>
      <c r="EC18" s="264" t="s">
        <v>683</v>
      </c>
      <c r="ED18"/>
      <c r="EE18"/>
      <c r="FK18" s="36" t="s">
        <v>684</v>
      </c>
      <c r="GO18" s="641" t="s">
        <v>685</v>
      </c>
    </row>
    <row r="19" spans="1:215" ht="15" x14ac:dyDescent="0.25">
      <c r="A19" s="5">
        <v>8</v>
      </c>
      <c r="M19" s="5">
        <v>1</v>
      </c>
      <c r="N19" s="7" t="s">
        <v>45</v>
      </c>
      <c r="Y19" s="5">
        <v>1</v>
      </c>
      <c r="Z19" s="7" t="s">
        <v>287</v>
      </c>
      <c r="AK19" s="5">
        <v>14</v>
      </c>
      <c r="AW19" s="5">
        <v>14</v>
      </c>
      <c r="AY19" s="5">
        <v>14</v>
      </c>
      <c r="AZ19" s="7"/>
      <c r="BI19" s="5">
        <v>6</v>
      </c>
      <c r="BJ19" s="7" t="s">
        <v>686</v>
      </c>
      <c r="BU19" s="5">
        <v>1</v>
      </c>
      <c r="BV19" s="7" t="s">
        <v>291</v>
      </c>
      <c r="CG19" s="5">
        <v>14</v>
      </c>
      <c r="CH19" s="7" t="s">
        <v>687</v>
      </c>
      <c r="CS19" s="5">
        <v>14</v>
      </c>
      <c r="EA19" s="36" t="s">
        <v>688</v>
      </c>
      <c r="EB19" s="48" t="s">
        <v>689</v>
      </c>
      <c r="EC19" s="48" t="s">
        <v>690</v>
      </c>
      <c r="ED19"/>
      <c r="EE19"/>
      <c r="FK19" s="18" t="s">
        <v>691</v>
      </c>
      <c r="GO19" s="641" t="s">
        <v>692</v>
      </c>
    </row>
    <row r="20" spans="1:215" ht="15" x14ac:dyDescent="0.25">
      <c r="A20" s="5">
        <v>9</v>
      </c>
      <c r="M20" s="5">
        <v>2</v>
      </c>
      <c r="N20" s="7" t="s">
        <v>693</v>
      </c>
      <c r="Y20" s="5">
        <v>2</v>
      </c>
      <c r="Z20" s="7" t="s">
        <v>694</v>
      </c>
      <c r="AK20" s="5">
        <v>15</v>
      </c>
      <c r="AW20" s="5">
        <v>15</v>
      </c>
      <c r="AY20" s="5">
        <v>15</v>
      </c>
      <c r="AZ20" s="7"/>
      <c r="BI20" s="5">
        <v>7</v>
      </c>
      <c r="BJ20" s="7" t="s">
        <v>695</v>
      </c>
      <c r="BU20" s="5">
        <v>2</v>
      </c>
      <c r="BV20" s="7" t="s">
        <v>696</v>
      </c>
      <c r="CG20" s="5">
        <v>15</v>
      </c>
      <c r="CS20" s="5">
        <v>15</v>
      </c>
      <c r="EA20" s="36" t="s">
        <v>697</v>
      </c>
      <c r="EB20" s="48" t="s">
        <v>698</v>
      </c>
      <c r="EC20" s="48" t="s">
        <v>699</v>
      </c>
      <c r="ED20"/>
      <c r="EE20"/>
      <c r="FK20" s="36" t="s">
        <v>700</v>
      </c>
      <c r="GO20" s="642" t="s">
        <v>701</v>
      </c>
    </row>
    <row r="21" spans="1:215" ht="15" x14ac:dyDescent="0.25">
      <c r="A21" s="5">
        <v>10</v>
      </c>
      <c r="M21" s="5">
        <v>3</v>
      </c>
      <c r="Y21" s="5">
        <v>3</v>
      </c>
      <c r="Z21" s="7" t="s">
        <v>702</v>
      </c>
      <c r="AK21" s="5">
        <v>16</v>
      </c>
      <c r="BU21" s="5">
        <v>3</v>
      </c>
      <c r="CG21" s="5">
        <v>16</v>
      </c>
      <c r="EA21" s="36" t="s">
        <v>703</v>
      </c>
      <c r="EB21" s="48" t="s">
        <v>704</v>
      </c>
      <c r="EC21" s="48" t="s">
        <v>705</v>
      </c>
      <c r="ED21"/>
      <c r="EE21"/>
      <c r="FK21" s="36" t="s">
        <v>706</v>
      </c>
      <c r="GO21" s="4"/>
    </row>
    <row r="22" spans="1:215" ht="45" x14ac:dyDescent="0.25">
      <c r="M22" s="5">
        <v>4</v>
      </c>
      <c r="Y22" s="5">
        <v>4</v>
      </c>
      <c r="AK22" s="5">
        <v>17</v>
      </c>
      <c r="BU22" s="5">
        <v>4</v>
      </c>
      <c r="CG22" s="5">
        <v>17</v>
      </c>
      <c r="EA22" s="18" t="s">
        <v>707</v>
      </c>
      <c r="EB22" s="48" t="s">
        <v>708</v>
      </c>
      <c r="EC22" s="48" t="s">
        <v>709</v>
      </c>
      <c r="ED22"/>
      <c r="EE22"/>
      <c r="FK22" s="18" t="s">
        <v>710</v>
      </c>
      <c r="GO22" s="4" t="s">
        <v>711</v>
      </c>
    </row>
    <row r="23" spans="1:215" ht="15" x14ac:dyDescent="0.25">
      <c r="M23" s="5">
        <v>5</v>
      </c>
      <c r="Y23" s="5">
        <v>5</v>
      </c>
      <c r="AK23" s="5">
        <v>18</v>
      </c>
      <c r="BU23" s="5">
        <v>5</v>
      </c>
      <c r="CG23" s="5">
        <v>18</v>
      </c>
      <c r="CT23" s="24" t="s">
        <v>712</v>
      </c>
      <c r="EA23" s="48"/>
      <c r="EB23"/>
      <c r="EC23"/>
      <c r="ED23"/>
      <c r="EE23"/>
      <c r="FK23" s="36" t="s">
        <v>713</v>
      </c>
      <c r="GO23" s="640" t="s">
        <v>714</v>
      </c>
    </row>
    <row r="24" spans="1:215" ht="15" x14ac:dyDescent="0.25">
      <c r="B24" s="24" t="s">
        <v>24</v>
      </c>
      <c r="Y24" s="5">
        <v>6</v>
      </c>
      <c r="AK24" s="5">
        <v>19</v>
      </c>
      <c r="BU24" s="5">
        <v>6</v>
      </c>
      <c r="CG24" s="5">
        <v>19</v>
      </c>
      <c r="CS24" s="5">
        <v>1</v>
      </c>
      <c r="CT24" s="7" t="s">
        <v>86</v>
      </c>
      <c r="EA24" s="48"/>
      <c r="EB24"/>
      <c r="EC24"/>
      <c r="ED24"/>
      <c r="EE24"/>
      <c r="FK24" s="18" t="s">
        <v>715</v>
      </c>
      <c r="GO24" s="640" t="s">
        <v>716</v>
      </c>
    </row>
    <row r="25" spans="1:215" ht="28.5" x14ac:dyDescent="0.25">
      <c r="A25" s="5">
        <v>1</v>
      </c>
      <c r="B25" s="7" t="s">
        <v>23</v>
      </c>
      <c r="Y25" s="5">
        <v>7</v>
      </c>
      <c r="AK25" s="5">
        <v>20</v>
      </c>
      <c r="BU25" s="5">
        <v>7</v>
      </c>
      <c r="CG25" s="5">
        <v>20</v>
      </c>
      <c r="CS25" s="5">
        <v>2</v>
      </c>
      <c r="CT25" s="7" t="s">
        <v>717</v>
      </c>
      <c r="EA25" s="11" t="s">
        <v>442</v>
      </c>
      <c r="EB25"/>
      <c r="EC25"/>
      <c r="ED25"/>
      <c r="EE25"/>
      <c r="FK25" s="36" t="s">
        <v>718</v>
      </c>
      <c r="GO25" s="639" t="s">
        <v>719</v>
      </c>
    </row>
    <row r="26" spans="1:215" ht="15" x14ac:dyDescent="0.25">
      <c r="A26" s="5">
        <v>2</v>
      </c>
      <c r="B26" s="7" t="s">
        <v>41</v>
      </c>
      <c r="N26" s="24" t="s">
        <v>720</v>
      </c>
      <c r="Y26" s="5">
        <v>8</v>
      </c>
      <c r="BU26" s="5">
        <v>8</v>
      </c>
      <c r="CG26" s="5">
        <v>21</v>
      </c>
      <c r="CS26" s="5">
        <v>3</v>
      </c>
      <c r="CT26" s="7" t="s">
        <v>721</v>
      </c>
      <c r="EA26" s="17"/>
      <c r="EB26"/>
      <c r="EC26"/>
      <c r="ED26"/>
      <c r="EE26"/>
      <c r="FK26" s="36" t="s">
        <v>722</v>
      </c>
    </row>
    <row r="27" spans="1:215" ht="15" x14ac:dyDescent="0.25">
      <c r="A27" s="5">
        <v>3</v>
      </c>
      <c r="B27" s="7" t="s">
        <v>723</v>
      </c>
      <c r="M27" s="5">
        <v>1</v>
      </c>
      <c r="N27" s="47" t="s">
        <v>724</v>
      </c>
      <c r="Y27" s="5">
        <v>9</v>
      </c>
      <c r="BU27" s="5">
        <v>9</v>
      </c>
      <c r="CG27" s="5">
        <v>22</v>
      </c>
      <c r="CS27" s="5">
        <v>4</v>
      </c>
      <c r="CT27" s="7" t="s">
        <v>725</v>
      </c>
      <c r="EA27" s="27" t="s">
        <v>488</v>
      </c>
      <c r="EB27"/>
      <c r="EC27"/>
      <c r="ED27"/>
      <c r="EE27"/>
      <c r="FK27" s="18" t="s">
        <v>726</v>
      </c>
    </row>
    <row r="28" spans="1:215" ht="45" x14ac:dyDescent="0.25">
      <c r="A28" s="5">
        <v>4</v>
      </c>
      <c r="B28" s="7" t="s">
        <v>727</v>
      </c>
      <c r="M28" s="5">
        <v>2</v>
      </c>
      <c r="N28" s="48" t="s">
        <v>728</v>
      </c>
      <c r="Y28" s="5">
        <v>10</v>
      </c>
      <c r="AL28" s="24" t="s">
        <v>729</v>
      </c>
      <c r="AN28" s="24" t="s">
        <v>730</v>
      </c>
      <c r="AX28" s="24" t="s">
        <v>610</v>
      </c>
      <c r="AZ28" s="24" t="s">
        <v>731</v>
      </c>
      <c r="BU28" s="5">
        <v>10</v>
      </c>
      <c r="CG28" s="5">
        <v>23</v>
      </c>
      <c r="CS28" s="5">
        <v>5</v>
      </c>
      <c r="CT28" s="7" t="s">
        <v>732</v>
      </c>
      <c r="EA28" s="27" t="s">
        <v>516</v>
      </c>
      <c r="EB28"/>
      <c r="EC28"/>
      <c r="ED28"/>
      <c r="EE28"/>
      <c r="FK28" s="36" t="s">
        <v>733</v>
      </c>
      <c r="GO28" s="4" t="s">
        <v>734</v>
      </c>
    </row>
    <row r="29" spans="1:215" ht="15" x14ac:dyDescent="0.25">
      <c r="A29" s="5">
        <v>5</v>
      </c>
      <c r="B29" s="7" t="s">
        <v>735</v>
      </c>
      <c r="M29" s="5">
        <v>3</v>
      </c>
      <c r="N29" s="48" t="s">
        <v>736</v>
      </c>
      <c r="AK29" s="5">
        <v>1</v>
      </c>
      <c r="AL29" s="31" t="s">
        <v>504</v>
      </c>
      <c r="AM29" s="5">
        <v>1</v>
      </c>
      <c r="AN29" s="31" t="s">
        <v>505</v>
      </c>
      <c r="AW29" s="5">
        <v>1</v>
      </c>
      <c r="AX29" s="31" t="s">
        <v>649</v>
      </c>
      <c r="AY29" s="5">
        <v>1</v>
      </c>
      <c r="AZ29" s="31" t="s">
        <v>505</v>
      </c>
      <c r="CG29" s="5">
        <v>24</v>
      </c>
      <c r="CS29" s="5">
        <v>6</v>
      </c>
      <c r="EA29" s="27" t="s">
        <v>554</v>
      </c>
      <c r="EB29"/>
      <c r="EC29"/>
      <c r="ED29"/>
      <c r="EE29"/>
      <c r="FK29" s="18" t="s">
        <v>737</v>
      </c>
      <c r="GO29" s="5" t="s">
        <v>23</v>
      </c>
    </row>
    <row r="30" spans="1:215" ht="28.5" x14ac:dyDescent="0.25">
      <c r="A30" s="5">
        <v>6</v>
      </c>
      <c r="B30" s="7" t="s">
        <v>738</v>
      </c>
      <c r="M30" s="5">
        <v>4</v>
      </c>
      <c r="N30" s="48" t="s">
        <v>739</v>
      </c>
      <c r="AK30" s="5">
        <v>2</v>
      </c>
      <c r="AL30" s="31" t="s">
        <v>649</v>
      </c>
      <c r="AM30" s="5">
        <v>2</v>
      </c>
      <c r="AN30" s="7" t="s">
        <v>544</v>
      </c>
      <c r="AW30" s="5">
        <v>2</v>
      </c>
      <c r="AX30" s="31" t="s">
        <v>657</v>
      </c>
      <c r="AY30" s="5">
        <v>2</v>
      </c>
      <c r="AZ30" s="7" t="s">
        <v>544</v>
      </c>
      <c r="CG30" s="5">
        <v>25</v>
      </c>
      <c r="CS30" s="5">
        <v>7</v>
      </c>
      <c r="EA30" s="27" t="s">
        <v>584</v>
      </c>
      <c r="EB30"/>
      <c r="EC30"/>
      <c r="ED30"/>
      <c r="EE30"/>
      <c r="FK30" s="36" t="s">
        <v>740</v>
      </c>
      <c r="GO30" s="5" t="s">
        <v>41</v>
      </c>
    </row>
    <row r="31" spans="1:215" ht="28.5" x14ac:dyDescent="0.25">
      <c r="A31" s="5">
        <v>7</v>
      </c>
      <c r="B31" s="7" t="s">
        <v>741</v>
      </c>
      <c r="M31" s="5">
        <v>5</v>
      </c>
      <c r="N31" s="48" t="s">
        <v>742</v>
      </c>
      <c r="Z31" s="24" t="s">
        <v>743</v>
      </c>
      <c r="AK31" s="5">
        <v>3</v>
      </c>
      <c r="AL31" s="31" t="s">
        <v>577</v>
      </c>
      <c r="AM31" s="5">
        <v>3</v>
      </c>
      <c r="AN31" s="31"/>
      <c r="AW31" s="5">
        <v>3</v>
      </c>
      <c r="AX31" s="31" t="s">
        <v>664</v>
      </c>
      <c r="AY31" s="5">
        <v>3</v>
      </c>
      <c r="AZ31" s="31"/>
      <c r="BV31" s="24" t="s">
        <v>744</v>
      </c>
      <c r="CS31" s="5">
        <v>8</v>
      </c>
      <c r="EA31" s="48" t="s">
        <v>745</v>
      </c>
      <c r="EB31"/>
      <c r="EC31"/>
      <c r="ED31"/>
      <c r="EE31"/>
      <c r="FK31" s="36" t="s">
        <v>746</v>
      </c>
    </row>
    <row r="32" spans="1:215" ht="28.5" x14ac:dyDescent="0.25">
      <c r="A32" s="5">
        <v>8</v>
      </c>
      <c r="B32" s="7" t="s">
        <v>747</v>
      </c>
      <c r="M32" s="5">
        <v>6</v>
      </c>
      <c r="Y32" s="5">
        <v>1</v>
      </c>
      <c r="Z32" s="7" t="s">
        <v>285</v>
      </c>
      <c r="AK32" s="5">
        <v>4</v>
      </c>
      <c r="AL32" s="31" t="s">
        <v>596</v>
      </c>
      <c r="AM32" s="5">
        <v>4</v>
      </c>
      <c r="AN32" s="31"/>
      <c r="AW32" s="5">
        <v>4</v>
      </c>
      <c r="AX32" s="31" t="s">
        <v>672</v>
      </c>
      <c r="AY32" s="5">
        <v>4</v>
      </c>
      <c r="AZ32" s="31"/>
      <c r="BU32" s="5">
        <v>1</v>
      </c>
      <c r="BV32" s="7" t="s">
        <v>748</v>
      </c>
      <c r="CS32" s="5">
        <v>9</v>
      </c>
      <c r="EA32" s="48"/>
      <c r="EB32"/>
      <c r="EC32"/>
      <c r="ED32"/>
      <c r="EE32"/>
      <c r="FK32" s="36" t="s">
        <v>749</v>
      </c>
    </row>
    <row r="33" spans="1:167" ht="28.5" x14ac:dyDescent="0.2">
      <c r="A33" s="5">
        <v>9</v>
      </c>
      <c r="M33" s="5">
        <v>7</v>
      </c>
      <c r="Y33" s="5">
        <v>2</v>
      </c>
      <c r="Z33" s="7" t="s">
        <v>750</v>
      </c>
      <c r="AK33" s="5">
        <v>5</v>
      </c>
      <c r="AL33" s="31" t="s">
        <v>664</v>
      </c>
      <c r="AM33" s="5">
        <v>5</v>
      </c>
      <c r="AN33" s="31"/>
      <c r="AW33" s="5">
        <v>5</v>
      </c>
      <c r="AY33" s="5">
        <v>5</v>
      </c>
      <c r="AZ33" s="7"/>
      <c r="BU33" s="5">
        <v>2</v>
      </c>
      <c r="BV33" s="7" t="s">
        <v>751</v>
      </c>
      <c r="CH33" s="24" t="s">
        <v>752</v>
      </c>
      <c r="CS33" s="5">
        <v>10</v>
      </c>
      <c r="EA33" s="4" t="s">
        <v>753</v>
      </c>
      <c r="EB33" s="12" t="s">
        <v>754</v>
      </c>
      <c r="EC33" s="265" t="s">
        <v>755</v>
      </c>
      <c r="ED33" s="265" t="s">
        <v>756</v>
      </c>
      <c r="EE33" s="265" t="s">
        <v>757</v>
      </c>
      <c r="FK33" s="36" t="s">
        <v>758</v>
      </c>
    </row>
    <row r="34" spans="1:167" ht="15" x14ac:dyDescent="0.25">
      <c r="A34" s="5">
        <v>10</v>
      </c>
      <c r="M34" s="5">
        <v>8</v>
      </c>
      <c r="Y34" s="5">
        <v>3</v>
      </c>
      <c r="AK34" s="5">
        <v>6</v>
      </c>
      <c r="AM34" s="5">
        <v>6</v>
      </c>
      <c r="AN34" s="31"/>
      <c r="AW34" s="5">
        <v>6</v>
      </c>
      <c r="AY34" s="5">
        <v>6</v>
      </c>
      <c r="AZ34" s="7"/>
      <c r="BU34" s="5">
        <v>3</v>
      </c>
      <c r="BV34" s="7" t="s">
        <v>759</v>
      </c>
      <c r="CG34" s="5">
        <v>1</v>
      </c>
      <c r="EA34" t="s">
        <v>494</v>
      </c>
      <c r="EB34" s="266" t="s">
        <v>683</v>
      </c>
      <c r="EC34" s="283" t="s">
        <v>683</v>
      </c>
      <c r="ED34" s="283" t="s">
        <v>683</v>
      </c>
      <c r="EE34" s="283" t="s">
        <v>683</v>
      </c>
      <c r="FK34" s="18" t="s">
        <v>760</v>
      </c>
    </row>
    <row r="35" spans="1:167" ht="15" x14ac:dyDescent="0.25">
      <c r="A35" s="5">
        <v>11</v>
      </c>
      <c r="M35" s="5">
        <v>9</v>
      </c>
      <c r="Y35" s="5">
        <v>4</v>
      </c>
      <c r="AK35" s="5">
        <v>7</v>
      </c>
      <c r="AM35" s="5">
        <v>7</v>
      </c>
      <c r="AN35" s="31"/>
      <c r="AW35" s="5">
        <v>7</v>
      </c>
      <c r="AY35" s="5">
        <v>7</v>
      </c>
      <c r="AZ35" s="7"/>
      <c r="BU35" s="5">
        <v>4</v>
      </c>
      <c r="BV35" s="7" t="s">
        <v>25</v>
      </c>
      <c r="CG35" s="5">
        <v>2</v>
      </c>
      <c r="CH35" s="7" t="s">
        <v>761</v>
      </c>
      <c r="EA35" s="29" t="s">
        <v>762</v>
      </c>
      <c r="EB35" s="267" t="s">
        <v>763</v>
      </c>
      <c r="EC35" s="284" t="s">
        <v>764</v>
      </c>
      <c r="ED35" s="283" t="s">
        <v>683</v>
      </c>
      <c r="EE35" s="283" t="s">
        <v>683</v>
      </c>
      <c r="FK35" s="36" t="s">
        <v>765</v>
      </c>
    </row>
    <row r="36" spans="1:167" ht="15" x14ac:dyDescent="0.25">
      <c r="A36" s="5">
        <v>12</v>
      </c>
      <c r="M36" s="5">
        <v>10</v>
      </c>
      <c r="Y36" s="5">
        <v>5</v>
      </c>
      <c r="AK36" s="5">
        <v>8</v>
      </c>
      <c r="AL36" s="31"/>
      <c r="AM36" s="5">
        <v>8</v>
      </c>
      <c r="AN36" s="31"/>
      <c r="AW36" s="5">
        <v>8</v>
      </c>
      <c r="AY36" s="5">
        <v>8</v>
      </c>
      <c r="AZ36" s="7"/>
      <c r="BU36" s="5">
        <v>5</v>
      </c>
      <c r="CG36" s="5">
        <v>3</v>
      </c>
      <c r="CH36" s="7" t="s">
        <v>766</v>
      </c>
      <c r="CT36" s="24" t="s">
        <v>767</v>
      </c>
      <c r="EA36" s="29" t="s">
        <v>768</v>
      </c>
      <c r="EB36" s="267" t="s">
        <v>769</v>
      </c>
      <c r="EC36" s="284" t="s">
        <v>764</v>
      </c>
      <c r="ED36" s="284" t="s">
        <v>764</v>
      </c>
      <c r="EE36" s="284" t="s">
        <v>764</v>
      </c>
      <c r="FK36" s="36" t="s">
        <v>770</v>
      </c>
    </row>
    <row r="37" spans="1:167" ht="15" x14ac:dyDescent="0.25">
      <c r="A37" s="5">
        <v>13</v>
      </c>
      <c r="Y37" s="5">
        <v>6</v>
      </c>
      <c r="AK37" s="5">
        <v>9</v>
      </c>
      <c r="AM37" s="5">
        <v>9</v>
      </c>
      <c r="AW37" s="5">
        <v>9</v>
      </c>
      <c r="AY37" s="5">
        <v>9</v>
      </c>
      <c r="AZ37" s="7"/>
      <c r="CG37" s="5">
        <v>4</v>
      </c>
      <c r="CH37" s="7" t="s">
        <v>771</v>
      </c>
      <c r="CS37" s="5">
        <v>1</v>
      </c>
      <c r="CT37" s="7" t="s">
        <v>772</v>
      </c>
      <c r="EA37" s="32" t="s">
        <v>773</v>
      </c>
      <c r="EB37" s="267" t="s">
        <v>774</v>
      </c>
      <c r="EC37" s="284" t="s">
        <v>764</v>
      </c>
      <c r="ED37" s="283" t="s">
        <v>683</v>
      </c>
      <c r="EE37" s="283" t="s">
        <v>683</v>
      </c>
      <c r="FK37" s="18" t="s">
        <v>775</v>
      </c>
    </row>
    <row r="38" spans="1:167" ht="28.5" x14ac:dyDescent="0.25">
      <c r="A38" s="5">
        <v>14</v>
      </c>
      <c r="Y38" s="5">
        <v>7</v>
      </c>
      <c r="AK38" s="5">
        <v>10</v>
      </c>
      <c r="AM38" s="5">
        <v>10</v>
      </c>
      <c r="AN38" s="7"/>
      <c r="AW38" s="5">
        <v>10</v>
      </c>
      <c r="AY38" s="5">
        <v>10</v>
      </c>
      <c r="AZ38" s="7"/>
      <c r="CG38" s="5">
        <v>5</v>
      </c>
      <c r="CH38" s="7" t="s">
        <v>776</v>
      </c>
      <c r="CS38" s="5">
        <v>2</v>
      </c>
      <c r="CT38" s="7" t="s">
        <v>777</v>
      </c>
      <c r="EA38" s="29" t="s">
        <v>778</v>
      </c>
      <c r="EB38" s="267" t="s">
        <v>763</v>
      </c>
      <c r="EC38" s="284" t="s">
        <v>779</v>
      </c>
      <c r="ED38" s="283" t="s">
        <v>683</v>
      </c>
      <c r="EE38" s="283" t="s">
        <v>683</v>
      </c>
      <c r="FK38" s="36" t="s">
        <v>780</v>
      </c>
    </row>
    <row r="39" spans="1:167" ht="28.5" x14ac:dyDescent="0.25">
      <c r="A39" s="5">
        <v>15</v>
      </c>
      <c r="N39" s="24" t="s">
        <v>781</v>
      </c>
      <c r="Y39" s="5">
        <v>8</v>
      </c>
      <c r="AK39" s="5">
        <v>11</v>
      </c>
      <c r="AM39" s="5">
        <v>11</v>
      </c>
      <c r="AN39" s="7"/>
      <c r="AW39" s="5">
        <v>11</v>
      </c>
      <c r="AY39" s="5">
        <v>11</v>
      </c>
      <c r="AZ39" s="7"/>
      <c r="BV39" s="24" t="s">
        <v>782</v>
      </c>
      <c r="CG39" s="5">
        <v>6</v>
      </c>
      <c r="CH39" s="7" t="s">
        <v>783</v>
      </c>
      <c r="CS39" s="5">
        <v>3</v>
      </c>
      <c r="DW39" s="29"/>
      <c r="EA39" s="29" t="s">
        <v>784</v>
      </c>
      <c r="EB39" s="267" t="s">
        <v>763</v>
      </c>
      <c r="EC39" s="284" t="s">
        <v>764</v>
      </c>
      <c r="ED39" s="283" t="s">
        <v>683</v>
      </c>
      <c r="EE39" s="283" t="s">
        <v>683</v>
      </c>
      <c r="FK39" s="36" t="s">
        <v>785</v>
      </c>
    </row>
    <row r="40" spans="1:167" ht="28.5" x14ac:dyDescent="0.25">
      <c r="M40" s="5">
        <v>1</v>
      </c>
      <c r="N40" s="7" t="s">
        <v>786</v>
      </c>
      <c r="Y40" s="5">
        <v>9</v>
      </c>
      <c r="AK40" s="5">
        <v>12</v>
      </c>
      <c r="AM40" s="5">
        <v>12</v>
      </c>
      <c r="AN40" s="7"/>
      <c r="AW40" s="5">
        <v>12</v>
      </c>
      <c r="AY40" s="5">
        <v>12</v>
      </c>
      <c r="AZ40" s="7"/>
      <c r="BU40" s="5">
        <v>1</v>
      </c>
      <c r="BV40" s="7" t="s">
        <v>408</v>
      </c>
      <c r="CG40" s="5">
        <v>7</v>
      </c>
      <c r="CH40" s="7" t="s">
        <v>787</v>
      </c>
      <c r="CS40" s="5">
        <v>4</v>
      </c>
      <c r="EA40" s="32" t="s">
        <v>788</v>
      </c>
      <c r="EB40" s="267" t="s">
        <v>789</v>
      </c>
      <c r="EC40" s="284" t="s">
        <v>764</v>
      </c>
      <c r="ED40" s="283" t="s">
        <v>683</v>
      </c>
      <c r="EE40" s="283" t="s">
        <v>683</v>
      </c>
      <c r="FK40" s="36" t="s">
        <v>790</v>
      </c>
    </row>
    <row r="41" spans="1:167" ht="28.5" x14ac:dyDescent="0.25">
      <c r="M41" s="5">
        <v>2</v>
      </c>
      <c r="N41" s="7" t="s">
        <v>791</v>
      </c>
      <c r="Y41" s="5">
        <v>10</v>
      </c>
      <c r="AK41" s="5">
        <v>13</v>
      </c>
      <c r="AM41" s="5">
        <v>13</v>
      </c>
      <c r="AN41" s="7"/>
      <c r="AW41" s="5">
        <v>13</v>
      </c>
      <c r="AY41" s="5">
        <v>13</v>
      </c>
      <c r="AZ41" s="7"/>
      <c r="BU41" s="5">
        <v>2</v>
      </c>
      <c r="BV41" s="7" t="s">
        <v>300</v>
      </c>
      <c r="CG41" s="5">
        <v>8</v>
      </c>
      <c r="CH41" s="7" t="s">
        <v>792</v>
      </c>
      <c r="CS41" s="5">
        <v>5</v>
      </c>
      <c r="EA41" s="32" t="s">
        <v>793</v>
      </c>
      <c r="EB41" s="267" t="s">
        <v>769</v>
      </c>
      <c r="EC41" s="283" t="s">
        <v>764</v>
      </c>
      <c r="ED41" s="284" t="s">
        <v>764</v>
      </c>
      <c r="EE41" s="284" t="s">
        <v>764</v>
      </c>
      <c r="FK41" s="36" t="s">
        <v>794</v>
      </c>
    </row>
    <row r="42" spans="1:167" ht="28.5" x14ac:dyDescent="0.25">
      <c r="B42" s="24" t="s">
        <v>795</v>
      </c>
      <c r="M42" s="5">
        <v>3</v>
      </c>
      <c r="AK42" s="5">
        <v>14</v>
      </c>
      <c r="AM42" s="5">
        <v>14</v>
      </c>
      <c r="AN42" s="7"/>
      <c r="AW42" s="5">
        <v>14</v>
      </c>
      <c r="AY42" s="5">
        <v>14</v>
      </c>
      <c r="AZ42" s="7"/>
      <c r="BU42" s="5">
        <v>3</v>
      </c>
      <c r="CG42" s="5">
        <v>9</v>
      </c>
      <c r="EA42" s="48" t="s">
        <v>494</v>
      </c>
      <c r="EB42" s="266" t="s">
        <v>683</v>
      </c>
      <c r="EC42" s="283" t="s">
        <v>683</v>
      </c>
      <c r="ED42" s="283" t="s">
        <v>683</v>
      </c>
      <c r="EE42" s="283" t="s">
        <v>683</v>
      </c>
      <c r="FK42" s="36" t="s">
        <v>796</v>
      </c>
    </row>
    <row r="43" spans="1:167" ht="28.5" x14ac:dyDescent="0.2">
      <c r="A43" s="5">
        <v>1</v>
      </c>
      <c r="B43" s="7" t="s">
        <v>797</v>
      </c>
      <c r="M43" s="5">
        <v>4</v>
      </c>
      <c r="AK43" s="5">
        <v>15</v>
      </c>
      <c r="AM43" s="5">
        <v>15</v>
      </c>
      <c r="AN43" s="7"/>
      <c r="AW43" s="5">
        <v>15</v>
      </c>
      <c r="AY43" s="5">
        <v>15</v>
      </c>
      <c r="AZ43" s="7"/>
      <c r="BU43" s="5">
        <v>4</v>
      </c>
      <c r="CG43" s="5">
        <v>10</v>
      </c>
      <c r="FK43" s="36" t="s">
        <v>798</v>
      </c>
    </row>
    <row r="44" spans="1:167" ht="14.25" x14ac:dyDescent="0.2">
      <c r="A44" s="5">
        <v>2</v>
      </c>
      <c r="B44" s="7" t="s">
        <v>799</v>
      </c>
      <c r="M44" s="5">
        <v>5</v>
      </c>
      <c r="Z44" s="24" t="s">
        <v>310</v>
      </c>
      <c r="BU44" s="5">
        <v>5</v>
      </c>
      <c r="BV44" s="24"/>
      <c r="CG44" s="5">
        <v>11</v>
      </c>
      <c r="CT44" s="24" t="s">
        <v>800</v>
      </c>
      <c r="FK44" s="18" t="s">
        <v>801</v>
      </c>
    </row>
    <row r="45" spans="1:167" ht="28.5" x14ac:dyDescent="0.2">
      <c r="A45" s="5">
        <v>3</v>
      </c>
      <c r="B45" s="7" t="s">
        <v>489</v>
      </c>
      <c r="Y45" s="5">
        <v>1</v>
      </c>
      <c r="Z45" s="7" t="s">
        <v>311</v>
      </c>
      <c r="CG45" s="5">
        <v>12</v>
      </c>
      <c r="CS45" s="5">
        <v>1</v>
      </c>
      <c r="CT45" s="7" t="s">
        <v>802</v>
      </c>
      <c r="FK45" s="36" t="s">
        <v>803</v>
      </c>
    </row>
    <row r="46" spans="1:167" ht="28.5" x14ac:dyDescent="0.2">
      <c r="A46" s="5">
        <v>4</v>
      </c>
      <c r="B46" s="7" t="s">
        <v>804</v>
      </c>
      <c r="Y46" s="5">
        <v>2</v>
      </c>
      <c r="Z46" s="7" t="s">
        <v>805</v>
      </c>
      <c r="AL46" s="24" t="s">
        <v>575</v>
      </c>
      <c r="AN46" s="24" t="s">
        <v>806</v>
      </c>
      <c r="AX46" s="24" t="s">
        <v>807</v>
      </c>
      <c r="AZ46" s="24" t="s">
        <v>808</v>
      </c>
      <c r="CG46" s="5">
        <v>13</v>
      </c>
      <c r="CS46" s="5">
        <v>2</v>
      </c>
      <c r="CT46" s="7" t="s">
        <v>809</v>
      </c>
      <c r="FK46" s="36" t="s">
        <v>810</v>
      </c>
    </row>
    <row r="47" spans="1:167" ht="28.5" x14ac:dyDescent="0.2">
      <c r="A47" s="5">
        <v>5</v>
      </c>
      <c r="B47" s="7" t="s">
        <v>811</v>
      </c>
      <c r="N47" s="24" t="s">
        <v>782</v>
      </c>
      <c r="Y47" s="5">
        <v>3</v>
      </c>
      <c r="AK47" s="5">
        <v>1</v>
      </c>
      <c r="AL47" s="7" t="s">
        <v>504</v>
      </c>
      <c r="AM47" s="5">
        <v>1</v>
      </c>
      <c r="AN47" s="7" t="s">
        <v>505</v>
      </c>
      <c r="AW47" s="5">
        <v>1</v>
      </c>
      <c r="AX47" s="31" t="s">
        <v>664</v>
      </c>
      <c r="AY47" s="5">
        <v>1</v>
      </c>
      <c r="AZ47" s="7" t="s">
        <v>544</v>
      </c>
      <c r="CG47" s="5">
        <v>14</v>
      </c>
      <c r="CS47" s="5">
        <v>3</v>
      </c>
      <c r="CT47" s="7" t="s">
        <v>565</v>
      </c>
      <c r="FK47" s="36" t="s">
        <v>812</v>
      </c>
    </row>
    <row r="48" spans="1:167" ht="28.5" x14ac:dyDescent="0.2">
      <c r="A48" s="5">
        <v>6</v>
      </c>
      <c r="B48" s="7" t="s">
        <v>813</v>
      </c>
      <c r="M48" s="5">
        <v>1</v>
      </c>
      <c r="N48" s="7" t="s">
        <v>408</v>
      </c>
      <c r="Y48" s="5">
        <v>4</v>
      </c>
      <c r="AK48" s="5">
        <v>2</v>
      </c>
      <c r="AL48" s="7" t="s">
        <v>543</v>
      </c>
      <c r="AM48" s="5">
        <v>2</v>
      </c>
      <c r="AN48" s="7" t="s">
        <v>544</v>
      </c>
      <c r="AW48" s="5">
        <v>2</v>
      </c>
      <c r="AX48" s="31" t="s">
        <v>672</v>
      </c>
      <c r="AY48" s="5">
        <v>2</v>
      </c>
      <c r="AZ48" s="31"/>
      <c r="CG48" s="5">
        <v>15</v>
      </c>
      <c r="CS48" s="5">
        <v>4</v>
      </c>
      <c r="FK48" s="36" t="s">
        <v>814</v>
      </c>
    </row>
    <row r="49" spans="1:167" ht="28.5" x14ac:dyDescent="0.2">
      <c r="A49" s="5">
        <v>7</v>
      </c>
      <c r="B49" s="7" t="s">
        <v>815</v>
      </c>
      <c r="M49" s="5">
        <v>2</v>
      </c>
      <c r="N49" s="7" t="s">
        <v>300</v>
      </c>
      <c r="Y49" s="5">
        <v>5</v>
      </c>
      <c r="AK49" s="5">
        <v>3</v>
      </c>
      <c r="AL49" s="7" t="s">
        <v>577</v>
      </c>
      <c r="AM49" s="5">
        <v>3</v>
      </c>
      <c r="AN49" s="7"/>
      <c r="AW49" s="5">
        <v>3</v>
      </c>
      <c r="AY49" s="5">
        <v>3</v>
      </c>
      <c r="CS49" s="5">
        <v>5</v>
      </c>
      <c r="FK49" s="36" t="s">
        <v>816</v>
      </c>
    </row>
    <row r="50" spans="1:167" ht="14.25" x14ac:dyDescent="0.2">
      <c r="A50" s="5">
        <v>8</v>
      </c>
      <c r="B50" s="7" t="s">
        <v>817</v>
      </c>
      <c r="M50" s="5">
        <v>3</v>
      </c>
      <c r="Y50" s="5">
        <v>6</v>
      </c>
      <c r="AK50" s="5">
        <v>4</v>
      </c>
      <c r="AL50" s="7" t="s">
        <v>596</v>
      </c>
      <c r="AM50" s="5">
        <v>4</v>
      </c>
      <c r="AN50" s="7"/>
      <c r="AW50" s="5">
        <v>4</v>
      </c>
      <c r="AY50" s="5">
        <v>4</v>
      </c>
      <c r="AZ50" s="7"/>
      <c r="CS50" s="5">
        <v>6</v>
      </c>
      <c r="FK50" s="36" t="s">
        <v>818</v>
      </c>
    </row>
    <row r="51" spans="1:167" ht="56.25" customHeight="1" x14ac:dyDescent="0.2">
      <c r="A51" s="5">
        <v>9</v>
      </c>
      <c r="B51" s="7" t="s">
        <v>819</v>
      </c>
      <c r="C51" s="7"/>
      <c r="M51" s="5">
        <v>4</v>
      </c>
      <c r="Y51" s="5">
        <v>7</v>
      </c>
      <c r="AK51" s="5">
        <v>5</v>
      </c>
      <c r="AL51" s="336" t="s">
        <v>820</v>
      </c>
      <c r="AM51" s="5">
        <v>5</v>
      </c>
      <c r="AN51" s="7"/>
      <c r="AW51" s="5">
        <v>5</v>
      </c>
      <c r="AY51" s="5">
        <v>5</v>
      </c>
      <c r="AZ51" s="7"/>
      <c r="CH51" s="24" t="s">
        <v>478</v>
      </c>
      <c r="CS51" s="5">
        <v>7</v>
      </c>
      <c r="FK51" s="36" t="s">
        <v>821</v>
      </c>
    </row>
    <row r="52" spans="1:167" ht="28.5" x14ac:dyDescent="0.2">
      <c r="A52" s="5">
        <v>10</v>
      </c>
      <c r="B52" s="7" t="s">
        <v>822</v>
      </c>
      <c r="M52" s="5">
        <v>5</v>
      </c>
      <c r="AK52" s="5">
        <v>6</v>
      </c>
      <c r="AL52" s="7" t="s">
        <v>649</v>
      </c>
      <c r="AM52" s="5">
        <v>6</v>
      </c>
      <c r="AN52" s="7"/>
      <c r="AW52" s="5">
        <v>6</v>
      </c>
      <c r="AY52" s="5">
        <v>6</v>
      </c>
      <c r="AZ52" s="7"/>
      <c r="BV52" s="24" t="s">
        <v>82</v>
      </c>
      <c r="CG52" s="5">
        <v>1</v>
      </c>
      <c r="CH52" s="7" t="s">
        <v>823</v>
      </c>
      <c r="CS52" s="5">
        <v>8</v>
      </c>
      <c r="FK52" s="36" t="s">
        <v>824</v>
      </c>
    </row>
    <row r="53" spans="1:167" ht="14.25" x14ac:dyDescent="0.2">
      <c r="A53" s="5">
        <v>11</v>
      </c>
      <c r="B53" s="7" t="s">
        <v>825</v>
      </c>
      <c r="AK53" s="5">
        <v>7</v>
      </c>
      <c r="AL53" s="7" t="s">
        <v>657</v>
      </c>
      <c r="AM53" s="5">
        <v>7</v>
      </c>
      <c r="AN53" s="7"/>
      <c r="AW53" s="5">
        <v>7</v>
      </c>
      <c r="AY53" s="5">
        <v>7</v>
      </c>
      <c r="AZ53" s="7"/>
      <c r="BV53" s="7" t="s">
        <v>41</v>
      </c>
      <c r="CG53" s="5">
        <v>2</v>
      </c>
      <c r="CH53" s="7" t="s">
        <v>826</v>
      </c>
      <c r="CS53" s="5">
        <v>9</v>
      </c>
      <c r="FK53" s="36" t="s">
        <v>827</v>
      </c>
    </row>
    <row r="54" spans="1:167" ht="14.25" x14ac:dyDescent="0.2">
      <c r="A54" s="5">
        <v>12</v>
      </c>
      <c r="B54" s="7" t="s">
        <v>828</v>
      </c>
      <c r="Z54" s="24" t="s">
        <v>829</v>
      </c>
      <c r="AK54" s="5">
        <v>8</v>
      </c>
      <c r="AL54" s="7" t="s">
        <v>664</v>
      </c>
      <c r="AM54" s="5">
        <v>8</v>
      </c>
      <c r="AN54" s="7"/>
      <c r="AW54" s="5">
        <v>8</v>
      </c>
      <c r="AY54" s="5">
        <v>8</v>
      </c>
      <c r="AZ54" s="7"/>
      <c r="BV54" s="5" t="s">
        <v>830</v>
      </c>
      <c r="CG54" s="5">
        <v>3</v>
      </c>
      <c r="CH54" s="7" t="s">
        <v>831</v>
      </c>
      <c r="CS54" s="5">
        <v>10</v>
      </c>
      <c r="FK54" s="18" t="s">
        <v>832</v>
      </c>
    </row>
    <row r="55" spans="1:167" ht="14.25" x14ac:dyDescent="0.2">
      <c r="A55" s="5">
        <v>13</v>
      </c>
      <c r="B55" s="7" t="s">
        <v>833</v>
      </c>
      <c r="N55" s="24" t="s">
        <v>834</v>
      </c>
      <c r="Y55" s="5">
        <v>1</v>
      </c>
      <c r="Z55" s="7" t="s">
        <v>835</v>
      </c>
      <c r="AK55" s="5">
        <v>9</v>
      </c>
      <c r="AL55" s="7" t="s">
        <v>672</v>
      </c>
      <c r="AM55" s="5">
        <v>9</v>
      </c>
      <c r="AN55" s="7"/>
      <c r="AW55" s="5">
        <v>9</v>
      </c>
      <c r="AY55" s="5">
        <v>9</v>
      </c>
      <c r="AZ55" s="7"/>
      <c r="BV55" s="5" t="s">
        <v>836</v>
      </c>
      <c r="CG55" s="5">
        <v>4</v>
      </c>
      <c r="FK55" s="36" t="s">
        <v>837</v>
      </c>
    </row>
    <row r="56" spans="1:167" ht="14.25" x14ac:dyDescent="0.2">
      <c r="A56" s="5">
        <v>14</v>
      </c>
      <c r="B56" s="7" t="s">
        <v>838</v>
      </c>
      <c r="M56" s="5">
        <v>1</v>
      </c>
      <c r="N56" s="7" t="s">
        <v>839</v>
      </c>
      <c r="Y56" s="5">
        <v>2</v>
      </c>
      <c r="Z56" s="7" t="s">
        <v>840</v>
      </c>
      <c r="AK56" s="5">
        <v>10</v>
      </c>
      <c r="AL56" s="7" t="s">
        <v>841</v>
      </c>
      <c r="AM56" s="5">
        <v>10</v>
      </c>
      <c r="AN56" s="7"/>
      <c r="AW56" s="5">
        <v>10</v>
      </c>
      <c r="AY56" s="5">
        <v>10</v>
      </c>
      <c r="AZ56" s="7"/>
      <c r="BV56" s="5"/>
      <c r="CG56" s="5">
        <v>5</v>
      </c>
      <c r="FK56" s="36" t="s">
        <v>842</v>
      </c>
    </row>
    <row r="57" spans="1:167" ht="14.25" x14ac:dyDescent="0.2">
      <c r="A57" s="5">
        <v>15</v>
      </c>
      <c r="M57" s="5">
        <v>2</v>
      </c>
      <c r="N57" s="7" t="s">
        <v>843</v>
      </c>
      <c r="Y57" s="5">
        <v>3</v>
      </c>
      <c r="Z57" s="7" t="s">
        <v>844</v>
      </c>
      <c r="AK57" s="5">
        <v>11</v>
      </c>
      <c r="AL57" s="7" t="s">
        <v>845</v>
      </c>
      <c r="AM57" s="5">
        <v>11</v>
      </c>
      <c r="AN57" s="7"/>
      <c r="AW57" s="5">
        <v>11</v>
      </c>
      <c r="AY57" s="5">
        <v>11</v>
      </c>
      <c r="AZ57" s="7"/>
      <c r="BV57" s="5"/>
      <c r="CG57" s="5">
        <v>6</v>
      </c>
      <c r="CT57" s="24" t="s">
        <v>191</v>
      </c>
      <c r="FK57" s="18" t="s">
        <v>846</v>
      </c>
    </row>
    <row r="58" spans="1:167" ht="28.5" x14ac:dyDescent="0.2">
      <c r="M58" s="5">
        <v>3</v>
      </c>
      <c r="Y58" s="5">
        <v>4</v>
      </c>
      <c r="Z58" s="7" t="s">
        <v>847</v>
      </c>
      <c r="AK58" s="5">
        <v>12</v>
      </c>
      <c r="AM58" s="5">
        <v>12</v>
      </c>
      <c r="AN58" s="7"/>
      <c r="AW58" s="5">
        <v>12</v>
      </c>
      <c r="AY58" s="5">
        <v>12</v>
      </c>
      <c r="AZ58" s="7"/>
      <c r="BV58" s="5"/>
      <c r="CG58" s="5">
        <v>7</v>
      </c>
      <c r="CS58" s="5">
        <v>1</v>
      </c>
      <c r="CT58" s="7" t="s">
        <v>848</v>
      </c>
      <c r="FK58" s="36" t="s">
        <v>849</v>
      </c>
    </row>
    <row r="59" spans="1:167" ht="14.25" x14ac:dyDescent="0.2">
      <c r="M59" s="5">
        <v>4</v>
      </c>
      <c r="Y59" s="5">
        <v>5</v>
      </c>
      <c r="Z59" s="7" t="s">
        <v>850</v>
      </c>
      <c r="AK59" s="5">
        <v>13</v>
      </c>
      <c r="AM59" s="5">
        <v>13</v>
      </c>
      <c r="AN59" s="7"/>
      <c r="AW59" s="5">
        <v>13</v>
      </c>
      <c r="AY59" s="5">
        <v>13</v>
      </c>
      <c r="AZ59" s="7"/>
      <c r="BV59" s="5"/>
      <c r="CG59" s="5">
        <v>8</v>
      </c>
      <c r="CS59" s="5">
        <v>2</v>
      </c>
      <c r="CT59" s="7" t="s">
        <v>134</v>
      </c>
      <c r="FK59" s="18" t="s">
        <v>851</v>
      </c>
    </row>
    <row r="60" spans="1:167" ht="14.25" x14ac:dyDescent="0.2">
      <c r="B60" s="24" t="s">
        <v>829</v>
      </c>
      <c r="M60" s="5">
        <v>5</v>
      </c>
      <c r="Y60" s="5">
        <v>6</v>
      </c>
      <c r="Z60" s="7" t="s">
        <v>852</v>
      </c>
      <c r="AK60" s="5">
        <v>14</v>
      </c>
      <c r="AM60" s="5">
        <v>14</v>
      </c>
      <c r="AN60" s="7"/>
      <c r="AW60" s="5">
        <v>14</v>
      </c>
      <c r="AY60" s="5">
        <v>14</v>
      </c>
      <c r="AZ60" s="7"/>
      <c r="BV60" s="5"/>
      <c r="CG60" s="5">
        <v>9</v>
      </c>
      <c r="CS60" s="5">
        <v>3</v>
      </c>
      <c r="CT60" s="7" t="s">
        <v>853</v>
      </c>
      <c r="FK60" s="36" t="s">
        <v>854</v>
      </c>
    </row>
    <row r="61" spans="1:167" ht="28.5" x14ac:dyDescent="0.2">
      <c r="A61" s="5">
        <v>1</v>
      </c>
      <c r="B61" s="7" t="s">
        <v>855</v>
      </c>
      <c r="Y61" s="5">
        <v>7</v>
      </c>
      <c r="Z61" s="7" t="s">
        <v>856</v>
      </c>
      <c r="AK61" s="5">
        <v>15</v>
      </c>
      <c r="AM61" s="5">
        <v>15</v>
      </c>
      <c r="AN61" s="7"/>
      <c r="AW61" s="5">
        <v>15</v>
      </c>
      <c r="AY61" s="5">
        <v>15</v>
      </c>
      <c r="AZ61" s="7"/>
      <c r="BV61" s="5"/>
      <c r="CG61" s="5">
        <v>10</v>
      </c>
      <c r="CS61" s="5">
        <v>4</v>
      </c>
      <c r="FK61" s="36" t="s">
        <v>857</v>
      </c>
    </row>
    <row r="62" spans="1:167" ht="28.5" x14ac:dyDescent="0.2">
      <c r="A62" s="5">
        <v>2</v>
      </c>
      <c r="B62" s="7" t="s">
        <v>858</v>
      </c>
      <c r="Y62" s="5">
        <v>8</v>
      </c>
      <c r="BV62" s="5"/>
      <c r="CS62" s="5">
        <v>5</v>
      </c>
      <c r="FK62" s="36" t="s">
        <v>859</v>
      </c>
    </row>
    <row r="63" spans="1:167" ht="14.25" x14ac:dyDescent="0.2">
      <c r="A63" s="5">
        <v>3</v>
      </c>
      <c r="B63" s="7" t="s">
        <v>844</v>
      </c>
      <c r="N63" s="24" t="s">
        <v>860</v>
      </c>
      <c r="Y63" s="5">
        <v>9</v>
      </c>
      <c r="BV63" s="5"/>
      <c r="FK63" s="36" t="s">
        <v>861</v>
      </c>
    </row>
    <row r="64" spans="1:167" ht="14.25" x14ac:dyDescent="0.2">
      <c r="A64" s="5">
        <v>4</v>
      </c>
      <c r="B64" s="7" t="s">
        <v>847</v>
      </c>
      <c r="M64" s="5">
        <v>1</v>
      </c>
      <c r="N64" s="7" t="s">
        <v>34</v>
      </c>
      <c r="Y64" s="5">
        <v>10</v>
      </c>
      <c r="AL64" s="24" t="s">
        <v>862</v>
      </c>
      <c r="AN64" s="24" t="s">
        <v>863</v>
      </c>
      <c r="AX64" s="24" t="s">
        <v>864</v>
      </c>
      <c r="AZ64" s="24" t="s">
        <v>865</v>
      </c>
      <c r="BV64" s="5"/>
      <c r="CH64" s="24" t="s">
        <v>866</v>
      </c>
      <c r="FK64" s="18" t="s">
        <v>867</v>
      </c>
    </row>
    <row r="65" spans="1:98" x14ac:dyDescent="0.2">
      <c r="A65" s="5">
        <v>5</v>
      </c>
      <c r="B65" s="7" t="s">
        <v>850</v>
      </c>
      <c r="M65" s="5">
        <v>2</v>
      </c>
      <c r="N65" s="7" t="s">
        <v>868</v>
      </c>
      <c r="AK65" s="5">
        <v>1</v>
      </c>
      <c r="AL65" s="31" t="s">
        <v>869</v>
      </c>
      <c r="AM65" s="5">
        <v>1</v>
      </c>
      <c r="AN65" s="31" t="s">
        <v>505</v>
      </c>
      <c r="AW65" s="5">
        <v>1</v>
      </c>
      <c r="AX65" s="31" t="s">
        <v>870</v>
      </c>
      <c r="AY65" s="5">
        <v>1</v>
      </c>
      <c r="AZ65" s="7" t="s">
        <v>871</v>
      </c>
      <c r="CG65" s="5">
        <v>1</v>
      </c>
      <c r="CH65" s="7" t="s">
        <v>872</v>
      </c>
      <c r="CT65" s="24" t="s">
        <v>873</v>
      </c>
    </row>
    <row r="66" spans="1:98" x14ac:dyDescent="0.2">
      <c r="A66" s="5">
        <v>6</v>
      </c>
      <c r="B66" s="7" t="s">
        <v>874</v>
      </c>
      <c r="M66" s="5">
        <v>3</v>
      </c>
      <c r="AK66" s="5">
        <v>2</v>
      </c>
      <c r="AL66" s="37" t="s">
        <v>875</v>
      </c>
      <c r="AM66" s="5">
        <v>2</v>
      </c>
      <c r="AN66" s="7" t="s">
        <v>544</v>
      </c>
      <c r="AW66" s="5">
        <v>2</v>
      </c>
      <c r="AX66" s="31"/>
      <c r="AY66" s="5">
        <v>2</v>
      </c>
      <c r="BV66" s="24" t="s">
        <v>876</v>
      </c>
      <c r="CG66" s="5">
        <v>2</v>
      </c>
      <c r="CH66" s="7" t="s">
        <v>877</v>
      </c>
      <c r="CS66" s="5">
        <v>1</v>
      </c>
      <c r="CT66" s="7" t="s">
        <v>802</v>
      </c>
    </row>
    <row r="67" spans="1:98" x14ac:dyDescent="0.2">
      <c r="A67" s="5">
        <v>7</v>
      </c>
      <c r="M67" s="5">
        <v>4</v>
      </c>
      <c r="Z67" s="24" t="s">
        <v>878</v>
      </c>
      <c r="AK67" s="5">
        <v>3</v>
      </c>
      <c r="AL67" s="7" t="s">
        <v>879</v>
      </c>
      <c r="AM67" s="5">
        <v>3</v>
      </c>
      <c r="AN67" s="7"/>
      <c r="AW67" s="5">
        <v>3</v>
      </c>
      <c r="AX67" s="31"/>
      <c r="AY67" s="5">
        <v>3</v>
      </c>
      <c r="AZ67" s="31"/>
      <c r="BV67" s="5">
        <v>0</v>
      </c>
      <c r="CG67" s="5">
        <v>3</v>
      </c>
      <c r="CH67" s="7" t="s">
        <v>880</v>
      </c>
      <c r="CS67" s="5">
        <v>2</v>
      </c>
      <c r="CT67" s="7" t="s">
        <v>809</v>
      </c>
    </row>
    <row r="68" spans="1:98" x14ac:dyDescent="0.2">
      <c r="A68" s="5">
        <v>8</v>
      </c>
      <c r="M68" s="5">
        <v>5</v>
      </c>
      <c r="Y68" s="5">
        <v>1</v>
      </c>
      <c r="Z68" s="7" t="s">
        <v>881</v>
      </c>
      <c r="AK68" s="5">
        <v>4</v>
      </c>
      <c r="AL68" s="31" t="s">
        <v>882</v>
      </c>
      <c r="AM68" s="5">
        <v>4</v>
      </c>
      <c r="AN68" s="31"/>
      <c r="AW68" s="5">
        <v>4</v>
      </c>
      <c r="AY68" s="5">
        <v>4</v>
      </c>
      <c r="BV68" s="5">
        <v>1</v>
      </c>
      <c r="CG68" s="5">
        <v>4</v>
      </c>
      <c r="CS68" s="5">
        <v>3</v>
      </c>
      <c r="CT68" s="7" t="s">
        <v>565</v>
      </c>
    </row>
    <row r="69" spans="1:98" x14ac:dyDescent="0.2">
      <c r="A69" s="5">
        <v>9</v>
      </c>
      <c r="Y69" s="5">
        <v>2</v>
      </c>
      <c r="AK69" s="5">
        <v>5</v>
      </c>
      <c r="AL69" s="31" t="s">
        <v>883</v>
      </c>
      <c r="AM69" s="5">
        <v>5</v>
      </c>
      <c r="AN69" s="31"/>
      <c r="AW69" s="5">
        <v>5</v>
      </c>
      <c r="AY69" s="5">
        <v>5</v>
      </c>
      <c r="AZ69" s="7"/>
      <c r="BV69" s="5"/>
      <c r="CG69" s="5">
        <v>5</v>
      </c>
      <c r="CS69" s="5">
        <v>4</v>
      </c>
    </row>
    <row r="70" spans="1:98" x14ac:dyDescent="0.2">
      <c r="A70" s="5">
        <v>10</v>
      </c>
      <c r="Y70" s="5">
        <v>3</v>
      </c>
      <c r="AK70" s="5">
        <v>6</v>
      </c>
      <c r="AL70" s="31" t="s">
        <v>884</v>
      </c>
      <c r="AM70" s="5">
        <v>6</v>
      </c>
      <c r="AN70" s="31"/>
      <c r="AW70" s="5">
        <v>6</v>
      </c>
      <c r="AY70" s="5">
        <v>6</v>
      </c>
      <c r="AZ70" s="7"/>
      <c r="BV70" s="5"/>
      <c r="CG70" s="5">
        <v>6</v>
      </c>
      <c r="CS70" s="5">
        <v>5</v>
      </c>
    </row>
    <row r="71" spans="1:98" x14ac:dyDescent="0.2">
      <c r="N71" s="24" t="s">
        <v>408</v>
      </c>
      <c r="Y71" s="5">
        <v>4</v>
      </c>
      <c r="AK71" s="5">
        <v>7</v>
      </c>
      <c r="AM71" s="5">
        <v>7</v>
      </c>
      <c r="AN71" s="7"/>
      <c r="AW71" s="5">
        <v>7</v>
      </c>
      <c r="AY71" s="5">
        <v>7</v>
      </c>
      <c r="AZ71" s="7"/>
      <c r="BV71" s="5"/>
      <c r="CG71" s="5">
        <v>7</v>
      </c>
      <c r="CS71" s="5">
        <v>6</v>
      </c>
    </row>
    <row r="72" spans="1:98" x14ac:dyDescent="0.2">
      <c r="M72" s="5">
        <v>1</v>
      </c>
      <c r="N72" s="7" t="s">
        <v>300</v>
      </c>
      <c r="Y72" s="5">
        <v>5</v>
      </c>
      <c r="AK72" s="5">
        <v>8</v>
      </c>
      <c r="AM72" s="5">
        <v>8</v>
      </c>
      <c r="AN72" s="31"/>
      <c r="AW72" s="5">
        <v>8</v>
      </c>
      <c r="AY72" s="5">
        <v>8</v>
      </c>
      <c r="AZ72" s="7"/>
      <c r="BV72" s="5"/>
      <c r="CG72" s="5">
        <v>8</v>
      </c>
      <c r="CH72" s="24"/>
      <c r="CS72" s="5">
        <v>7</v>
      </c>
    </row>
    <row r="73" spans="1:98" x14ac:dyDescent="0.2">
      <c r="B73" s="24" t="s">
        <v>885</v>
      </c>
      <c r="M73" s="5">
        <v>2</v>
      </c>
      <c r="N73" s="7" t="s">
        <v>25</v>
      </c>
      <c r="Y73" s="5">
        <v>6</v>
      </c>
      <c r="AK73" s="5">
        <v>9</v>
      </c>
      <c r="AM73" s="5">
        <v>9</v>
      </c>
      <c r="AN73" s="31"/>
      <c r="AW73" s="5">
        <v>9</v>
      </c>
      <c r="AY73" s="5">
        <v>9</v>
      </c>
      <c r="AZ73" s="7"/>
      <c r="BV73" s="5"/>
      <c r="CG73" s="5">
        <v>9</v>
      </c>
      <c r="CS73" s="5">
        <v>8</v>
      </c>
    </row>
    <row r="74" spans="1:98" x14ac:dyDescent="0.2">
      <c r="A74" s="5">
        <v>1</v>
      </c>
      <c r="B74" s="7" t="s">
        <v>886</v>
      </c>
      <c r="M74" s="5">
        <v>3</v>
      </c>
      <c r="N74" s="7" t="s">
        <v>887</v>
      </c>
      <c r="Y74" s="5">
        <v>7</v>
      </c>
      <c r="AK74" s="5">
        <v>10</v>
      </c>
      <c r="AM74" s="5">
        <v>10</v>
      </c>
      <c r="AN74" s="7"/>
      <c r="AW74" s="5">
        <v>10</v>
      </c>
      <c r="AY74" s="5">
        <v>10</v>
      </c>
      <c r="AZ74" s="7"/>
      <c r="BV74" s="5"/>
      <c r="CG74" s="5">
        <v>10</v>
      </c>
      <c r="CS74" s="5">
        <v>9</v>
      </c>
    </row>
    <row r="75" spans="1:98" x14ac:dyDescent="0.2">
      <c r="A75" s="5">
        <v>2</v>
      </c>
      <c r="B75" s="7" t="s">
        <v>650</v>
      </c>
      <c r="M75" s="5">
        <v>4</v>
      </c>
      <c r="N75" s="7" t="s">
        <v>888</v>
      </c>
      <c r="Y75" s="5">
        <v>8</v>
      </c>
      <c r="AK75" s="5">
        <v>11</v>
      </c>
      <c r="AM75" s="5">
        <v>11</v>
      </c>
      <c r="AN75" s="7"/>
      <c r="AW75" s="5">
        <v>11</v>
      </c>
      <c r="AY75" s="5">
        <v>11</v>
      </c>
      <c r="AZ75" s="7"/>
      <c r="BV75" s="5"/>
      <c r="CG75" s="5">
        <v>11</v>
      </c>
      <c r="CS75" s="5">
        <v>10</v>
      </c>
    </row>
    <row r="76" spans="1:98" x14ac:dyDescent="0.2">
      <c r="A76" s="5">
        <v>3</v>
      </c>
      <c r="B76" s="7" t="s">
        <v>889</v>
      </c>
      <c r="M76" s="5">
        <v>5</v>
      </c>
      <c r="N76" s="7" t="s">
        <v>890</v>
      </c>
      <c r="Y76" s="5">
        <v>9</v>
      </c>
      <c r="AK76" s="5">
        <v>12</v>
      </c>
      <c r="AM76" s="5">
        <v>12</v>
      </c>
      <c r="AN76" s="7"/>
      <c r="AW76" s="5">
        <v>12</v>
      </c>
      <c r="AY76" s="5">
        <v>12</v>
      </c>
      <c r="AZ76" s="7"/>
      <c r="BV76" s="5"/>
      <c r="CG76" s="5">
        <v>12</v>
      </c>
    </row>
    <row r="77" spans="1:98" x14ac:dyDescent="0.2">
      <c r="A77" s="5">
        <v>4</v>
      </c>
      <c r="M77" s="5">
        <v>6</v>
      </c>
      <c r="N77" s="7" t="s">
        <v>49</v>
      </c>
      <c r="Y77" s="5">
        <v>10</v>
      </c>
      <c r="AK77" s="5">
        <v>13</v>
      </c>
      <c r="AM77" s="5">
        <v>13</v>
      </c>
      <c r="AN77" s="7"/>
      <c r="AW77" s="5">
        <v>13</v>
      </c>
      <c r="AY77" s="5">
        <v>13</v>
      </c>
      <c r="AZ77" s="7"/>
      <c r="BV77" s="5"/>
      <c r="CG77" s="5">
        <v>13</v>
      </c>
    </row>
    <row r="78" spans="1:98" x14ac:dyDescent="0.2">
      <c r="A78" s="5">
        <v>5</v>
      </c>
      <c r="M78" s="5">
        <v>7</v>
      </c>
      <c r="N78" s="7" t="s">
        <v>891</v>
      </c>
      <c r="AK78" s="5">
        <v>14</v>
      </c>
      <c r="AM78" s="5">
        <v>14</v>
      </c>
      <c r="AN78" s="7"/>
      <c r="AW78" s="5">
        <v>14</v>
      </c>
      <c r="AY78" s="5">
        <v>14</v>
      </c>
      <c r="AZ78" s="7"/>
      <c r="BV78" s="35"/>
      <c r="CG78" s="5">
        <v>14</v>
      </c>
      <c r="CT78" s="24" t="s">
        <v>892</v>
      </c>
    </row>
    <row r="79" spans="1:98" x14ac:dyDescent="0.2">
      <c r="A79" s="5">
        <v>6</v>
      </c>
      <c r="M79" s="5">
        <v>8</v>
      </c>
      <c r="N79" s="7" t="s">
        <v>241</v>
      </c>
      <c r="AK79" s="5">
        <v>15</v>
      </c>
      <c r="AM79" s="5">
        <v>15</v>
      </c>
      <c r="AN79" s="7"/>
      <c r="AW79" s="5">
        <v>15</v>
      </c>
      <c r="AY79" s="5">
        <v>15</v>
      </c>
      <c r="AZ79" s="7"/>
      <c r="BV79" s="35"/>
      <c r="CG79" s="5">
        <v>15</v>
      </c>
      <c r="CS79" s="5">
        <v>1</v>
      </c>
      <c r="CT79" s="7" t="s">
        <v>893</v>
      </c>
    </row>
    <row r="80" spans="1:98" x14ac:dyDescent="0.2">
      <c r="M80" s="5">
        <v>9</v>
      </c>
      <c r="N80" s="7" t="s">
        <v>894</v>
      </c>
      <c r="Z80" s="24" t="s">
        <v>895</v>
      </c>
      <c r="BV80" s="38"/>
      <c r="CS80" s="5">
        <v>2</v>
      </c>
      <c r="CT80" s="7" t="s">
        <v>896</v>
      </c>
    </row>
    <row r="81" spans="1:98" x14ac:dyDescent="0.2">
      <c r="M81" s="5">
        <v>10</v>
      </c>
      <c r="N81" s="7" t="s">
        <v>897</v>
      </c>
      <c r="Y81" s="5">
        <v>1</v>
      </c>
      <c r="Z81" s="7" t="s">
        <v>348</v>
      </c>
      <c r="BV81" s="35"/>
      <c r="CS81" s="5">
        <v>3</v>
      </c>
    </row>
    <row r="82" spans="1:98" x14ac:dyDescent="0.2">
      <c r="B82" s="24" t="s">
        <v>898</v>
      </c>
      <c r="M82" s="5">
        <v>11</v>
      </c>
      <c r="N82" s="7" t="s">
        <v>899</v>
      </c>
      <c r="Y82" s="5">
        <v>2</v>
      </c>
      <c r="Z82" s="7" t="s">
        <v>354</v>
      </c>
      <c r="AL82" s="24" t="s">
        <v>900</v>
      </c>
      <c r="AN82" s="24" t="s">
        <v>901</v>
      </c>
      <c r="AX82" s="24" t="s">
        <v>902</v>
      </c>
      <c r="AZ82" s="24" t="s">
        <v>903</v>
      </c>
      <c r="BV82" s="35"/>
      <c r="CH82" s="24" t="s">
        <v>904</v>
      </c>
      <c r="CS82" s="5">
        <v>4</v>
      </c>
    </row>
    <row r="83" spans="1:98" x14ac:dyDescent="0.2">
      <c r="A83" s="5">
        <v>1</v>
      </c>
      <c r="B83" s="7" t="s">
        <v>38</v>
      </c>
      <c r="M83" s="5">
        <v>12</v>
      </c>
      <c r="N83" s="7" t="s">
        <v>905</v>
      </c>
      <c r="Y83" s="5">
        <v>3</v>
      </c>
      <c r="AK83" s="5">
        <v>1</v>
      </c>
      <c r="AL83" s="7" t="s">
        <v>906</v>
      </c>
      <c r="AM83" s="5">
        <v>1</v>
      </c>
      <c r="AN83" s="7" t="s">
        <v>544</v>
      </c>
      <c r="AW83" s="5">
        <v>1</v>
      </c>
      <c r="AX83" s="7" t="s">
        <v>907</v>
      </c>
      <c r="AY83" s="5">
        <v>1</v>
      </c>
      <c r="AZ83" s="7" t="s">
        <v>544</v>
      </c>
      <c r="BV83" s="35"/>
      <c r="CG83" s="5">
        <v>1</v>
      </c>
      <c r="CH83" s="7" t="s">
        <v>908</v>
      </c>
      <c r="CS83" s="5">
        <v>5</v>
      </c>
    </row>
    <row r="84" spans="1:98" x14ac:dyDescent="0.2">
      <c r="A84" s="5">
        <v>2</v>
      </c>
      <c r="B84" s="7" t="s">
        <v>909</v>
      </c>
      <c r="M84" s="5">
        <v>13</v>
      </c>
      <c r="N84" s="7" t="s">
        <v>910</v>
      </c>
      <c r="Y84" s="5">
        <v>4</v>
      </c>
      <c r="AK84" s="5">
        <v>2</v>
      </c>
      <c r="AL84" s="31" t="s">
        <v>911</v>
      </c>
      <c r="AM84" s="5">
        <v>2</v>
      </c>
      <c r="AN84" s="31"/>
      <c r="AW84" s="5">
        <v>2</v>
      </c>
      <c r="AX84" s="7" t="s">
        <v>912</v>
      </c>
      <c r="AY84" s="5">
        <v>2</v>
      </c>
      <c r="AZ84" s="7"/>
      <c r="BV84" s="35"/>
      <c r="CG84" s="5">
        <v>2</v>
      </c>
    </row>
    <row r="85" spans="1:98" x14ac:dyDescent="0.2">
      <c r="A85" s="5">
        <v>3</v>
      </c>
      <c r="M85" s="5">
        <v>14</v>
      </c>
      <c r="N85" s="7" t="s">
        <v>913</v>
      </c>
      <c r="Y85" s="5">
        <v>5</v>
      </c>
      <c r="AK85" s="5">
        <v>3</v>
      </c>
      <c r="AL85" s="7" t="s">
        <v>914</v>
      </c>
      <c r="AM85" s="5">
        <v>3</v>
      </c>
      <c r="AN85" s="7"/>
      <c r="AW85" s="5">
        <v>3</v>
      </c>
      <c r="AX85" s="7" t="s">
        <v>915</v>
      </c>
      <c r="AY85" s="5">
        <v>3</v>
      </c>
      <c r="AZ85" s="7"/>
      <c r="BV85" s="35"/>
      <c r="CG85" s="5">
        <v>3</v>
      </c>
    </row>
    <row r="86" spans="1:98" x14ac:dyDescent="0.2">
      <c r="A86" s="5">
        <v>4</v>
      </c>
      <c r="M86" s="5">
        <v>15</v>
      </c>
      <c r="N86" s="7" t="s">
        <v>916</v>
      </c>
      <c r="Y86" s="5">
        <v>6</v>
      </c>
      <c r="AK86" s="5">
        <v>4</v>
      </c>
      <c r="AL86" s="31" t="s">
        <v>917</v>
      </c>
      <c r="AM86" s="5">
        <v>4</v>
      </c>
      <c r="AN86" s="31"/>
      <c r="AW86" s="5">
        <v>4</v>
      </c>
      <c r="AY86" s="5">
        <v>4</v>
      </c>
      <c r="BV86" s="35"/>
      <c r="CT86" s="39" t="s">
        <v>918</v>
      </c>
    </row>
    <row r="87" spans="1:98" x14ac:dyDescent="0.2">
      <c r="A87" s="5">
        <v>5</v>
      </c>
      <c r="M87" s="5">
        <v>16</v>
      </c>
      <c r="N87" s="7" t="s">
        <v>919</v>
      </c>
      <c r="Y87" s="5">
        <v>7</v>
      </c>
      <c r="AK87" s="5">
        <v>5</v>
      </c>
      <c r="AL87" s="7" t="s">
        <v>920</v>
      </c>
      <c r="AM87" s="5">
        <v>5</v>
      </c>
      <c r="AN87" s="7"/>
      <c r="AW87" s="5">
        <v>5</v>
      </c>
      <c r="AY87" s="5">
        <v>5</v>
      </c>
      <c r="AZ87" s="7"/>
      <c r="BV87" s="35"/>
      <c r="CS87" s="5">
        <v>1</v>
      </c>
      <c r="CT87" s="7" t="s">
        <v>921</v>
      </c>
    </row>
    <row r="88" spans="1:98" x14ac:dyDescent="0.2">
      <c r="M88" s="5">
        <v>17</v>
      </c>
      <c r="N88" s="7" t="s">
        <v>922</v>
      </c>
      <c r="Y88" s="5">
        <v>8</v>
      </c>
      <c r="AK88" s="5">
        <v>6</v>
      </c>
      <c r="AL88" s="31" t="s">
        <v>923</v>
      </c>
      <c r="AM88" s="5">
        <v>6</v>
      </c>
      <c r="AN88" s="31"/>
      <c r="AW88" s="5">
        <v>6</v>
      </c>
      <c r="AY88" s="5">
        <v>6</v>
      </c>
      <c r="AZ88" s="7"/>
      <c r="BV88" s="35"/>
      <c r="CH88" s="24" t="s">
        <v>275</v>
      </c>
      <c r="CS88" s="5">
        <v>2</v>
      </c>
    </row>
    <row r="89" spans="1:98" x14ac:dyDescent="0.2">
      <c r="M89" s="5">
        <v>18</v>
      </c>
      <c r="N89" s="7" t="s">
        <v>924</v>
      </c>
      <c r="Y89" s="5">
        <v>9</v>
      </c>
      <c r="AK89" s="5">
        <v>7</v>
      </c>
      <c r="AL89" s="31" t="s">
        <v>925</v>
      </c>
      <c r="AM89" s="5">
        <v>7</v>
      </c>
      <c r="AN89" s="31"/>
      <c r="AW89" s="5">
        <v>7</v>
      </c>
      <c r="AY89" s="5">
        <v>7</v>
      </c>
      <c r="AZ89" s="7"/>
      <c r="BV89" s="35"/>
      <c r="CG89" s="5">
        <v>1</v>
      </c>
      <c r="CH89" s="7" t="s">
        <v>529</v>
      </c>
      <c r="CS89" s="5">
        <v>3</v>
      </c>
    </row>
    <row r="90" spans="1:98" x14ac:dyDescent="0.2">
      <c r="B90" s="24" t="s">
        <v>926</v>
      </c>
      <c r="C90" s="40" t="s">
        <v>927</v>
      </c>
      <c r="M90" s="5">
        <v>19</v>
      </c>
      <c r="N90" s="7" t="s">
        <v>928</v>
      </c>
      <c r="Y90" s="5">
        <v>10</v>
      </c>
      <c r="AK90" s="5">
        <v>8</v>
      </c>
      <c r="AL90" s="31" t="s">
        <v>929</v>
      </c>
      <c r="AM90" s="5">
        <v>8</v>
      </c>
      <c r="AN90" s="31"/>
      <c r="AW90" s="5">
        <v>8</v>
      </c>
      <c r="AY90" s="5">
        <v>8</v>
      </c>
      <c r="AZ90" s="7"/>
      <c r="BV90" s="35"/>
      <c r="CG90" s="5">
        <v>2</v>
      </c>
      <c r="CH90" s="7" t="s">
        <v>930</v>
      </c>
      <c r="CS90" s="5">
        <v>4</v>
      </c>
    </row>
    <row r="91" spans="1:98" x14ac:dyDescent="0.2">
      <c r="A91" s="5">
        <v>1</v>
      </c>
      <c r="B91" s="7" t="s">
        <v>931</v>
      </c>
      <c r="C91" s="5" t="s">
        <v>25</v>
      </c>
      <c r="M91" s="5">
        <v>20</v>
      </c>
      <c r="N91" s="7" t="s">
        <v>932</v>
      </c>
      <c r="AK91" s="5">
        <v>9</v>
      </c>
      <c r="AL91" s="31" t="s">
        <v>933</v>
      </c>
      <c r="AM91" s="5">
        <v>9</v>
      </c>
      <c r="AN91" s="31"/>
      <c r="AW91" s="5">
        <v>9</v>
      </c>
      <c r="AY91" s="5">
        <v>9</v>
      </c>
      <c r="AZ91" s="7"/>
      <c r="BV91" s="35"/>
      <c r="CG91" s="5">
        <v>3</v>
      </c>
      <c r="CH91" s="7" t="s">
        <v>934</v>
      </c>
      <c r="CS91" s="5">
        <v>5</v>
      </c>
    </row>
    <row r="92" spans="1:98" x14ac:dyDescent="0.2">
      <c r="A92" s="5">
        <v>2</v>
      </c>
      <c r="B92" s="7" t="s">
        <v>935</v>
      </c>
      <c r="C92" s="7" t="s">
        <v>936</v>
      </c>
      <c r="M92" s="5">
        <v>21</v>
      </c>
      <c r="N92" s="7" t="s">
        <v>937</v>
      </c>
      <c r="AK92" s="5">
        <v>10</v>
      </c>
      <c r="AL92" s="31" t="s">
        <v>938</v>
      </c>
      <c r="AM92" s="5">
        <v>10</v>
      </c>
      <c r="AN92" s="31"/>
      <c r="AW92" s="5">
        <v>10</v>
      </c>
      <c r="AY92" s="5">
        <v>10</v>
      </c>
      <c r="AZ92" s="7"/>
    </row>
    <row r="93" spans="1:98" x14ac:dyDescent="0.2">
      <c r="A93" s="5">
        <v>3</v>
      </c>
      <c r="B93" s="7" t="s">
        <v>939</v>
      </c>
      <c r="C93" s="7" t="s">
        <v>940</v>
      </c>
      <c r="M93" s="5">
        <v>22</v>
      </c>
      <c r="N93" s="7" t="s">
        <v>941</v>
      </c>
      <c r="Z93" s="24" t="s">
        <v>942</v>
      </c>
      <c r="AK93" s="5">
        <v>11</v>
      </c>
      <c r="AM93" s="5">
        <v>11</v>
      </c>
      <c r="AW93" s="5">
        <v>11</v>
      </c>
      <c r="AY93" s="5">
        <v>11</v>
      </c>
      <c r="AZ93" s="7"/>
    </row>
    <row r="94" spans="1:98" x14ac:dyDescent="0.2">
      <c r="A94" s="5">
        <v>4</v>
      </c>
      <c r="B94" s="7" t="s">
        <v>943</v>
      </c>
      <c r="M94" s="5">
        <v>23</v>
      </c>
      <c r="Y94" s="5">
        <v>1</v>
      </c>
      <c r="Z94" s="7" t="s">
        <v>944</v>
      </c>
      <c r="AK94" s="5">
        <v>12</v>
      </c>
      <c r="AM94" s="5">
        <v>12</v>
      </c>
      <c r="AN94" s="7"/>
      <c r="AW94" s="5">
        <v>12</v>
      </c>
      <c r="AY94" s="5">
        <v>12</v>
      </c>
      <c r="AZ94" s="7"/>
      <c r="CT94" s="24" t="s">
        <v>81</v>
      </c>
    </row>
    <row r="95" spans="1:98" x14ac:dyDescent="0.2">
      <c r="A95" s="5">
        <v>5</v>
      </c>
      <c r="B95" s="7" t="s">
        <v>945</v>
      </c>
      <c r="M95" s="5">
        <v>24</v>
      </c>
      <c r="Y95" s="5">
        <v>2</v>
      </c>
      <c r="Z95" s="7" t="s">
        <v>946</v>
      </c>
      <c r="AK95" s="5">
        <v>13</v>
      </c>
      <c r="AM95" s="5">
        <v>13</v>
      </c>
      <c r="AN95" s="7"/>
      <c r="AW95" s="5">
        <v>13</v>
      </c>
      <c r="AY95" s="5">
        <v>13</v>
      </c>
      <c r="AZ95" s="7"/>
      <c r="CS95" s="5">
        <v>1</v>
      </c>
      <c r="CT95" s="7" t="s">
        <v>947</v>
      </c>
    </row>
    <row r="96" spans="1:98" x14ac:dyDescent="0.2">
      <c r="A96" s="5">
        <v>6</v>
      </c>
      <c r="M96" s="5">
        <v>25</v>
      </c>
      <c r="Y96" s="5">
        <v>3</v>
      </c>
      <c r="Z96" s="7" t="s">
        <v>948</v>
      </c>
      <c r="AK96" s="5">
        <v>14</v>
      </c>
      <c r="AM96" s="5">
        <v>14</v>
      </c>
      <c r="AN96" s="7"/>
      <c r="AW96" s="5">
        <v>14</v>
      </c>
      <c r="AY96" s="5">
        <v>14</v>
      </c>
      <c r="AZ96" s="7"/>
      <c r="CS96" s="5">
        <v>2</v>
      </c>
      <c r="CT96" s="7" t="s">
        <v>949</v>
      </c>
    </row>
    <row r="97" spans="1:98" x14ac:dyDescent="0.2">
      <c r="A97" s="5">
        <v>7</v>
      </c>
      <c r="Y97" s="5">
        <v>4</v>
      </c>
      <c r="Z97" s="7" t="s">
        <v>950</v>
      </c>
      <c r="AK97" s="5">
        <v>15</v>
      </c>
      <c r="AM97" s="5">
        <v>15</v>
      </c>
      <c r="AN97" s="7"/>
      <c r="AW97" s="5">
        <v>15</v>
      </c>
      <c r="AY97" s="5">
        <v>15</v>
      </c>
      <c r="AZ97" s="7"/>
      <c r="CS97" s="5">
        <v>3</v>
      </c>
      <c r="CT97" s="7" t="s">
        <v>951</v>
      </c>
    </row>
    <row r="98" spans="1:98" x14ac:dyDescent="0.2">
      <c r="A98" s="5">
        <v>8</v>
      </c>
      <c r="Y98" s="5">
        <v>5</v>
      </c>
      <c r="CS98" s="5">
        <v>4</v>
      </c>
      <c r="CT98" s="7" t="s">
        <v>952</v>
      </c>
    </row>
    <row r="99" spans="1:98" x14ac:dyDescent="0.2">
      <c r="A99" s="5">
        <v>9</v>
      </c>
      <c r="N99" s="24" t="s">
        <v>953</v>
      </c>
      <c r="Y99" s="5">
        <v>6</v>
      </c>
      <c r="CH99" s="24" t="s">
        <v>954</v>
      </c>
      <c r="CS99" s="5">
        <v>5</v>
      </c>
      <c r="CT99" s="7" t="s">
        <v>955</v>
      </c>
    </row>
    <row r="100" spans="1:98" x14ac:dyDescent="0.2">
      <c r="A100" s="5">
        <v>10</v>
      </c>
      <c r="M100" s="5">
        <v>1</v>
      </c>
      <c r="Y100" s="5">
        <v>7</v>
      </c>
      <c r="CH100" s="7" t="s">
        <v>956</v>
      </c>
      <c r="CS100" s="5">
        <v>6</v>
      </c>
      <c r="CT100" s="7" t="s">
        <v>957</v>
      </c>
    </row>
    <row r="101" spans="1:98" x14ac:dyDescent="0.2">
      <c r="M101" s="5">
        <v>2</v>
      </c>
      <c r="N101" s="7" t="s">
        <v>958</v>
      </c>
      <c r="Y101" s="5">
        <v>8</v>
      </c>
      <c r="AL101" s="24" t="s">
        <v>959</v>
      </c>
      <c r="AN101" s="24" t="s">
        <v>960</v>
      </c>
      <c r="CH101" s="7" t="s">
        <v>961</v>
      </c>
      <c r="CS101" s="5">
        <v>7</v>
      </c>
      <c r="CT101" s="7" t="s">
        <v>962</v>
      </c>
    </row>
    <row r="102" spans="1:98" x14ac:dyDescent="0.2">
      <c r="M102" s="5">
        <v>3</v>
      </c>
      <c r="N102" s="7" t="s">
        <v>963</v>
      </c>
      <c r="Y102" s="5">
        <v>9</v>
      </c>
      <c r="AK102" s="5">
        <v>1</v>
      </c>
      <c r="AL102" s="31" t="s">
        <v>925</v>
      </c>
      <c r="AM102" s="5">
        <v>1</v>
      </c>
      <c r="AN102" s="7" t="s">
        <v>544</v>
      </c>
      <c r="CS102" s="5">
        <v>8</v>
      </c>
    </row>
    <row r="103" spans="1:98" x14ac:dyDescent="0.2">
      <c r="B103" s="24" t="s">
        <v>95</v>
      </c>
      <c r="M103" s="5">
        <v>4</v>
      </c>
      <c r="N103" s="7" t="s">
        <v>964</v>
      </c>
      <c r="Y103" s="5">
        <v>10</v>
      </c>
      <c r="AK103" s="5">
        <v>2</v>
      </c>
      <c r="AL103" s="31" t="s">
        <v>929</v>
      </c>
      <c r="AM103" s="5">
        <v>2</v>
      </c>
      <c r="AN103" s="31"/>
      <c r="CS103" s="5">
        <v>9</v>
      </c>
    </row>
    <row r="104" spans="1:98" x14ac:dyDescent="0.2">
      <c r="A104" s="5">
        <v>1</v>
      </c>
      <c r="B104" s="7" t="s">
        <v>497</v>
      </c>
      <c r="M104" s="5">
        <v>5</v>
      </c>
      <c r="N104" s="7" t="s">
        <v>965</v>
      </c>
      <c r="AK104" s="5">
        <v>3</v>
      </c>
      <c r="AM104" s="5">
        <v>3</v>
      </c>
      <c r="CS104" s="5">
        <v>10</v>
      </c>
    </row>
    <row r="105" spans="1:98" x14ac:dyDescent="0.2">
      <c r="A105" s="5">
        <v>2</v>
      </c>
      <c r="B105" s="7" t="s">
        <v>530</v>
      </c>
      <c r="M105" s="5">
        <v>6</v>
      </c>
      <c r="N105" s="7" t="s">
        <v>966</v>
      </c>
      <c r="AK105" s="5">
        <v>4</v>
      </c>
      <c r="AM105" s="5">
        <v>4</v>
      </c>
      <c r="AN105" s="7"/>
    </row>
    <row r="106" spans="1:98" x14ac:dyDescent="0.2">
      <c r="A106" s="5">
        <v>3</v>
      </c>
      <c r="B106" s="7" t="s">
        <v>566</v>
      </c>
      <c r="M106" s="5">
        <v>7</v>
      </c>
      <c r="N106" s="7" t="s">
        <v>967</v>
      </c>
      <c r="Z106" s="24" t="s">
        <v>968</v>
      </c>
      <c r="AA106" s="24"/>
      <c r="AK106" s="5">
        <v>5</v>
      </c>
      <c r="AM106" s="5">
        <v>5</v>
      </c>
      <c r="AN106" s="7"/>
      <c r="CH106" s="24" t="s">
        <v>969</v>
      </c>
    </row>
    <row r="107" spans="1:98" x14ac:dyDescent="0.2">
      <c r="B107" s="7" t="s">
        <v>970</v>
      </c>
      <c r="M107" s="5">
        <v>8</v>
      </c>
      <c r="N107" s="7" t="s">
        <v>971</v>
      </c>
      <c r="Y107" s="5">
        <v>1</v>
      </c>
      <c r="AA107" s="7"/>
      <c r="AK107" s="5">
        <v>6</v>
      </c>
      <c r="AM107" s="5">
        <v>6</v>
      </c>
      <c r="AN107" s="7"/>
      <c r="CH107" s="7" t="s">
        <v>972</v>
      </c>
    </row>
    <row r="108" spans="1:98" x14ac:dyDescent="0.2">
      <c r="B108" s="7" t="s">
        <v>973</v>
      </c>
      <c r="M108" s="5">
        <v>9</v>
      </c>
      <c r="Y108" s="5">
        <v>2</v>
      </c>
      <c r="AA108" s="7"/>
      <c r="AK108" s="5">
        <v>7</v>
      </c>
      <c r="AM108" s="5">
        <v>7</v>
      </c>
      <c r="AN108" s="7"/>
      <c r="CH108" s="7" t="s">
        <v>974</v>
      </c>
    </row>
    <row r="109" spans="1:98" x14ac:dyDescent="0.2">
      <c r="B109" s="7" t="s">
        <v>975</v>
      </c>
      <c r="M109" s="5">
        <v>10</v>
      </c>
      <c r="Y109" s="5">
        <v>3</v>
      </c>
      <c r="AA109" s="7"/>
      <c r="AK109" s="5">
        <v>8</v>
      </c>
      <c r="AM109" s="5">
        <v>8</v>
      </c>
      <c r="AN109" s="7"/>
      <c r="CH109" s="7" t="s">
        <v>976</v>
      </c>
    </row>
    <row r="110" spans="1:98" x14ac:dyDescent="0.2">
      <c r="B110" s="7" t="s">
        <v>977</v>
      </c>
      <c r="M110" s="5">
        <v>11</v>
      </c>
      <c r="Y110" s="5">
        <v>4</v>
      </c>
      <c r="AA110" s="7"/>
      <c r="AK110" s="5">
        <v>9</v>
      </c>
      <c r="AM110" s="5">
        <v>9</v>
      </c>
      <c r="AN110" s="7"/>
    </row>
    <row r="111" spans="1:98" x14ac:dyDescent="0.2">
      <c r="M111" s="5">
        <v>12</v>
      </c>
      <c r="Y111" s="5">
        <v>5</v>
      </c>
      <c r="AA111" s="7"/>
      <c r="AK111" s="5">
        <v>10</v>
      </c>
      <c r="AM111" s="5">
        <v>10</v>
      </c>
      <c r="AN111" s="7"/>
    </row>
    <row r="112" spans="1:98" x14ac:dyDescent="0.2">
      <c r="M112" s="5">
        <v>13</v>
      </c>
      <c r="Y112" s="5">
        <v>6</v>
      </c>
      <c r="AA112" s="7"/>
      <c r="AK112" s="5">
        <v>11</v>
      </c>
      <c r="AM112" s="5">
        <v>11</v>
      </c>
      <c r="AN112" s="7"/>
    </row>
    <row r="113" spans="1:40" x14ac:dyDescent="0.2">
      <c r="M113" s="5">
        <v>14</v>
      </c>
      <c r="Y113" s="5">
        <v>7</v>
      </c>
      <c r="AA113" s="7"/>
      <c r="AK113" s="5">
        <v>12</v>
      </c>
      <c r="AM113" s="5">
        <v>12</v>
      </c>
      <c r="AN113" s="7"/>
    </row>
    <row r="114" spans="1:40" x14ac:dyDescent="0.2">
      <c r="M114" s="5">
        <v>15</v>
      </c>
      <c r="Y114" s="5">
        <v>8</v>
      </c>
      <c r="AA114" s="7"/>
      <c r="AK114" s="5">
        <v>13</v>
      </c>
      <c r="AM114" s="5">
        <v>13</v>
      </c>
      <c r="AN114" s="7"/>
    </row>
    <row r="115" spans="1:40" x14ac:dyDescent="0.2">
      <c r="Y115" s="5">
        <v>9</v>
      </c>
      <c r="AA115" s="7"/>
      <c r="AK115" s="5">
        <v>14</v>
      </c>
      <c r="AM115" s="5">
        <v>14</v>
      </c>
      <c r="AN115" s="7"/>
    </row>
    <row r="116" spans="1:40" x14ac:dyDescent="0.2">
      <c r="Y116" s="5">
        <v>10</v>
      </c>
      <c r="AA116" s="7"/>
      <c r="AK116" s="5">
        <v>15</v>
      </c>
      <c r="AM116" s="5">
        <v>15</v>
      </c>
      <c r="AN116" s="7"/>
    </row>
    <row r="117" spans="1:40" x14ac:dyDescent="0.2">
      <c r="N117" s="24" t="s">
        <v>978</v>
      </c>
    </row>
    <row r="118" spans="1:40" x14ac:dyDescent="0.2">
      <c r="M118" s="5">
        <v>1</v>
      </c>
      <c r="N118" s="7" t="s">
        <v>979</v>
      </c>
    </row>
    <row r="119" spans="1:40" ht="13.5" thickBot="1" x14ac:dyDescent="0.25">
      <c r="M119" s="5">
        <v>2</v>
      </c>
      <c r="N119" s="7" t="s">
        <v>980</v>
      </c>
      <c r="AL119" s="24" t="s">
        <v>981</v>
      </c>
      <c r="AN119" s="24" t="s">
        <v>982</v>
      </c>
    </row>
    <row r="120" spans="1:40" x14ac:dyDescent="0.2">
      <c r="M120" s="5">
        <v>3</v>
      </c>
      <c r="Y120" s="40"/>
      <c r="Z120" s="24" t="s">
        <v>983</v>
      </c>
      <c r="AK120" s="5">
        <v>1</v>
      </c>
      <c r="AL120" s="31" t="s">
        <v>938</v>
      </c>
      <c r="AM120" s="5">
        <v>1</v>
      </c>
      <c r="AN120" s="221" t="s">
        <v>544</v>
      </c>
    </row>
    <row r="121" spans="1:40" x14ac:dyDescent="0.2">
      <c r="M121" s="5">
        <v>4</v>
      </c>
      <c r="Y121" s="40">
        <v>1</v>
      </c>
      <c r="Z121" s="7" t="s">
        <v>25</v>
      </c>
      <c r="AK121" s="5">
        <v>2</v>
      </c>
      <c r="AL121" s="31" t="s">
        <v>925</v>
      </c>
      <c r="AM121" s="5">
        <v>2</v>
      </c>
      <c r="AN121" s="161"/>
    </row>
    <row r="122" spans="1:40" x14ac:dyDescent="0.2">
      <c r="M122" s="5">
        <v>5</v>
      </c>
      <c r="N122" s="24"/>
      <c r="Y122" s="40">
        <v>2</v>
      </c>
      <c r="Z122" s="7" t="s">
        <v>984</v>
      </c>
      <c r="AK122" s="5">
        <v>3</v>
      </c>
      <c r="AL122" s="31" t="s">
        <v>929</v>
      </c>
      <c r="AM122" s="5">
        <v>3</v>
      </c>
      <c r="AN122" s="161"/>
    </row>
    <row r="123" spans="1:40" x14ac:dyDescent="0.2">
      <c r="Y123" s="40">
        <v>3</v>
      </c>
      <c r="Z123" s="7" t="s">
        <v>985</v>
      </c>
      <c r="AK123" s="5">
        <v>4</v>
      </c>
      <c r="AM123" s="5">
        <v>4</v>
      </c>
      <c r="AN123" s="161"/>
    </row>
    <row r="124" spans="1:40" x14ac:dyDescent="0.2">
      <c r="Y124" s="5">
        <v>4</v>
      </c>
      <c r="Z124" s="7" t="s">
        <v>986</v>
      </c>
      <c r="AK124" s="5">
        <v>5</v>
      </c>
      <c r="AM124" s="5">
        <v>5</v>
      </c>
      <c r="AN124" s="158"/>
    </row>
    <row r="125" spans="1:40" x14ac:dyDescent="0.2">
      <c r="AK125" s="5">
        <v>6</v>
      </c>
      <c r="AM125" s="5">
        <v>6</v>
      </c>
      <c r="AN125" s="158"/>
    </row>
    <row r="126" spans="1:40" x14ac:dyDescent="0.2">
      <c r="B126" s="24" t="s">
        <v>987</v>
      </c>
      <c r="Z126" s="7" t="s">
        <v>988</v>
      </c>
      <c r="AK126" s="5">
        <v>7</v>
      </c>
      <c r="AL126" s="31"/>
      <c r="AM126" s="5">
        <v>7</v>
      </c>
      <c r="AN126" s="158"/>
    </row>
    <row r="127" spans="1:40" x14ac:dyDescent="0.2">
      <c r="A127" s="5">
        <v>1</v>
      </c>
      <c r="B127" s="7" t="s">
        <v>313</v>
      </c>
      <c r="Y127" s="5">
        <v>1</v>
      </c>
      <c r="Z127" s="7" t="s">
        <v>989</v>
      </c>
      <c r="AK127" s="5">
        <v>8</v>
      </c>
      <c r="AM127" s="5">
        <v>8</v>
      </c>
      <c r="AN127" s="156"/>
    </row>
    <row r="128" spans="1:40" x14ac:dyDescent="0.2">
      <c r="A128" s="5">
        <v>2</v>
      </c>
      <c r="B128" s="7" t="s">
        <v>990</v>
      </c>
      <c r="AK128" s="5">
        <v>9</v>
      </c>
      <c r="AM128" s="5">
        <v>9</v>
      </c>
      <c r="AN128" s="156"/>
    </row>
    <row r="129" spans="1:43" x14ac:dyDescent="0.2">
      <c r="A129" s="5">
        <v>3</v>
      </c>
      <c r="B129" s="7" t="s">
        <v>991</v>
      </c>
      <c r="AK129" s="5">
        <v>10</v>
      </c>
      <c r="AM129" s="5">
        <v>10</v>
      </c>
      <c r="AN129" s="156"/>
    </row>
    <row r="130" spans="1:43" ht="13.5" thickBot="1" x14ac:dyDescent="0.25">
      <c r="A130" s="5">
        <v>4</v>
      </c>
      <c r="N130" s="24" t="s">
        <v>992</v>
      </c>
      <c r="Y130" s="40"/>
      <c r="Z130" s="24" t="s">
        <v>993</v>
      </c>
      <c r="AK130" s="5">
        <v>11</v>
      </c>
      <c r="AM130" s="5">
        <v>11</v>
      </c>
      <c r="AN130" s="234"/>
    </row>
    <row r="131" spans="1:43" ht="13.5" thickBot="1" x14ac:dyDescent="0.25">
      <c r="A131" s="5">
        <v>5</v>
      </c>
      <c r="M131" s="5">
        <v>1</v>
      </c>
      <c r="N131" s="41" t="s">
        <v>130</v>
      </c>
      <c r="O131" s="41"/>
      <c r="Y131" s="40">
        <v>1</v>
      </c>
      <c r="Z131" s="7" t="s">
        <v>25</v>
      </c>
      <c r="AK131" s="5">
        <v>12</v>
      </c>
      <c r="AN131" s="7"/>
    </row>
    <row r="132" spans="1:43" x14ac:dyDescent="0.2">
      <c r="M132" s="5">
        <v>2</v>
      </c>
      <c r="N132" s="42" t="s">
        <v>994</v>
      </c>
      <c r="O132" s="41"/>
      <c r="Y132" s="40">
        <v>2</v>
      </c>
      <c r="Z132" s="7" t="s">
        <v>271</v>
      </c>
      <c r="AK132" s="5">
        <v>13</v>
      </c>
      <c r="AN132" s="617" t="s">
        <v>995</v>
      </c>
    </row>
    <row r="133" spans="1:43" x14ac:dyDescent="0.2">
      <c r="M133" s="5">
        <v>3</v>
      </c>
      <c r="N133" s="41" t="s">
        <v>131</v>
      </c>
      <c r="O133" s="41"/>
      <c r="Y133" s="40">
        <v>3</v>
      </c>
      <c r="Z133" s="7" t="s">
        <v>996</v>
      </c>
      <c r="AK133" s="5">
        <v>14</v>
      </c>
      <c r="AN133" s="231" t="s">
        <v>252</v>
      </c>
    </row>
    <row r="134" spans="1:43" ht="13.5" thickBot="1" x14ac:dyDescent="0.25">
      <c r="M134" s="5">
        <v>4</v>
      </c>
      <c r="N134" s="41" t="s">
        <v>327</v>
      </c>
      <c r="O134" s="41"/>
      <c r="Y134" s="40">
        <v>4</v>
      </c>
      <c r="Z134" s="7" t="s">
        <v>997</v>
      </c>
      <c r="AK134" s="5">
        <v>15</v>
      </c>
      <c r="AN134" s="231" t="s">
        <v>272</v>
      </c>
    </row>
    <row r="135" spans="1:43" x14ac:dyDescent="0.2">
      <c r="M135" s="5">
        <v>5</v>
      </c>
      <c r="N135" s="41" t="s">
        <v>133</v>
      </c>
      <c r="O135" s="41"/>
      <c r="Y135" s="40">
        <v>5</v>
      </c>
      <c r="Z135" s="7" t="s">
        <v>998</v>
      </c>
      <c r="AN135" s="231" t="s">
        <v>999</v>
      </c>
      <c r="AQ135" s="387" t="s">
        <v>997</v>
      </c>
    </row>
    <row r="136" spans="1:43" ht="13.5" thickBot="1" x14ac:dyDescent="0.25">
      <c r="B136" s="24" t="s">
        <v>1000</v>
      </c>
      <c r="M136" s="5">
        <v>6</v>
      </c>
      <c r="N136" s="42" t="s">
        <v>1001</v>
      </c>
      <c r="O136" s="41"/>
      <c r="Y136" s="40">
        <v>6</v>
      </c>
      <c r="Z136" s="7" t="s">
        <v>999</v>
      </c>
      <c r="AN136" s="231" t="s">
        <v>394</v>
      </c>
      <c r="AQ136" s="388" t="s">
        <v>998</v>
      </c>
    </row>
    <row r="137" spans="1:43" ht="15" x14ac:dyDescent="0.25">
      <c r="A137" s="5">
        <v>1</v>
      </c>
      <c r="B137" s="48" t="s">
        <v>1002</v>
      </c>
      <c r="M137" s="5">
        <v>7</v>
      </c>
      <c r="N137" s="41" t="s">
        <v>134</v>
      </c>
      <c r="O137" s="41"/>
      <c r="Y137" s="40">
        <v>7</v>
      </c>
      <c r="Z137" s="7" t="s">
        <v>1003</v>
      </c>
      <c r="AN137" s="231" t="s">
        <v>392</v>
      </c>
    </row>
    <row r="138" spans="1:43" ht="15" x14ac:dyDescent="0.25">
      <c r="A138" s="5">
        <v>2</v>
      </c>
      <c r="B138" s="48" t="s">
        <v>1004</v>
      </c>
      <c r="M138" s="5">
        <v>8</v>
      </c>
      <c r="N138" s="41" t="s">
        <v>135</v>
      </c>
      <c r="Y138" s="40">
        <v>8</v>
      </c>
      <c r="Z138" s="7" t="s">
        <v>1005</v>
      </c>
      <c r="AN138" s="231" t="s">
        <v>257</v>
      </c>
    </row>
    <row r="139" spans="1:43" ht="15" x14ac:dyDescent="0.25">
      <c r="A139" s="5">
        <v>3</v>
      </c>
      <c r="B139" s="48" t="s">
        <v>1006</v>
      </c>
      <c r="M139" s="5">
        <v>9</v>
      </c>
      <c r="N139" s="41" t="s">
        <v>329</v>
      </c>
      <c r="Y139" s="40">
        <v>9</v>
      </c>
      <c r="Z139" s="7" t="s">
        <v>1007</v>
      </c>
      <c r="AN139" s="161" t="s">
        <v>222</v>
      </c>
    </row>
    <row r="140" spans="1:43" ht="15" x14ac:dyDescent="0.25">
      <c r="A140" s="5">
        <v>4</v>
      </c>
      <c r="B140" s="48" t="s">
        <v>1008</v>
      </c>
      <c r="Y140" s="40">
        <v>10</v>
      </c>
      <c r="Z140" s="7" t="s">
        <v>134</v>
      </c>
      <c r="AN140" s="156" t="s">
        <v>220</v>
      </c>
    </row>
    <row r="141" spans="1:43" x14ac:dyDescent="0.2">
      <c r="A141" s="5">
        <v>5</v>
      </c>
      <c r="N141" s="24" t="s">
        <v>1009</v>
      </c>
      <c r="Y141" s="40">
        <v>11</v>
      </c>
      <c r="Z141" s="7" t="s">
        <v>1010</v>
      </c>
      <c r="AN141" s="156" t="s">
        <v>134</v>
      </c>
    </row>
    <row r="142" spans="1:43" x14ac:dyDescent="0.2">
      <c r="M142" s="5">
        <v>1</v>
      </c>
      <c r="N142" s="43" t="s">
        <v>41</v>
      </c>
      <c r="Y142" s="40">
        <v>12</v>
      </c>
      <c r="Z142" s="7" t="s">
        <v>1011</v>
      </c>
      <c r="AN142" s="156" t="s">
        <v>1010</v>
      </c>
    </row>
    <row r="143" spans="1:43" x14ac:dyDescent="0.2">
      <c r="B143" s="24" t="s">
        <v>449</v>
      </c>
      <c r="M143" s="5">
        <v>2</v>
      </c>
      <c r="N143" s="5">
        <v>1</v>
      </c>
      <c r="Y143" s="40">
        <v>13</v>
      </c>
      <c r="Z143" s="7" t="s">
        <v>199</v>
      </c>
      <c r="AN143" s="156" t="s">
        <v>1011</v>
      </c>
    </row>
    <row r="144" spans="1:43" x14ac:dyDescent="0.2">
      <c r="B144" s="7" t="s">
        <v>41</v>
      </c>
      <c r="M144" s="5">
        <v>3</v>
      </c>
      <c r="N144" s="5">
        <v>2</v>
      </c>
      <c r="Y144" s="40">
        <v>14</v>
      </c>
      <c r="AN144" s="156" t="s">
        <v>199</v>
      </c>
    </row>
    <row r="145" spans="2:40" x14ac:dyDescent="0.2">
      <c r="B145" s="7" t="s">
        <v>830</v>
      </c>
      <c r="M145" s="5">
        <v>4</v>
      </c>
      <c r="N145" s="5">
        <v>3</v>
      </c>
      <c r="AN145" s="157" t="s">
        <v>1012</v>
      </c>
    </row>
    <row r="146" spans="2:40" x14ac:dyDescent="0.2">
      <c r="B146" s="7" t="s">
        <v>836</v>
      </c>
      <c r="M146" s="5">
        <v>5</v>
      </c>
      <c r="N146" s="5">
        <v>4</v>
      </c>
      <c r="Z146" s="7" t="s">
        <v>1013</v>
      </c>
      <c r="AN146" s="157" t="s">
        <v>1014</v>
      </c>
    </row>
    <row r="147" spans="2:40" x14ac:dyDescent="0.2">
      <c r="B147" s="7" t="s">
        <v>1015</v>
      </c>
      <c r="M147" s="5">
        <v>6</v>
      </c>
      <c r="N147" s="5">
        <v>5</v>
      </c>
      <c r="Z147" s="7" t="s">
        <v>1016</v>
      </c>
      <c r="AN147" s="157" t="s">
        <v>1017</v>
      </c>
    </row>
    <row r="148" spans="2:40" x14ac:dyDescent="0.2">
      <c r="B148" s="7" t="s">
        <v>1018</v>
      </c>
      <c r="M148" s="5">
        <v>7</v>
      </c>
      <c r="N148" s="5">
        <v>6</v>
      </c>
      <c r="AN148" s="158"/>
    </row>
    <row r="149" spans="2:40" x14ac:dyDescent="0.2">
      <c r="B149" s="7" t="s">
        <v>1019</v>
      </c>
      <c r="M149" s="5">
        <v>8</v>
      </c>
      <c r="N149" s="5">
        <v>7</v>
      </c>
      <c r="AN149" s="158"/>
    </row>
    <row r="150" spans="2:40" ht="13.5" thickBot="1" x14ac:dyDescent="0.25">
      <c r="B150" s="7" t="s">
        <v>1020</v>
      </c>
      <c r="N150" s="5">
        <v>8</v>
      </c>
      <c r="AN150" s="159"/>
    </row>
    <row r="151" spans="2:40" x14ac:dyDescent="0.2">
      <c r="B151" s="7" t="s">
        <v>1021</v>
      </c>
    </row>
    <row r="152" spans="2:40" x14ac:dyDescent="0.2">
      <c r="B152" s="7" t="s">
        <v>1022</v>
      </c>
      <c r="Z152" s="7" t="s">
        <v>1023</v>
      </c>
    </row>
    <row r="153" spans="2:40" ht="13.5" thickBot="1" x14ac:dyDescent="0.25">
      <c r="B153" s="7" t="s">
        <v>1024</v>
      </c>
      <c r="Z153" s="7" t="s">
        <v>1025</v>
      </c>
      <c r="AN153" s="24" t="s">
        <v>1026</v>
      </c>
    </row>
    <row r="154" spans="2:40" x14ac:dyDescent="0.2">
      <c r="B154" s="7" t="s">
        <v>1027</v>
      </c>
      <c r="N154" s="24" t="s">
        <v>1028</v>
      </c>
      <c r="Z154" s="7" t="s">
        <v>1029</v>
      </c>
      <c r="AL154" s="5"/>
      <c r="AN154" s="230" t="s">
        <v>799</v>
      </c>
    </row>
    <row r="155" spans="2:40" ht="14.25" x14ac:dyDescent="0.2">
      <c r="B155" s="7" t="s">
        <v>1030</v>
      </c>
      <c r="M155" s="5">
        <v>1</v>
      </c>
      <c r="N155" s="44" t="s">
        <v>1031</v>
      </c>
      <c r="Z155" s="7" t="s">
        <v>1032</v>
      </c>
      <c r="AL155" s="5"/>
      <c r="AN155" s="232" t="s">
        <v>1033</v>
      </c>
    </row>
    <row r="156" spans="2:40" ht="14.25" x14ac:dyDescent="0.2">
      <c r="M156" s="5">
        <v>2</v>
      </c>
      <c r="N156" s="44" t="s">
        <v>1034</v>
      </c>
      <c r="AL156" s="5"/>
      <c r="AN156" s="157" t="s">
        <v>1035</v>
      </c>
    </row>
    <row r="157" spans="2:40" ht="14.25" x14ac:dyDescent="0.2">
      <c r="B157" s="24" t="s">
        <v>1036</v>
      </c>
      <c r="M157" s="5">
        <v>3</v>
      </c>
      <c r="N157" s="44" t="s">
        <v>1037</v>
      </c>
      <c r="AL157" s="5"/>
      <c r="AN157" s="231" t="s">
        <v>935</v>
      </c>
    </row>
    <row r="158" spans="2:40" ht="14.25" x14ac:dyDescent="0.2">
      <c r="B158" s="7" t="s">
        <v>830</v>
      </c>
      <c r="M158" s="5">
        <v>4</v>
      </c>
      <c r="N158" s="44" t="s">
        <v>1038</v>
      </c>
      <c r="AL158" s="5"/>
      <c r="AN158" s="231" t="s">
        <v>939</v>
      </c>
    </row>
    <row r="159" spans="2:40" ht="14.25" x14ac:dyDescent="0.2">
      <c r="B159" s="7" t="s">
        <v>836</v>
      </c>
      <c r="M159" s="5">
        <v>5</v>
      </c>
      <c r="N159" s="44" t="s">
        <v>1039</v>
      </c>
      <c r="AL159" s="5"/>
      <c r="AN159" s="156" t="s">
        <v>1040</v>
      </c>
    </row>
    <row r="160" spans="2:40" ht="14.25" x14ac:dyDescent="0.2">
      <c r="B160" s="7" t="s">
        <v>1015</v>
      </c>
      <c r="M160" s="5">
        <v>6</v>
      </c>
      <c r="N160" s="44" t="s">
        <v>1041</v>
      </c>
      <c r="AL160" s="5"/>
      <c r="AN160" s="231" t="s">
        <v>1042</v>
      </c>
    </row>
    <row r="161" spans="1:40" ht="14.25" x14ac:dyDescent="0.2">
      <c r="B161" s="7" t="s">
        <v>1018</v>
      </c>
      <c r="M161" s="5">
        <v>7</v>
      </c>
      <c r="N161" s="44" t="s">
        <v>1043</v>
      </c>
      <c r="AL161" s="5"/>
      <c r="AN161" s="232" t="s">
        <v>1044</v>
      </c>
    </row>
    <row r="162" spans="1:40" ht="14.25" x14ac:dyDescent="0.2">
      <c r="M162" s="5">
        <v>8</v>
      </c>
      <c r="N162" s="44" t="s">
        <v>1045</v>
      </c>
      <c r="AL162" s="5"/>
      <c r="AN162" s="157" t="s">
        <v>1046</v>
      </c>
    </row>
    <row r="163" spans="1:40" ht="14.25" x14ac:dyDescent="0.2">
      <c r="M163" s="5">
        <v>9</v>
      </c>
      <c r="N163" s="44" t="s">
        <v>1047</v>
      </c>
      <c r="AL163" s="5"/>
      <c r="AN163" s="157" t="s">
        <v>815</v>
      </c>
    </row>
    <row r="164" spans="1:40" ht="14.25" x14ac:dyDescent="0.2">
      <c r="M164" s="5">
        <v>10</v>
      </c>
      <c r="N164" s="44" t="s">
        <v>1048</v>
      </c>
      <c r="AL164" s="5"/>
      <c r="AN164" s="158" t="s">
        <v>848</v>
      </c>
    </row>
    <row r="165" spans="1:40" ht="14.25" x14ac:dyDescent="0.2">
      <c r="M165" s="5">
        <v>11</v>
      </c>
      <c r="N165" s="44" t="s">
        <v>1049</v>
      </c>
      <c r="AL165" s="5"/>
      <c r="AN165" s="157" t="s">
        <v>1014</v>
      </c>
    </row>
    <row r="166" spans="1:40" ht="14.25" x14ac:dyDescent="0.2">
      <c r="M166" s="5">
        <v>12</v>
      </c>
      <c r="N166" s="44" t="s">
        <v>1050</v>
      </c>
      <c r="AL166" s="5"/>
      <c r="AN166" s="158" t="s">
        <v>1017</v>
      </c>
    </row>
    <row r="167" spans="1:40" ht="14.25" x14ac:dyDescent="0.2">
      <c r="M167" s="5">
        <v>13</v>
      </c>
      <c r="N167" s="44" t="s">
        <v>1051</v>
      </c>
      <c r="Z167" s="24" t="s">
        <v>1052</v>
      </c>
      <c r="AL167" s="5"/>
      <c r="AN167" s="158" t="s">
        <v>1053</v>
      </c>
    </row>
    <row r="168" spans="1:40" ht="14.25" x14ac:dyDescent="0.2">
      <c r="M168" s="5">
        <v>14</v>
      </c>
      <c r="N168" s="44" t="s">
        <v>1054</v>
      </c>
      <c r="Z168" s="7" t="s">
        <v>289</v>
      </c>
      <c r="AN168" s="158"/>
    </row>
    <row r="169" spans="1:40" ht="14.25" x14ac:dyDescent="0.2">
      <c r="B169" s="24" t="s">
        <v>1055</v>
      </c>
      <c r="C169" s="40" t="s">
        <v>1056</v>
      </c>
      <c r="M169" s="5">
        <v>15</v>
      </c>
      <c r="N169" s="44" t="s">
        <v>1057</v>
      </c>
      <c r="Z169" s="7" t="s">
        <v>1058</v>
      </c>
      <c r="AN169" s="157"/>
    </row>
    <row r="170" spans="1:40" ht="14.25" x14ac:dyDescent="0.2">
      <c r="A170" s="5">
        <v>1</v>
      </c>
      <c r="B170" s="7" t="s">
        <v>1059</v>
      </c>
      <c r="C170" s="5" t="s">
        <v>1060</v>
      </c>
      <c r="M170" s="5">
        <v>16</v>
      </c>
      <c r="N170" s="44" t="s">
        <v>1061</v>
      </c>
      <c r="AN170" s="158"/>
    </row>
    <row r="171" spans="1:40" x14ac:dyDescent="0.2">
      <c r="A171" s="5">
        <v>2</v>
      </c>
      <c r="B171" s="7" t="s">
        <v>1062</v>
      </c>
      <c r="C171" s="5" t="s">
        <v>1063</v>
      </c>
      <c r="AN171" s="158"/>
    </row>
    <row r="172" spans="1:40" ht="13.5" thickBot="1" x14ac:dyDescent="0.25">
      <c r="A172" s="5">
        <v>3</v>
      </c>
      <c r="B172" s="7" t="s">
        <v>1064</v>
      </c>
      <c r="C172" s="5" t="s">
        <v>1065</v>
      </c>
      <c r="AN172" s="159"/>
    </row>
    <row r="173" spans="1:40" x14ac:dyDescent="0.2">
      <c r="A173" s="5">
        <v>4</v>
      </c>
      <c r="B173" s="7" t="s">
        <v>1066</v>
      </c>
      <c r="C173" s="5" t="s">
        <v>30</v>
      </c>
    </row>
    <row r="174" spans="1:40" ht="13.5" thickBot="1" x14ac:dyDescent="0.25">
      <c r="A174" s="5">
        <v>5</v>
      </c>
      <c r="B174" s="7" t="s">
        <v>1067</v>
      </c>
      <c r="N174" s="24" t="s">
        <v>1068</v>
      </c>
      <c r="AN174" s="40" t="s">
        <v>18</v>
      </c>
    </row>
    <row r="175" spans="1:40" ht="15" x14ac:dyDescent="0.25">
      <c r="A175" s="5">
        <v>6</v>
      </c>
      <c r="B175" s="7" t="s">
        <v>1069</v>
      </c>
      <c r="N175" t="s">
        <v>60</v>
      </c>
      <c r="AN175" s="221" t="s">
        <v>418</v>
      </c>
    </row>
    <row r="176" spans="1:40" ht="15" x14ac:dyDescent="0.25">
      <c r="A176" s="5">
        <v>7</v>
      </c>
      <c r="B176" s="7" t="s">
        <v>28</v>
      </c>
      <c r="C176" s="40" t="s">
        <v>31</v>
      </c>
      <c r="N176" t="s">
        <v>1070</v>
      </c>
      <c r="AN176" s="156" t="s">
        <v>404</v>
      </c>
    </row>
    <row r="177" spans="1:63" x14ac:dyDescent="0.2">
      <c r="A177" s="5">
        <v>8</v>
      </c>
      <c r="B177" s="7" t="s">
        <v>1071</v>
      </c>
      <c r="C177" s="5" t="s">
        <v>32</v>
      </c>
      <c r="N177" s="7" t="s">
        <v>18</v>
      </c>
      <c r="AN177" s="156" t="s">
        <v>18</v>
      </c>
    </row>
    <row r="178" spans="1:63" x14ac:dyDescent="0.2">
      <c r="A178" s="5">
        <v>9</v>
      </c>
      <c r="B178" s="7" t="s">
        <v>1072</v>
      </c>
      <c r="C178" s="5" t="s">
        <v>1073</v>
      </c>
      <c r="AN178" s="156" t="s">
        <v>1074</v>
      </c>
    </row>
    <row r="179" spans="1:63" x14ac:dyDescent="0.2">
      <c r="A179" s="5">
        <v>10</v>
      </c>
      <c r="B179" s="7" t="s">
        <v>1075</v>
      </c>
      <c r="AN179" s="157" t="s">
        <v>1014</v>
      </c>
    </row>
    <row r="180" spans="1:63" x14ac:dyDescent="0.2">
      <c r="A180" s="5">
        <v>11</v>
      </c>
      <c r="B180" s="7" t="s">
        <v>1076</v>
      </c>
      <c r="AN180" s="156" t="s">
        <v>848</v>
      </c>
    </row>
    <row r="181" spans="1:63" x14ac:dyDescent="0.2">
      <c r="A181" s="5">
        <v>12</v>
      </c>
      <c r="B181" s="7" t="s">
        <v>1077</v>
      </c>
      <c r="AN181" s="158" t="s">
        <v>1017</v>
      </c>
    </row>
    <row r="182" spans="1:63" x14ac:dyDescent="0.2">
      <c r="A182" s="5">
        <v>13</v>
      </c>
      <c r="B182" s="7" t="s">
        <v>1078</v>
      </c>
      <c r="AN182" s="156"/>
    </row>
    <row r="183" spans="1:63" x14ac:dyDescent="0.2">
      <c r="AN183" s="156"/>
    </row>
    <row r="184" spans="1:63" x14ac:dyDescent="0.2">
      <c r="N184" s="24" t="s">
        <v>1</v>
      </c>
      <c r="AN184" s="156"/>
    </row>
    <row r="185" spans="1:63" x14ac:dyDescent="0.2">
      <c r="C185" s="40" t="s">
        <v>1079</v>
      </c>
      <c r="N185" s="7" t="s">
        <v>908</v>
      </c>
      <c r="AN185" s="158"/>
    </row>
    <row r="186" spans="1:63" x14ac:dyDescent="0.2">
      <c r="C186" s="5" t="s">
        <v>1080</v>
      </c>
      <c r="N186" s="7" t="s">
        <v>125</v>
      </c>
      <c r="AN186" s="158"/>
    </row>
    <row r="187" spans="1:63" x14ac:dyDescent="0.2">
      <c r="C187" s="5" t="s">
        <v>1081</v>
      </c>
      <c r="N187" s="7" t="s">
        <v>126</v>
      </c>
      <c r="AN187" s="158"/>
    </row>
    <row r="188" spans="1:63" x14ac:dyDescent="0.2">
      <c r="C188" s="5" t="s">
        <v>1082</v>
      </c>
      <c r="N188" s="7" t="s">
        <v>169</v>
      </c>
      <c r="AN188" s="158"/>
    </row>
    <row r="189" spans="1:63" x14ac:dyDescent="0.2">
      <c r="C189" s="5" t="s">
        <v>1083</v>
      </c>
      <c r="N189" s="7" t="s">
        <v>170</v>
      </c>
      <c r="AN189" s="158"/>
      <c r="BK189" s="24" t="s">
        <v>237</v>
      </c>
    </row>
    <row r="190" spans="1:63" ht="15" x14ac:dyDescent="0.25">
      <c r="AN190" s="158"/>
      <c r="BK190" t="s">
        <v>1084</v>
      </c>
    </row>
    <row r="191" spans="1:63" ht="15" x14ac:dyDescent="0.25">
      <c r="AN191" s="158"/>
      <c r="BK191" t="s">
        <v>1085</v>
      </c>
    </row>
    <row r="192" spans="1:63" ht="15" x14ac:dyDescent="0.25">
      <c r="AN192" s="158"/>
      <c r="BK192" t="s">
        <v>1086</v>
      </c>
    </row>
    <row r="193" spans="2:64" ht="13.5" thickBot="1" x14ac:dyDescent="0.25">
      <c r="AN193" s="159"/>
      <c r="BK193" s="5" t="s">
        <v>1087</v>
      </c>
    </row>
    <row r="196" spans="2:64" ht="13.5" thickBot="1" x14ac:dyDescent="0.25">
      <c r="AN196" s="24" t="s">
        <v>1088</v>
      </c>
    </row>
    <row r="197" spans="2:64" x14ac:dyDescent="0.2">
      <c r="AN197" s="160" t="s">
        <v>252</v>
      </c>
      <c r="AX197" s="24" t="s">
        <v>1089</v>
      </c>
      <c r="AZ197" s="24" t="s">
        <v>1090</v>
      </c>
      <c r="BB197" s="24" t="s">
        <v>387</v>
      </c>
      <c r="BJ197" s="24" t="s">
        <v>1091</v>
      </c>
      <c r="BK197" s="24" t="s">
        <v>1092</v>
      </c>
      <c r="BL197" s="24" t="s">
        <v>245</v>
      </c>
    </row>
    <row r="198" spans="2:64" ht="15" x14ac:dyDescent="0.25">
      <c r="B198" s="24" t="s">
        <v>340</v>
      </c>
      <c r="AN198" s="157" t="s">
        <v>272</v>
      </c>
      <c r="AX198" s="7" t="s">
        <v>1093</v>
      </c>
      <c r="AZ198" s="7" t="s">
        <v>395</v>
      </c>
      <c r="BB198" s="5" t="s">
        <v>1094</v>
      </c>
      <c r="BJ198" s="7" t="s">
        <v>830</v>
      </c>
      <c r="BK198" t="s">
        <v>1084</v>
      </c>
      <c r="BL198" s="5" t="s">
        <v>403</v>
      </c>
    </row>
    <row r="199" spans="2:64" ht="15" x14ac:dyDescent="0.25">
      <c r="B199" s="7" t="s">
        <v>49</v>
      </c>
      <c r="AN199" s="158" t="s">
        <v>999</v>
      </c>
      <c r="AO199" s="316" t="s">
        <v>997</v>
      </c>
      <c r="AX199" s="7" t="s">
        <v>395</v>
      </c>
      <c r="AZ199" s="7" t="s">
        <v>237</v>
      </c>
      <c r="BB199" s="5" t="s">
        <v>1095</v>
      </c>
      <c r="BJ199" s="7" t="s">
        <v>836</v>
      </c>
      <c r="BK199" t="s">
        <v>1085</v>
      </c>
      <c r="BL199" s="386" t="s">
        <v>1096</v>
      </c>
    </row>
    <row r="200" spans="2:64" ht="15" x14ac:dyDescent="0.25">
      <c r="B200" s="7" t="s">
        <v>241</v>
      </c>
      <c r="AN200" s="158" t="s">
        <v>394</v>
      </c>
      <c r="AO200" s="317" t="s">
        <v>998</v>
      </c>
      <c r="AX200" s="7" t="s">
        <v>237</v>
      </c>
      <c r="BJ200" s="7" t="s">
        <v>1015</v>
      </c>
      <c r="BK200" t="s">
        <v>1086</v>
      </c>
    </row>
    <row r="201" spans="2:64" x14ac:dyDescent="0.2">
      <c r="AN201" s="158" t="s">
        <v>392</v>
      </c>
      <c r="BJ201" s="7" t="s">
        <v>1018</v>
      </c>
      <c r="BK201" s="5" t="s">
        <v>1087</v>
      </c>
    </row>
    <row r="202" spans="2:64" x14ac:dyDescent="0.2">
      <c r="AN202" s="158" t="s">
        <v>257</v>
      </c>
      <c r="BB202" s="24" t="s">
        <v>1097</v>
      </c>
      <c r="BJ202" s="7" t="s">
        <v>1019</v>
      </c>
    </row>
    <row r="203" spans="2:64" x14ac:dyDescent="0.2">
      <c r="AN203" s="157" t="s">
        <v>222</v>
      </c>
      <c r="BB203" s="5" t="s">
        <v>1098</v>
      </c>
      <c r="BJ203" s="7" t="s">
        <v>1020</v>
      </c>
      <c r="BK203" s="24" t="s">
        <v>1099</v>
      </c>
    </row>
    <row r="204" spans="2:64" ht="15" x14ac:dyDescent="0.25">
      <c r="AN204" s="157" t="s">
        <v>220</v>
      </c>
      <c r="BB204" s="5" t="s">
        <v>1100</v>
      </c>
      <c r="BK204" t="s">
        <v>1084</v>
      </c>
    </row>
    <row r="205" spans="2:64" ht="15" x14ac:dyDescent="0.25">
      <c r="AN205" s="156" t="s">
        <v>134</v>
      </c>
      <c r="BK205" t="s">
        <v>1085</v>
      </c>
    </row>
    <row r="206" spans="2:64" ht="15" x14ac:dyDescent="0.25">
      <c r="AN206" s="162" t="s">
        <v>1010</v>
      </c>
      <c r="BJ206" s="24" t="s">
        <v>1101</v>
      </c>
      <c r="BK206" t="s">
        <v>1086</v>
      </c>
    </row>
    <row r="207" spans="2:64" x14ac:dyDescent="0.2">
      <c r="AN207" s="157" t="s">
        <v>1011</v>
      </c>
      <c r="BJ207" s="7" t="s">
        <v>830</v>
      </c>
      <c r="BK207" s="5" t="s">
        <v>1087</v>
      </c>
    </row>
    <row r="208" spans="2:64" x14ac:dyDescent="0.2">
      <c r="B208" s="24" t="s">
        <v>1102</v>
      </c>
      <c r="C208" s="40" t="s">
        <v>1103</v>
      </c>
      <c r="AN208" s="157" t="s">
        <v>199</v>
      </c>
      <c r="BJ208" s="7" t="s">
        <v>836</v>
      </c>
      <c r="BK208" s="5" t="s">
        <v>1104</v>
      </c>
    </row>
    <row r="209" spans="1:63" x14ac:dyDescent="0.2">
      <c r="A209" s="5">
        <v>1</v>
      </c>
      <c r="B209" s="7" t="s">
        <v>1105</v>
      </c>
      <c r="C209" s="5" t="s">
        <v>1106</v>
      </c>
      <c r="AN209" s="157" t="s">
        <v>1012</v>
      </c>
      <c r="BJ209" s="7" t="s">
        <v>1015</v>
      </c>
      <c r="BK209" s="5" t="s">
        <v>1107</v>
      </c>
    </row>
    <row r="210" spans="1:63" x14ac:dyDescent="0.2">
      <c r="A210" s="5">
        <v>2</v>
      </c>
      <c r="B210" s="7" t="s">
        <v>1108</v>
      </c>
      <c r="C210" s="7" t="s">
        <v>1109</v>
      </c>
      <c r="AN210" s="157" t="s">
        <v>1014</v>
      </c>
      <c r="BJ210" s="7" t="s">
        <v>1018</v>
      </c>
      <c r="BK210" s="24" t="s">
        <v>1110</v>
      </c>
    </row>
    <row r="211" spans="1:63" ht="15" x14ac:dyDescent="0.25">
      <c r="A211" s="5">
        <v>3</v>
      </c>
      <c r="C211" s="7" t="s">
        <v>1108</v>
      </c>
      <c r="AN211" s="158" t="s">
        <v>1017</v>
      </c>
      <c r="BJ211" s="7" t="s">
        <v>1019</v>
      </c>
      <c r="BK211" t="s">
        <v>1084</v>
      </c>
    </row>
    <row r="212" spans="1:63" ht="15" x14ac:dyDescent="0.25">
      <c r="A212" s="5">
        <v>4</v>
      </c>
      <c r="AN212" s="158" t="e">
        <v>#N/A</v>
      </c>
      <c r="BJ212" s="7" t="s">
        <v>1020</v>
      </c>
      <c r="BK212" t="s">
        <v>1085</v>
      </c>
    </row>
    <row r="213" spans="1:63" ht="15" x14ac:dyDescent="0.25">
      <c r="A213" s="5">
        <v>5</v>
      </c>
      <c r="AN213" s="158" t="e">
        <v>#N/A</v>
      </c>
      <c r="BK213" t="s">
        <v>1086</v>
      </c>
    </row>
    <row r="214" spans="1:63" x14ac:dyDescent="0.2">
      <c r="A214" s="5">
        <v>6</v>
      </c>
      <c r="C214" s="40" t="s">
        <v>79</v>
      </c>
      <c r="AN214" s="158" t="e">
        <v>#N/A</v>
      </c>
    </row>
    <row r="215" spans="1:63" ht="13.5" thickBot="1" x14ac:dyDescent="0.25">
      <c r="C215" s="5" t="s">
        <v>41</v>
      </c>
      <c r="AN215" s="159" t="e">
        <v>#N/A</v>
      </c>
    </row>
    <row r="216" spans="1:63" x14ac:dyDescent="0.2">
      <c r="C216" s="5" t="s">
        <v>1111</v>
      </c>
    </row>
    <row r="217" spans="1:63" x14ac:dyDescent="0.2">
      <c r="C217" s="5" t="s">
        <v>1112</v>
      </c>
    </row>
    <row r="218" spans="1:63" x14ac:dyDescent="0.2">
      <c r="AN218" s="300" t="s">
        <v>1113</v>
      </c>
    </row>
    <row r="219" spans="1:63" x14ac:dyDescent="0.2">
      <c r="C219" s="40" t="s">
        <v>97</v>
      </c>
      <c r="AN219" s="157" t="s">
        <v>1114</v>
      </c>
    </row>
    <row r="220" spans="1:63" x14ac:dyDescent="0.2">
      <c r="C220" s="5" t="s">
        <v>41</v>
      </c>
      <c r="AN220" s="158" t="s">
        <v>1115</v>
      </c>
    </row>
    <row r="221" spans="1:63" x14ac:dyDescent="0.2">
      <c r="B221" s="45" t="s">
        <v>1116</v>
      </c>
      <c r="C221" s="5" t="s">
        <v>1117</v>
      </c>
      <c r="AN221" s="157" t="s">
        <v>1118</v>
      </c>
    </row>
    <row r="222" spans="1:63" ht="15" x14ac:dyDescent="0.25">
      <c r="B222" s="48" t="s">
        <v>1119</v>
      </c>
      <c r="C222" s="5" t="s">
        <v>1120</v>
      </c>
      <c r="AN222" s="157" t="s">
        <v>1121</v>
      </c>
    </row>
    <row r="223" spans="1:63" x14ac:dyDescent="0.2">
      <c r="B223" s="285" t="s">
        <v>1122</v>
      </c>
      <c r="AN223" s="157" t="s">
        <v>1123</v>
      </c>
    </row>
    <row r="224" spans="1:63" x14ac:dyDescent="0.2">
      <c r="B224" s="285" t="s">
        <v>1124</v>
      </c>
      <c r="AN224" s="158" t="s">
        <v>1125</v>
      </c>
    </row>
    <row r="225" spans="2:63" x14ac:dyDescent="0.2">
      <c r="B225" s="285" t="s">
        <v>1126</v>
      </c>
      <c r="AN225" s="157" t="s">
        <v>1127</v>
      </c>
      <c r="BJ225" s="7" t="s">
        <v>1128</v>
      </c>
      <c r="BK225" s="5" t="s">
        <v>60</v>
      </c>
    </row>
    <row r="226" spans="2:63" x14ac:dyDescent="0.2">
      <c r="B226" s="285" t="s">
        <v>1129</v>
      </c>
      <c r="AN226" s="157" t="s">
        <v>1130</v>
      </c>
    </row>
    <row r="227" spans="2:63" x14ac:dyDescent="0.2">
      <c r="AN227" s="157" t="s">
        <v>1131</v>
      </c>
    </row>
    <row r="228" spans="2:63" x14ac:dyDescent="0.2">
      <c r="B228" s="46" t="s">
        <v>1132</v>
      </c>
      <c r="AN228" s="158" t="s">
        <v>1133</v>
      </c>
    </row>
    <row r="229" spans="2:63" x14ac:dyDescent="0.2">
      <c r="B229" s="7" t="s">
        <v>1134</v>
      </c>
      <c r="AN229" s="157" t="s">
        <v>1135</v>
      </c>
    </row>
    <row r="230" spans="2:63" x14ac:dyDescent="0.2">
      <c r="B230" s="7" t="s">
        <v>1136</v>
      </c>
      <c r="AN230" s="157" t="s">
        <v>1137</v>
      </c>
    </row>
    <row r="231" spans="2:63" x14ac:dyDescent="0.2">
      <c r="AN231" s="157"/>
    </row>
    <row r="232" spans="2:63" x14ac:dyDescent="0.2">
      <c r="AN232" s="158"/>
    </row>
    <row r="233" spans="2:63" x14ac:dyDescent="0.2">
      <c r="AN233" s="157"/>
    </row>
    <row r="234" spans="2:63" x14ac:dyDescent="0.2">
      <c r="AN234" s="157"/>
    </row>
    <row r="236" spans="2:63" x14ac:dyDescent="0.2">
      <c r="B236" s="46" t="s">
        <v>1138</v>
      </c>
    </row>
    <row r="237" spans="2:63" x14ac:dyDescent="0.2">
      <c r="B237" s="7" t="s">
        <v>1139</v>
      </c>
    </row>
    <row r="238" spans="2:63" x14ac:dyDescent="0.2">
      <c r="B238" s="7" t="s">
        <v>1140</v>
      </c>
    </row>
    <row r="241" spans="1:40" x14ac:dyDescent="0.2">
      <c r="B241" s="24" t="s">
        <v>343</v>
      </c>
    </row>
    <row r="242" spans="1:40" x14ac:dyDescent="0.2">
      <c r="B242" s="7" t="s">
        <v>25</v>
      </c>
    </row>
    <row r="243" spans="1:40" x14ac:dyDescent="0.2">
      <c r="B243" s="7" t="s">
        <v>1141</v>
      </c>
    </row>
    <row r="244" spans="1:40" x14ac:dyDescent="0.2">
      <c r="B244" s="7" t="s">
        <v>1142</v>
      </c>
      <c r="AN244" s="5" t="s">
        <v>1143</v>
      </c>
    </row>
    <row r="245" spans="1:40" x14ac:dyDescent="0.2">
      <c r="B245" s="7" t="s">
        <v>1144</v>
      </c>
      <c r="AN245" s="5" t="s">
        <v>518</v>
      </c>
    </row>
    <row r="246" spans="1:40" x14ac:dyDescent="0.2">
      <c r="AN246" s="5" t="s">
        <v>549</v>
      </c>
    </row>
    <row r="247" spans="1:40" x14ac:dyDescent="0.2">
      <c r="AN247" s="5" t="s">
        <v>483</v>
      </c>
    </row>
    <row r="248" spans="1:40" x14ac:dyDescent="0.2">
      <c r="B248" s="7" t="s">
        <v>1145</v>
      </c>
      <c r="AN248" s="5" t="s">
        <v>1146</v>
      </c>
    </row>
    <row r="249" spans="1:40" x14ac:dyDescent="0.2">
      <c r="B249" s="7" t="s">
        <v>830</v>
      </c>
    </row>
    <row r="250" spans="1:40" x14ac:dyDescent="0.2">
      <c r="B250" s="7" t="s">
        <v>836</v>
      </c>
    </row>
    <row r="251" spans="1:40" x14ac:dyDescent="0.2">
      <c r="B251" s="7" t="s">
        <v>1015</v>
      </c>
    </row>
    <row r="252" spans="1:40" x14ac:dyDescent="0.2">
      <c r="B252" s="7" t="s">
        <v>1018</v>
      </c>
      <c r="AN252" s="5" t="s">
        <v>1147</v>
      </c>
    </row>
    <row r="253" spans="1:40" x14ac:dyDescent="0.2">
      <c r="B253" s="7" t="s">
        <v>1019</v>
      </c>
      <c r="AN253" s="5" t="s">
        <v>518</v>
      </c>
    </row>
    <row r="254" spans="1:40" x14ac:dyDescent="0.2">
      <c r="AN254" s="5" t="s">
        <v>549</v>
      </c>
    </row>
    <row r="255" spans="1:40" x14ac:dyDescent="0.2">
      <c r="B255" s="7" t="s">
        <v>372</v>
      </c>
      <c r="AN255" s="5" t="s">
        <v>483</v>
      </c>
    </row>
    <row r="256" spans="1:40" x14ac:dyDescent="0.2">
      <c r="A256" s="5">
        <v>1</v>
      </c>
      <c r="AN256" s="5" t="s">
        <v>1146</v>
      </c>
    </row>
    <row r="257" spans="1:40" x14ac:dyDescent="0.2">
      <c r="A257" s="5">
        <v>2</v>
      </c>
      <c r="B257" s="7" t="s">
        <v>908</v>
      </c>
    </row>
    <row r="260" spans="1:40" x14ac:dyDescent="0.2">
      <c r="A260" s="5">
        <v>1</v>
      </c>
    </row>
    <row r="261" spans="1:40" ht="15" x14ac:dyDescent="0.2">
      <c r="A261" s="5">
        <v>2</v>
      </c>
      <c r="AN261" s="389" t="s">
        <v>238</v>
      </c>
    </row>
    <row r="262" spans="1:40" x14ac:dyDescent="0.2">
      <c r="A262" s="5">
        <v>3</v>
      </c>
    </row>
    <row r="263" spans="1:40" x14ac:dyDescent="0.2">
      <c r="A263" s="5">
        <v>4</v>
      </c>
    </row>
    <row r="265" spans="1:40" x14ac:dyDescent="0.2">
      <c r="B265" s="24" t="s">
        <v>1148</v>
      </c>
    </row>
    <row r="266" spans="1:40" x14ac:dyDescent="0.2">
      <c r="B266" s="7" t="s">
        <v>1149</v>
      </c>
    </row>
    <row r="267" spans="1:40" x14ac:dyDescent="0.2">
      <c r="B267" s="7" t="s">
        <v>830</v>
      </c>
    </row>
    <row r="268" spans="1:40" x14ac:dyDescent="0.2">
      <c r="B268" s="7" t="s">
        <v>836</v>
      </c>
    </row>
    <row r="269" spans="1:40" x14ac:dyDescent="0.2">
      <c r="B269" s="7" t="s">
        <v>1015</v>
      </c>
    </row>
    <row r="270" spans="1:40" x14ac:dyDescent="0.2">
      <c r="B270" s="7" t="s">
        <v>1018</v>
      </c>
    </row>
    <row r="271" spans="1:40" x14ac:dyDescent="0.2">
      <c r="B271" s="7" t="s">
        <v>1019</v>
      </c>
    </row>
    <row r="272" spans="1:40" ht="15" x14ac:dyDescent="0.2">
      <c r="B272" s="7" t="s">
        <v>1020</v>
      </c>
      <c r="AN272" s="389" t="s">
        <v>240</v>
      </c>
    </row>
    <row r="273" spans="2:40" x14ac:dyDescent="0.2">
      <c r="AN273" s="5" t="s">
        <v>241</v>
      </c>
    </row>
    <row r="274" spans="2:40" x14ac:dyDescent="0.2">
      <c r="AN274" s="5" t="s">
        <v>49</v>
      </c>
    </row>
    <row r="275" spans="2:40" x14ac:dyDescent="0.2">
      <c r="B275" s="7" t="s">
        <v>1150</v>
      </c>
    </row>
    <row r="276" spans="2:40" x14ac:dyDescent="0.2">
      <c r="B276" s="7" t="s">
        <v>125</v>
      </c>
    </row>
    <row r="277" spans="2:40" x14ac:dyDescent="0.2">
      <c r="B277" s="7" t="s">
        <v>126</v>
      </c>
    </row>
    <row r="278" spans="2:40" x14ac:dyDescent="0.2">
      <c r="B278" s="7" t="s">
        <v>169</v>
      </c>
    </row>
    <row r="279" spans="2:40" x14ac:dyDescent="0.2">
      <c r="B279" s="7" t="s">
        <v>170</v>
      </c>
    </row>
    <row r="280" spans="2:40" x14ac:dyDescent="0.2">
      <c r="B280" s="7" t="s">
        <v>1151</v>
      </c>
    </row>
    <row r="281" spans="2:40" x14ac:dyDescent="0.2">
      <c r="B281" s="7" t="s">
        <v>1152</v>
      </c>
    </row>
    <row r="284" spans="2:40" x14ac:dyDescent="0.2">
      <c r="B284" s="7" t="s">
        <v>1145</v>
      </c>
    </row>
    <row r="285" spans="2:40" x14ac:dyDescent="0.2">
      <c r="B285" s="7" t="s">
        <v>830</v>
      </c>
    </row>
    <row r="286" spans="2:40" x14ac:dyDescent="0.2">
      <c r="B286" s="7" t="s">
        <v>836</v>
      </c>
    </row>
    <row r="287" spans="2:40" x14ac:dyDescent="0.2">
      <c r="B287" s="7" t="s">
        <v>1015</v>
      </c>
    </row>
    <row r="288" spans="2:40" x14ac:dyDescent="0.2">
      <c r="B288" s="7" t="s">
        <v>1018</v>
      </c>
    </row>
    <row r="289" spans="2:2" x14ac:dyDescent="0.2">
      <c r="B289" s="7" t="s">
        <v>1019</v>
      </c>
    </row>
    <row r="290" spans="2:2" x14ac:dyDescent="0.2">
      <c r="B290" s="7" t="s">
        <v>1020</v>
      </c>
    </row>
    <row r="291" spans="2:2" x14ac:dyDescent="0.2">
      <c r="B291" s="7" t="s">
        <v>1021</v>
      </c>
    </row>
    <row r="292" spans="2:2" x14ac:dyDescent="0.2">
      <c r="B292" s="7" t="s">
        <v>1022</v>
      </c>
    </row>
    <row r="293" spans="2:2" x14ac:dyDescent="0.2">
      <c r="B293" s="7" t="s">
        <v>1024</v>
      </c>
    </row>
    <row r="294" spans="2:2" x14ac:dyDescent="0.2">
      <c r="B294" s="7" t="s">
        <v>1027</v>
      </c>
    </row>
    <row r="299" spans="2:2" x14ac:dyDescent="0.2">
      <c r="B299" s="24" t="s">
        <v>1153</v>
      </c>
    </row>
    <row r="300" spans="2:2" x14ac:dyDescent="0.2">
      <c r="B300" s="7" t="s">
        <v>908</v>
      </c>
    </row>
  </sheetData>
  <mergeCells count="1">
    <mergeCell ref="DT2:DZ2"/>
  </mergeCells>
  <phoneticPr fontId="11" type="noConversion"/>
  <dataValidations disablePrompts="1" count="1">
    <dataValidation allowBlank="1" showInputMessage="1" sqref="AN219:AN234" xr:uid="{68E7B9C1-7907-476A-AB60-FAB4D3AEF84C}"/>
  </dataValidations>
  <pageMargins left="0.62992125984251968" right="0.23622047244094491" top="0.15748031496062992" bottom="0" header="0.31496062992125984" footer="0.31496062992125984"/>
  <pageSetup orientation="portrait" r:id="rId1"/>
  <headerFooter>
    <oddFooter>&amp;C&amp;P] von &amp;N</oddFooter>
  </headerFooter>
  <rowBreaks count="1" manualBreakCount="1">
    <brk id="10" max="16383" man="1"/>
  </rowBreaks>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1C3FD-B618-446F-9420-0F3669139016}">
  <sheetPr codeName="Tabelle2"/>
  <dimension ref="B3:GD46"/>
  <sheetViews>
    <sheetView topLeftCell="D1" zoomScale="130" zoomScaleNormal="130" workbookViewId="0">
      <selection activeCell="A2" sqref="A2:R2"/>
    </sheetView>
  </sheetViews>
  <sheetFormatPr defaultColWidth="11.42578125" defaultRowHeight="12.75" x14ac:dyDescent="0.2"/>
  <cols>
    <col min="1" max="1" width="4.42578125" style="5" bestFit="1" customWidth="1"/>
    <col min="2" max="2" width="44.140625" style="7" bestFit="1" customWidth="1"/>
    <col min="3" max="3" width="4.7109375" style="5" customWidth="1"/>
    <col min="4" max="4" width="47.140625" style="5" bestFit="1" customWidth="1"/>
    <col min="5" max="5" width="4.7109375" style="5" customWidth="1"/>
    <col min="6" max="6" width="32.7109375" style="5" bestFit="1" customWidth="1"/>
    <col min="7" max="7" width="4.7109375" style="5" customWidth="1"/>
    <col min="8" max="8" width="32.7109375" style="5" bestFit="1" customWidth="1"/>
    <col min="9" max="9" width="4.7109375" style="5" customWidth="1"/>
    <col min="10" max="10" width="7.7109375" style="5" bestFit="1" customWidth="1"/>
    <col min="11" max="11" width="4.7109375" style="5" customWidth="1"/>
    <col min="12" max="12" width="37.5703125" style="5" bestFit="1" customWidth="1"/>
    <col min="13" max="13" width="12.140625" style="5" customWidth="1"/>
    <col min="14" max="14" width="13.42578125" style="7" customWidth="1"/>
    <col min="15" max="15" width="4.7109375" style="5" customWidth="1"/>
    <col min="16" max="16" width="20.28515625" style="5" bestFit="1" customWidth="1"/>
    <col min="17" max="18" width="16.42578125" style="5" bestFit="1" customWidth="1"/>
    <col min="19" max="19" width="12.7109375" style="5" bestFit="1" customWidth="1"/>
    <col min="20" max="20" width="15.28515625" style="5" bestFit="1" customWidth="1"/>
    <col min="21" max="24" width="4.7109375" style="5" customWidth="1"/>
    <col min="25" max="25" width="4.7109375" style="7" customWidth="1"/>
    <col min="26" max="36" width="4.7109375" style="5" customWidth="1"/>
    <col min="37" max="37" width="4.7109375" style="7" customWidth="1"/>
    <col min="38" max="48" width="4.7109375" style="5" customWidth="1"/>
    <col min="49" max="49" width="4.7109375" style="7" customWidth="1"/>
    <col min="50" max="60" width="4.7109375" style="5" customWidth="1"/>
    <col min="61" max="61" width="4.7109375" style="7" customWidth="1"/>
    <col min="62" max="72" width="4.7109375" style="5" customWidth="1"/>
    <col min="73" max="73" width="4.7109375" style="7" customWidth="1"/>
    <col min="74" max="84" width="4.7109375" style="5" customWidth="1"/>
    <col min="85" max="85" width="4.7109375" style="7" customWidth="1"/>
    <col min="86" max="96" width="4.7109375" style="5" customWidth="1"/>
    <col min="97" max="97" width="4.7109375" style="7" customWidth="1"/>
    <col min="98" max="108" width="4.7109375" style="5" customWidth="1"/>
    <col min="109" max="109" width="4.7109375" style="7" customWidth="1"/>
    <col min="110" max="120" width="4.7109375" style="5" customWidth="1"/>
    <col min="121" max="121" width="4.7109375" style="7" customWidth="1"/>
    <col min="122" max="185" width="4.7109375" style="5" customWidth="1"/>
    <col min="186" max="186" width="4.7109375" style="23" customWidth="1"/>
    <col min="187" max="196" width="4.7109375" style="5" customWidth="1"/>
    <col min="197" max="213" width="11.42578125" style="5"/>
    <col min="214" max="214" width="42.85546875" style="5" customWidth="1"/>
    <col min="215" max="16384" width="11.42578125" style="5"/>
  </cols>
  <sheetData>
    <row r="3" spans="2:20" ht="25.5" x14ac:dyDescent="0.2">
      <c r="B3" s="24" t="s">
        <v>157</v>
      </c>
      <c r="D3" s="40" t="s">
        <v>1154</v>
      </c>
      <c r="F3" s="40" t="s">
        <v>441</v>
      </c>
      <c r="H3" s="40" t="s">
        <v>164</v>
      </c>
      <c r="J3" s="40" t="s">
        <v>908</v>
      </c>
      <c r="L3" s="4" t="s">
        <v>439</v>
      </c>
      <c r="M3" s="4" t="s">
        <v>178</v>
      </c>
      <c r="N3" s="259" t="s">
        <v>1155</v>
      </c>
      <c r="P3" s="4" t="s">
        <v>449</v>
      </c>
      <c r="Q3" s="12" t="s">
        <v>754</v>
      </c>
      <c r="R3" s="393" t="s">
        <v>755</v>
      </c>
      <c r="S3" s="393" t="s">
        <v>756</v>
      </c>
      <c r="T3" s="393" t="s">
        <v>757</v>
      </c>
    </row>
    <row r="4" spans="2:20" ht="25.5" x14ac:dyDescent="0.25">
      <c r="B4" s="7" t="s">
        <v>1156</v>
      </c>
      <c r="D4" s="5" t="s">
        <v>1157</v>
      </c>
      <c r="F4" s="32" t="s">
        <v>515</v>
      </c>
      <c r="H4" s="32" t="s">
        <v>1158</v>
      </c>
      <c r="J4" s="5" t="s">
        <v>764</v>
      </c>
      <c r="L4" s="29" t="s">
        <v>177</v>
      </c>
      <c r="M4" s="260" t="s">
        <v>468</v>
      </c>
      <c r="N4" s="260" t="s">
        <v>469</v>
      </c>
      <c r="P4" t="s">
        <v>494</v>
      </c>
      <c r="Q4" s="266" t="s">
        <v>683</v>
      </c>
      <c r="R4" s="283" t="s">
        <v>683</v>
      </c>
      <c r="S4" s="283" t="s">
        <v>683</v>
      </c>
      <c r="T4" s="283" t="s">
        <v>683</v>
      </c>
    </row>
    <row r="5" spans="2:20" ht="25.5" x14ac:dyDescent="0.25">
      <c r="B5" s="7" t="s">
        <v>158</v>
      </c>
      <c r="D5" s="5" t="s">
        <v>1159</v>
      </c>
      <c r="F5" s="32" t="s">
        <v>553</v>
      </c>
      <c r="H5" s="32" t="s">
        <v>1160</v>
      </c>
      <c r="L5" s="32" t="s">
        <v>484</v>
      </c>
      <c r="M5" s="261" t="s">
        <v>485</v>
      </c>
      <c r="N5" s="261" t="s">
        <v>486</v>
      </c>
      <c r="P5" s="29" t="s">
        <v>762</v>
      </c>
      <c r="Q5" s="267" t="s">
        <v>763</v>
      </c>
      <c r="R5" s="284" t="s">
        <v>764</v>
      </c>
      <c r="S5" s="283" t="s">
        <v>683</v>
      </c>
      <c r="T5" s="283" t="s">
        <v>683</v>
      </c>
    </row>
    <row r="6" spans="2:20" ht="15" x14ac:dyDescent="0.25">
      <c r="B6" s="7" t="s">
        <v>1161</v>
      </c>
      <c r="L6" s="32" t="s">
        <v>1162</v>
      </c>
      <c r="M6" s="261" t="s">
        <v>513</v>
      </c>
      <c r="N6" s="261" t="s">
        <v>514</v>
      </c>
      <c r="P6" s="29" t="s">
        <v>768</v>
      </c>
      <c r="Q6" s="267" t="s">
        <v>769</v>
      </c>
      <c r="R6" s="284" t="s">
        <v>764</v>
      </c>
      <c r="S6" s="284" t="s">
        <v>764</v>
      </c>
      <c r="T6" s="284" t="s">
        <v>764</v>
      </c>
    </row>
    <row r="7" spans="2:20" ht="15" x14ac:dyDescent="0.25">
      <c r="L7" s="32" t="s">
        <v>550</v>
      </c>
      <c r="M7" s="261" t="s">
        <v>551</v>
      </c>
      <c r="N7" s="261" t="s">
        <v>552</v>
      </c>
      <c r="P7" s="32" t="s">
        <v>773</v>
      </c>
      <c r="Q7" s="267" t="s">
        <v>774</v>
      </c>
      <c r="R7" s="284" t="s">
        <v>764</v>
      </c>
      <c r="S7" s="283" t="s">
        <v>683</v>
      </c>
      <c r="T7" s="283" t="s">
        <v>683</v>
      </c>
    </row>
    <row r="8" spans="2:20" ht="15" x14ac:dyDescent="0.25">
      <c r="J8" s="40" t="s">
        <v>1163</v>
      </c>
      <c r="L8" s="29" t="s">
        <v>1164</v>
      </c>
      <c r="M8" s="260" t="s">
        <v>582</v>
      </c>
      <c r="N8" s="260" t="s">
        <v>583</v>
      </c>
      <c r="P8" s="29" t="s">
        <v>778</v>
      </c>
      <c r="Q8" s="267" t="s">
        <v>763</v>
      </c>
      <c r="R8" s="284" t="s">
        <v>779</v>
      </c>
      <c r="S8" s="283" t="s">
        <v>683</v>
      </c>
      <c r="T8" s="283" t="s">
        <v>683</v>
      </c>
    </row>
    <row r="9" spans="2:20" ht="15" x14ac:dyDescent="0.25">
      <c r="J9" s="5" t="s">
        <v>23</v>
      </c>
      <c r="L9" s="32" t="s">
        <v>1165</v>
      </c>
      <c r="M9" s="261" t="s">
        <v>600</v>
      </c>
      <c r="N9" s="261" t="s">
        <v>601</v>
      </c>
      <c r="P9" s="29" t="s">
        <v>784</v>
      </c>
      <c r="Q9" s="267" t="s">
        <v>763</v>
      </c>
      <c r="R9" s="284" t="s">
        <v>764</v>
      </c>
      <c r="S9" s="283" t="s">
        <v>683</v>
      </c>
      <c r="T9" s="283" t="s">
        <v>683</v>
      </c>
    </row>
    <row r="10" spans="2:20" ht="15" x14ac:dyDescent="0.25">
      <c r="J10" s="5" t="s">
        <v>41</v>
      </c>
      <c r="L10" s="29" t="s">
        <v>1166</v>
      </c>
      <c r="M10" s="260" t="s">
        <v>615</v>
      </c>
      <c r="N10" s="260" t="s">
        <v>616</v>
      </c>
      <c r="P10" s="32" t="s">
        <v>788</v>
      </c>
      <c r="Q10" s="267" t="s">
        <v>789</v>
      </c>
      <c r="R10" s="284" t="s">
        <v>764</v>
      </c>
      <c r="S10" s="283" t="s">
        <v>683</v>
      </c>
      <c r="T10" s="283" t="s">
        <v>683</v>
      </c>
    </row>
    <row r="11" spans="2:20" ht="15" x14ac:dyDescent="0.25">
      <c r="L11" s="32" t="s">
        <v>1167</v>
      </c>
      <c r="M11" s="261" t="s">
        <v>625</v>
      </c>
      <c r="N11" s="261" t="s">
        <v>626</v>
      </c>
      <c r="P11" s="32" t="s">
        <v>793</v>
      </c>
      <c r="Q11" s="267" t="s">
        <v>769</v>
      </c>
      <c r="R11" s="283" t="s">
        <v>764</v>
      </c>
      <c r="S11" s="284" t="s">
        <v>764</v>
      </c>
      <c r="T11" s="284" t="s">
        <v>764</v>
      </c>
    </row>
    <row r="12" spans="2:20" ht="15" x14ac:dyDescent="0.25">
      <c r="B12" s="394" t="s">
        <v>187</v>
      </c>
      <c r="D12" s="40" t="s">
        <v>188</v>
      </c>
      <c r="F12" s="40" t="s">
        <v>1168</v>
      </c>
      <c r="H12" s="40" t="s">
        <v>1169</v>
      </c>
      <c r="L12" s="32" t="s">
        <v>1170</v>
      </c>
      <c r="M12" s="261" t="s">
        <v>636</v>
      </c>
      <c r="N12" s="261" t="s">
        <v>637</v>
      </c>
      <c r="P12" s="48" t="s">
        <v>494</v>
      </c>
      <c r="Q12" s="266" t="s">
        <v>683</v>
      </c>
      <c r="R12" s="283" t="s">
        <v>683</v>
      </c>
      <c r="S12" s="283" t="s">
        <v>683</v>
      </c>
      <c r="T12" s="283" t="s">
        <v>683</v>
      </c>
    </row>
    <row r="13" spans="2:20" ht="15" x14ac:dyDescent="0.25">
      <c r="B13" s="7" t="s">
        <v>1171</v>
      </c>
      <c r="D13" s="5" t="s">
        <v>560</v>
      </c>
      <c r="F13" s="5" t="s">
        <v>23</v>
      </c>
      <c r="H13" s="5" t="s">
        <v>1172</v>
      </c>
      <c r="L13" s="48" t="s">
        <v>645</v>
      </c>
      <c r="M13" s="262" t="s">
        <v>646</v>
      </c>
      <c r="N13" s="262" t="s">
        <v>646</v>
      </c>
    </row>
    <row r="14" spans="2:20" x14ac:dyDescent="0.2">
      <c r="B14" s="7" t="s">
        <v>1173</v>
      </c>
      <c r="D14" s="5" t="s">
        <v>524</v>
      </c>
      <c r="F14" s="5" t="s">
        <v>1174</v>
      </c>
      <c r="H14" s="5" t="s">
        <v>1175</v>
      </c>
      <c r="J14" s="40"/>
    </row>
    <row r="15" spans="2:20" x14ac:dyDescent="0.2">
      <c r="D15" s="5" t="s">
        <v>604</v>
      </c>
      <c r="F15" s="5" t="s">
        <v>1176</v>
      </c>
    </row>
    <row r="16" spans="2:20" x14ac:dyDescent="0.2">
      <c r="D16" s="5" t="s">
        <v>267</v>
      </c>
      <c r="F16" s="5" t="s">
        <v>1177</v>
      </c>
    </row>
    <row r="17" spans="2:20" ht="15" x14ac:dyDescent="0.25">
      <c r="P17" s="29"/>
      <c r="R17" s="284"/>
      <c r="S17" s="283"/>
      <c r="T17" s="283"/>
    </row>
    <row r="18" spans="2:20" ht="15" x14ac:dyDescent="0.25">
      <c r="P18" s="29"/>
      <c r="R18" s="284"/>
      <c r="S18" s="283"/>
      <c r="T18" s="283"/>
    </row>
    <row r="19" spans="2:20" ht="15" x14ac:dyDescent="0.25">
      <c r="P19" s="29"/>
      <c r="R19" s="284"/>
      <c r="S19" s="283"/>
      <c r="T19" s="283"/>
    </row>
    <row r="20" spans="2:20" ht="15" x14ac:dyDescent="0.25">
      <c r="P20" s="32"/>
      <c r="R20" s="284"/>
      <c r="S20" s="284"/>
      <c r="T20" s="284"/>
    </row>
    <row r="21" spans="2:20" ht="15" x14ac:dyDescent="0.25">
      <c r="P21" s="29"/>
      <c r="R21" s="284"/>
      <c r="S21" s="284"/>
      <c r="T21" s="284"/>
    </row>
    <row r="22" spans="2:20" ht="15" x14ac:dyDescent="0.25">
      <c r="B22" s="4" t="s">
        <v>191</v>
      </c>
      <c r="D22" s="40" t="s">
        <v>201</v>
      </c>
      <c r="F22" s="4" t="s">
        <v>210</v>
      </c>
      <c r="P22" s="29"/>
      <c r="R22" s="284"/>
      <c r="S22" s="283"/>
      <c r="T22" s="283"/>
    </row>
    <row r="23" spans="2:20" ht="15" x14ac:dyDescent="0.25">
      <c r="B23" s="32" t="s">
        <v>532</v>
      </c>
      <c r="D23" s="5" t="s">
        <v>1178</v>
      </c>
      <c r="F23" s="29" t="s">
        <v>1179</v>
      </c>
      <c r="P23" s="32"/>
      <c r="R23" s="284"/>
      <c r="S23" s="283"/>
      <c r="T23" s="283"/>
    </row>
    <row r="24" spans="2:20" ht="15" x14ac:dyDescent="0.25">
      <c r="B24" s="29" t="s">
        <v>1180</v>
      </c>
      <c r="D24" s="5" t="s">
        <v>1181</v>
      </c>
      <c r="F24" s="32" t="s">
        <v>1182</v>
      </c>
      <c r="P24" s="32"/>
      <c r="R24" s="283"/>
      <c r="S24" s="283"/>
      <c r="T24" s="283"/>
    </row>
    <row r="25" spans="2:20" ht="15" x14ac:dyDescent="0.25">
      <c r="B25" s="32" t="s">
        <v>1183</v>
      </c>
      <c r="F25" s="29" t="s">
        <v>587</v>
      </c>
      <c r="P25" s="48"/>
    </row>
    <row r="26" spans="2:20" x14ac:dyDescent="0.2">
      <c r="B26" s="29" t="s">
        <v>1184</v>
      </c>
      <c r="F26" s="32" t="s">
        <v>605</v>
      </c>
    </row>
    <row r="27" spans="2:20" x14ac:dyDescent="0.2">
      <c r="F27" s="29" t="s">
        <v>618</v>
      </c>
    </row>
    <row r="28" spans="2:20" x14ac:dyDescent="0.2">
      <c r="F28" s="32" t="s">
        <v>628</v>
      </c>
    </row>
    <row r="29" spans="2:20" x14ac:dyDescent="0.2">
      <c r="F29" s="29" t="s">
        <v>1185</v>
      </c>
    </row>
    <row r="30" spans="2:20" x14ac:dyDescent="0.2">
      <c r="F30" s="5" t="s">
        <v>1186</v>
      </c>
    </row>
    <row r="31" spans="2:20" x14ac:dyDescent="0.2">
      <c r="F31" s="5" t="s">
        <v>1187</v>
      </c>
    </row>
    <row r="46" ht="56.25" customHeight="1" x14ac:dyDescent="0.2"/>
  </sheetData>
  <pageMargins left="0.62992125984251968" right="0.23622047244094491" top="0.15748031496062992" bottom="0" header="0.31496062992125984" footer="0.31496062992125984"/>
  <pageSetup orientation="portrait" r:id="rId1"/>
  <headerFooter>
    <oddFooter>&amp;C&amp;P] von &amp;N</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0d641f2-5c2f-42de-a102-a3927c46d291">
      <Terms xmlns="http://schemas.microsoft.com/office/infopath/2007/PartnerControls"/>
    </lcf76f155ced4ddcb4097134ff3c332f>
    <TaxCatchAll xmlns="9f7f1cff-e092-4dcd-a391-2e026a7079e7" xsi:nil="true"/>
    <Projektnummer xmlns="c0d641f2-5c2f-42de-a102-a3927c46d291">NP-M-02-xxx</Projektnummer>
    <Dokumentenart xmlns="c0d641f2-5c2f-42de-a102-a3927c46d291" xsi:nil="true"/>
    <Kalkulation xmlns="c0d641f2-5c2f-42de-a102-a3927c46d291"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kument" ma:contentTypeID="0x0101004BCCF5D2EA1B274BA8F73B3F7A383F0A" ma:contentTypeVersion="20" ma:contentTypeDescription="Ein neues Dokument erstellen." ma:contentTypeScope="" ma:versionID="797ccd7637b4cfac1e1e2a2d20678a26">
  <xsd:schema xmlns:xsd="http://www.w3.org/2001/XMLSchema" xmlns:xs="http://www.w3.org/2001/XMLSchema" xmlns:p="http://schemas.microsoft.com/office/2006/metadata/properties" xmlns:ns2="c0d641f2-5c2f-42de-a102-a3927c46d291" xmlns:ns3="6af7c33c-bb88-45ef-916b-538c7d5b37e3" xmlns:ns4="9f7f1cff-e092-4dcd-a391-2e026a7079e7" targetNamespace="http://schemas.microsoft.com/office/2006/metadata/properties" ma:root="true" ma:fieldsID="21195dd264a2980c533bb3387964aa57" ns2:_="" ns3:_="" ns4:_="">
    <xsd:import namespace="c0d641f2-5c2f-42de-a102-a3927c46d291"/>
    <xsd:import namespace="6af7c33c-bb88-45ef-916b-538c7d5b37e3"/>
    <xsd:import namespace="9f7f1cff-e092-4dcd-a391-2e026a7079e7"/>
    <xsd:element name="properties">
      <xsd:complexType>
        <xsd:sequence>
          <xsd:element name="documentManagement">
            <xsd:complexType>
              <xsd:all>
                <xsd:element ref="ns2:MediaServiceMetadata" minOccurs="0"/>
                <xsd:element ref="ns2:MediaServiceFastMetadata" minOccurs="0"/>
                <xsd:element ref="ns2:Projektnummer" minOccurs="0"/>
                <xsd:element ref="ns2:MediaServiceDateTaken" minOccurs="0"/>
                <xsd:element ref="ns2:MediaServiceAutoTags"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Kalkulation" minOccurs="0"/>
                <xsd:element ref="ns2:MediaServiceLocation" minOccurs="0"/>
                <xsd:element ref="ns2:MediaServiceObjectDetectorVersions" minOccurs="0"/>
                <xsd:element ref="ns2:MediaServiceSearchProperties" minOccurs="0"/>
                <xsd:element ref="ns2:MediaServiceBillingMetadata" minOccurs="0"/>
                <xsd:element ref="ns2:Dokumentenar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0d641f2-5c2f-42de-a102-a3927c46d2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Projektnummer" ma:index="10" nillable="true" ma:displayName="Projektnummer" ma:default="NP-M-02-xxx" ma:format="Dropdown" ma:internalName="Projektnummer">
      <xsd:simpleType>
        <xsd:restriction base="dms:Text">
          <xsd:maxLength value="255"/>
        </xsd:restrictio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ildmarkierungen" ma:readOnly="false" ma:fieldId="{5cf76f15-5ced-4ddc-b409-7134ff3c332f}" ma:taxonomyMulti="true" ma:sspId="f96acbc8-d254-4db0-b38e-5e1276a9f789"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Kalkulation" ma:index="22" nillable="true" ma:displayName="Kalkulation" ma:internalName="Kalkulation">
      <xsd:simpleType>
        <xsd:restriction base="dms:Text">
          <xsd:maxLength value="255"/>
        </xsd:restriction>
      </xsd:simpleType>
    </xsd:element>
    <xsd:element name="MediaServiceLocation" ma:index="23" nillable="true" ma:displayName="Location" ma:indexed="true" ma:internalName="MediaServiceLocation" ma:readOnly="true">
      <xsd:simpleType>
        <xsd:restriction base="dms:Text"/>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element name="Dokumentenart" ma:index="27" nillable="true" ma:displayName="Dokumentenart" ma:format="Dropdown" ma:internalName="Dokumentenart">
      <xsd:simpleType>
        <xsd:restriction base="dms:Choice">
          <xsd:enumeration value="Allgemein"/>
          <xsd:enumeration value="Pumpe"/>
          <xsd:enumeration value="Dosierer"/>
          <xsd:enumeration value="Heizung"/>
          <xsd:enumeration value="HMI"/>
        </xsd:restriction>
      </xsd:simpleType>
    </xsd:element>
  </xsd:schema>
  <xsd:schema xmlns:xsd="http://www.w3.org/2001/XMLSchema" xmlns:xs="http://www.w3.org/2001/XMLSchema" xmlns:dms="http://schemas.microsoft.com/office/2006/documentManagement/types" xmlns:pc="http://schemas.microsoft.com/office/infopath/2007/PartnerControls" targetNamespace="6af7c33c-bb88-45ef-916b-538c7d5b37e3" elementFormDefault="qualified">
    <xsd:import namespace="http://schemas.microsoft.com/office/2006/documentManagement/types"/>
    <xsd:import namespace="http://schemas.microsoft.com/office/infopath/2007/PartnerControls"/>
    <xsd:element name="SharedWithUsers" ma:index="14" nillable="true" ma:displayName="Freigegeben für"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Freigegeben für -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f7f1cff-e092-4dcd-a391-2e026a7079e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c767f9a5-892d-497c-ac3b-dd6f286e0715}" ma:internalName="TaxCatchAll" ma:showField="CatchAllData" ma:web="6af7c33c-bb88-45ef-916b-538c7d5b37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3BDF18D-5739-4835-9232-E879FA481242}">
  <ds:schemaRefs>
    <ds:schemaRef ds:uri="http://schemas.microsoft.com/office/2006/documentManagement/types"/>
    <ds:schemaRef ds:uri="http://purl.org/dc/terms/"/>
    <ds:schemaRef ds:uri="http://purl.org/dc/dcmitype/"/>
    <ds:schemaRef ds:uri="af9de0cb-866a-45cd-9df6-07a8a547a45a"/>
    <ds:schemaRef ds:uri="http://www.w3.org/XML/1998/namespace"/>
    <ds:schemaRef ds:uri="http://schemas.microsoft.com/office/2006/metadata/properties"/>
    <ds:schemaRef ds:uri="http://purl.org/dc/elements/1.1/"/>
    <ds:schemaRef ds:uri="http://schemas.openxmlformats.org/package/2006/metadata/core-properties"/>
    <ds:schemaRef ds:uri="http://schemas.microsoft.com/office/infopath/2007/PartnerControls"/>
    <ds:schemaRef ds:uri="199471c6-38d5-4eec-b1df-b7860b00dbf5"/>
    <ds:schemaRef ds:uri="c0d641f2-5c2f-42de-a102-a3927c46d291"/>
    <ds:schemaRef ds:uri="9f7f1cff-e092-4dcd-a391-2e026a7079e7"/>
  </ds:schemaRefs>
</ds:datastoreItem>
</file>

<file path=customXml/itemProps2.xml><?xml version="1.0" encoding="utf-8"?>
<ds:datastoreItem xmlns:ds="http://schemas.openxmlformats.org/officeDocument/2006/customXml" ds:itemID="{BB45C6D4-2664-4B4A-9757-311C4FDAAC7D}">
  <ds:schemaRefs>
    <ds:schemaRef ds:uri="http://schemas.microsoft.com/DataMashup"/>
  </ds:schemaRefs>
</ds:datastoreItem>
</file>

<file path=customXml/itemProps3.xml><?xml version="1.0" encoding="utf-8"?>
<ds:datastoreItem xmlns:ds="http://schemas.openxmlformats.org/officeDocument/2006/customXml" ds:itemID="{8900B198-AA85-4A7E-AAC0-8EC24D1AD0EB}">
  <ds:schemaRefs>
    <ds:schemaRef ds:uri="http://schemas.microsoft.com/sharepoint/v3/contenttype/forms"/>
  </ds:schemaRefs>
</ds:datastoreItem>
</file>

<file path=customXml/itemProps4.xml><?xml version="1.0" encoding="utf-8"?>
<ds:datastoreItem xmlns:ds="http://schemas.openxmlformats.org/officeDocument/2006/customXml" ds:itemID="{59585241-DF62-4EE3-AB5D-657B5B28F3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0d641f2-5c2f-42de-a102-a3927c46d291"/>
    <ds:schemaRef ds:uri="6af7c33c-bb88-45ef-916b-538c7d5b37e3"/>
    <ds:schemaRef ds:uri="9f7f1cff-e092-4dcd-a391-2e026a7079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556e6b1f-b49d-4278-8baf-db06eeefc8e9}" enabled="0" method="" siteId="{556e6b1f-b49d-4278-8baf-db06eeefc8e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61</vt:i4>
      </vt:variant>
      <vt:variant>
        <vt:lpstr>Named Ranges</vt:lpstr>
      </vt:variant>
      <vt:variant>
        <vt:i4>3309</vt:i4>
      </vt:variant>
    </vt:vector>
  </HeadingPairs>
  <TitlesOfParts>
    <vt:vector size="3370" baseType="lpstr">
      <vt:lpstr>Change history</vt:lpstr>
      <vt:lpstr>Main Info</vt:lpstr>
      <vt:lpstr>ENSO_OVERVIEW</vt:lpstr>
      <vt:lpstr>Systemmatrix</vt:lpstr>
      <vt:lpstr>Vorlage_Systemmatrix</vt:lpstr>
      <vt:lpstr>Vorlage_Options</vt:lpstr>
      <vt:lpstr>I-Nr 8 Applicator</vt:lpstr>
      <vt:lpstr>Vorlage_item_neu</vt:lpstr>
      <vt:lpstr>Vorlage_eo_pump_hot_rd</vt:lpstr>
      <vt:lpstr>Vorlage_EPTS_pump</vt:lpstr>
      <vt:lpstr>Vorlage_EPTS_pump_rd</vt:lpstr>
      <vt:lpstr>Vorlage_EPT_pump_hot</vt:lpstr>
      <vt:lpstr>Vorlage_EPT_pump_hot_rd</vt:lpstr>
      <vt:lpstr>Vorlage_eo_db_pump_hot_rd</vt:lpstr>
      <vt:lpstr>Vorlage_pump_AIO</vt:lpstr>
      <vt:lpstr>Vorlage_pump_AIO_rd</vt:lpstr>
      <vt:lpstr>Vorlage_db_pump_AIO</vt:lpstr>
      <vt:lpstr>I-Nr 1 ESC System Controller</vt:lpstr>
      <vt:lpstr>I-Nr 5 ESC System Controller</vt:lpstr>
      <vt:lpstr>I-Nr 9 ESC System Controller</vt:lpstr>
      <vt:lpstr>I-Nr 13 ESC System Controller</vt:lpstr>
      <vt:lpstr>I-Nr 17 ESC System Controller</vt:lpstr>
      <vt:lpstr>I-Nr 21 ESC System Controller</vt:lpstr>
      <vt:lpstr>Vorlage_db_pump_AIO_rd</vt:lpstr>
      <vt:lpstr>Vorlage_eo_ect_contr</vt:lpstr>
      <vt:lpstr>Vorlage_eo_ect_contr_rd</vt:lpstr>
      <vt:lpstr>Vorlage_eo_db_pump_hot</vt:lpstr>
      <vt:lpstr>Vorlage_eo_pump_hot</vt:lpstr>
      <vt:lpstr>Vorlage_eo_multibox_rd</vt:lpstr>
      <vt:lpstr>I-Nr 7 Shotmeter ESM</vt:lpstr>
      <vt:lpstr>I-Nr 11 Shotmeter ESM</vt:lpstr>
      <vt:lpstr>I-Nr 15 Shotmeter ESM</vt:lpstr>
      <vt:lpstr>I-Nr 23 Shotmeter ESM</vt:lpstr>
      <vt:lpstr>Vorlage_eo_meter_rd</vt:lpstr>
      <vt:lpstr>I-Nr 3 Shotmeter ESM</vt:lpstr>
      <vt:lpstr>I-Nr 19 Shotmeter ESM</vt:lpstr>
      <vt:lpstr>Vorlage_eo_meter</vt:lpstr>
      <vt:lpstr>Vorlage_eo_multibox</vt:lpstr>
      <vt:lpstr>Vorlage_eo_pump_cold_rd</vt:lpstr>
      <vt:lpstr>Vorlage_eo_pump_cold</vt:lpstr>
      <vt:lpstr>Vorlage_eo_EAI-Extended</vt:lpstr>
      <vt:lpstr>Vorlage_eo_EAI-Extended_rd</vt:lpstr>
      <vt:lpstr>Vorlage_eo_EAI_Compact_rd</vt:lpstr>
      <vt:lpstr>Vorlage_PCU</vt:lpstr>
      <vt:lpstr>Vorlage_SYS6000</vt:lpstr>
      <vt:lpstr>Vorlage_SYS6000_PEL</vt:lpstr>
      <vt:lpstr>Vorlage_ASC5k</vt:lpstr>
      <vt:lpstr>Vorlage_Pump_cabinet</vt:lpstr>
      <vt:lpstr>Vorlage_all_in_one</vt:lpstr>
      <vt:lpstr>Vorlage_SYS6000_Vision</vt:lpstr>
      <vt:lpstr>Vorlage_ASC_Vision</vt:lpstr>
      <vt:lpstr>Vorlage_eo_EAI_Compact</vt:lpstr>
      <vt:lpstr>Vorlage_eo_evt_stl_rd</vt:lpstr>
      <vt:lpstr>Vorlage_eo_evt_stl</vt:lpstr>
      <vt:lpstr>Vorlage_Vision_STL</vt:lpstr>
      <vt:lpstr>Vorlage_pump_cab_v4</vt:lpstr>
      <vt:lpstr>Vorlage_SYS6000_V4</vt:lpstr>
      <vt:lpstr>Vorlage_all_in_one_v4</vt:lpstr>
      <vt:lpstr>Vorlage_MGH Pump cabinet</vt:lpstr>
      <vt:lpstr>DATA_Checklist</vt:lpstr>
      <vt:lpstr>DATA_Checklist_SW</vt:lpstr>
      <vt:lpstr>acstandard</vt:lpstr>
      <vt:lpstr>areasys</vt:lpstr>
      <vt:lpstr>areasysv4</vt:lpstr>
      <vt:lpstr>Systemmatrix!arti_all</vt:lpstr>
      <vt:lpstr>Vorlage_Systemmatrix!arti_all</vt:lpstr>
      <vt:lpstr>Systemmatrix!arti1</vt:lpstr>
      <vt:lpstr>Vorlage_Systemmatrix!arti1</vt:lpstr>
      <vt:lpstr>Systemmatrix!arti10</vt:lpstr>
      <vt:lpstr>Vorlage_Systemmatrix!arti10</vt:lpstr>
      <vt:lpstr>Systemmatrix!arti11</vt:lpstr>
      <vt:lpstr>Vorlage_Systemmatrix!arti11</vt:lpstr>
      <vt:lpstr>Systemmatrix!arti12</vt:lpstr>
      <vt:lpstr>Vorlage_Systemmatrix!arti12</vt:lpstr>
      <vt:lpstr>Systemmatrix!arti13</vt:lpstr>
      <vt:lpstr>Vorlage_Systemmatrix!arti13</vt:lpstr>
      <vt:lpstr>Systemmatrix!arti14</vt:lpstr>
      <vt:lpstr>Vorlage_Systemmatrix!arti14</vt:lpstr>
      <vt:lpstr>Systemmatrix!arti15</vt:lpstr>
      <vt:lpstr>Vorlage_Systemmatrix!arti15</vt:lpstr>
      <vt:lpstr>Systemmatrix!arti16</vt:lpstr>
      <vt:lpstr>Vorlage_Systemmatrix!arti16</vt:lpstr>
      <vt:lpstr>Systemmatrix!arti17</vt:lpstr>
      <vt:lpstr>Vorlage_Systemmatrix!arti17</vt:lpstr>
      <vt:lpstr>Systemmatrix!arti18</vt:lpstr>
      <vt:lpstr>Vorlage_Systemmatrix!arti18</vt:lpstr>
      <vt:lpstr>Systemmatrix!arti19</vt:lpstr>
      <vt:lpstr>Vorlage_Systemmatrix!arti19</vt:lpstr>
      <vt:lpstr>Systemmatrix!arti2</vt:lpstr>
      <vt:lpstr>Vorlage_Systemmatrix!arti2</vt:lpstr>
      <vt:lpstr>Systemmatrix!arti20</vt:lpstr>
      <vt:lpstr>Vorlage_Systemmatrix!arti20</vt:lpstr>
      <vt:lpstr>Systemmatrix!arti21</vt:lpstr>
      <vt:lpstr>Vorlage_Systemmatrix!arti21</vt:lpstr>
      <vt:lpstr>Systemmatrix!arti22</vt:lpstr>
      <vt:lpstr>Vorlage_Systemmatrix!arti22</vt:lpstr>
      <vt:lpstr>Systemmatrix!arti23</vt:lpstr>
      <vt:lpstr>Vorlage_Systemmatrix!arti23</vt:lpstr>
      <vt:lpstr>Systemmatrix!arti24</vt:lpstr>
      <vt:lpstr>Vorlage_Systemmatrix!arti24</vt:lpstr>
      <vt:lpstr>Systemmatrix!arti25</vt:lpstr>
      <vt:lpstr>Vorlage_Systemmatrix!arti25</vt:lpstr>
      <vt:lpstr>Systemmatrix!arti3</vt:lpstr>
      <vt:lpstr>Vorlage_Systemmatrix!arti3</vt:lpstr>
      <vt:lpstr>Systemmatrix!arti4</vt:lpstr>
      <vt:lpstr>Vorlage_Systemmatrix!arti4</vt:lpstr>
      <vt:lpstr>Systemmatrix!arti5</vt:lpstr>
      <vt:lpstr>Vorlage_Systemmatrix!arti5</vt:lpstr>
      <vt:lpstr>Systemmatrix!arti6</vt:lpstr>
      <vt:lpstr>Vorlage_Systemmatrix!arti6</vt:lpstr>
      <vt:lpstr>Systemmatrix!arti7</vt:lpstr>
      <vt:lpstr>Vorlage_Systemmatrix!arti7</vt:lpstr>
      <vt:lpstr>Systemmatrix!arti8</vt:lpstr>
      <vt:lpstr>Vorlage_Systemmatrix!arti8</vt:lpstr>
      <vt:lpstr>Systemmatrix!arti9</vt:lpstr>
      <vt:lpstr>Vorlage_Systemmatrix!arti9</vt:lpstr>
      <vt:lpstr>Vorlage_ASC_Vision!bus_connector</vt:lpstr>
      <vt:lpstr>bus_connector</vt:lpstr>
      <vt:lpstr>Vorlage_all_in_one!bus_connector2</vt:lpstr>
      <vt:lpstr>Vorlage_SYS6000_PEL!bus_connector2</vt:lpstr>
      <vt:lpstr>Vorlage_SYS6000_Vision!bus_connector2</vt:lpstr>
      <vt:lpstr>Vorlage_Vision_STL!bus_connector2</vt:lpstr>
      <vt:lpstr>bus_connector2</vt:lpstr>
      <vt:lpstr>cam_sys</vt:lpstr>
      <vt:lpstr>Vorlage_eo_evt_stl_rd!cam_sys_1_1</vt:lpstr>
      <vt:lpstr>'I-Nr 1 ESC System Controller'!cam_sys_1_11</vt:lpstr>
      <vt:lpstr>'I-Nr 13 ESC System Controller'!cam_sys_1_11</vt:lpstr>
      <vt:lpstr>'I-Nr 17 ESC System Controller'!cam_sys_1_11</vt:lpstr>
      <vt:lpstr>'I-Nr 21 ESC System Controller'!cam_sys_1_11</vt:lpstr>
      <vt:lpstr>'I-Nr 5 ESC System Controller'!cam_sys_1_11</vt:lpstr>
      <vt:lpstr>'I-Nr 9 ESC System Controller'!cam_sys_1_11</vt:lpstr>
      <vt:lpstr>cam_sys_1_11</vt:lpstr>
      <vt:lpstr>cam_sys_1_12</vt:lpstr>
      <vt:lpstr>cam_sys_1_2</vt:lpstr>
      <vt:lpstr>cam_sys_1_3</vt:lpstr>
      <vt:lpstr>Vorlage_eo_evt_stl!cam_sys_1_4</vt:lpstr>
      <vt:lpstr>cam_sys_1_5</vt:lpstr>
      <vt:lpstr>cam_sys_1_6</vt:lpstr>
      <vt:lpstr>cam_sys_1_7</vt:lpstr>
      <vt:lpstr>cam_sys_1_8</vt:lpstr>
      <vt:lpstr>cam_sys_stl</vt:lpstr>
      <vt:lpstr>cam_sys2</vt:lpstr>
      <vt:lpstr>Commissionno</vt:lpstr>
      <vt:lpstr>'I-Nr 1 ESC System Controller'!COUNT_HZ_1_1</vt:lpstr>
      <vt:lpstr>'I-Nr 13 ESC System Controller'!COUNT_HZ_1_1</vt:lpstr>
      <vt:lpstr>'I-Nr 17 ESC System Controller'!COUNT_HZ_1_1</vt:lpstr>
      <vt:lpstr>'I-Nr 21 ESC System Controller'!COUNT_HZ_1_1</vt:lpstr>
      <vt:lpstr>'I-Nr 5 ESC System Controller'!COUNT_HZ_1_1</vt:lpstr>
      <vt:lpstr>'I-Nr 9 ESC System Controller'!COUNT_HZ_1_1</vt:lpstr>
      <vt:lpstr>Vorlage_db_pump_AIO!COUNT_HZ_1_1</vt:lpstr>
      <vt:lpstr>Vorlage_db_pump_AIO_rd!COUNT_HZ_1_1</vt:lpstr>
      <vt:lpstr>Vorlage_eo_pump_hot_rd!COUNT_HZ_1_1</vt:lpstr>
      <vt:lpstr>Vorlage_pump_AIO!COUNT_HZ_1_1</vt:lpstr>
      <vt:lpstr>Vorlage_pump_AIO_rd!COUNT_HZ_1_1</vt:lpstr>
      <vt:lpstr>'I-Nr 1 ESC System Controller'!COUNT_HZ_1_2</vt:lpstr>
      <vt:lpstr>'I-Nr 13 ESC System Controller'!COUNT_HZ_1_2</vt:lpstr>
      <vt:lpstr>'I-Nr 17 ESC System Controller'!COUNT_HZ_1_2</vt:lpstr>
      <vt:lpstr>'I-Nr 21 ESC System Controller'!COUNT_HZ_1_2</vt:lpstr>
      <vt:lpstr>'I-Nr 5 ESC System Controller'!COUNT_HZ_1_2</vt:lpstr>
      <vt:lpstr>'I-Nr 9 ESC System Controller'!COUNT_HZ_1_2</vt:lpstr>
      <vt:lpstr>Vorlage_db_pump_AIO!COUNT_HZ_1_2</vt:lpstr>
      <vt:lpstr>Vorlage_db_pump_AIO_rd!COUNT_HZ_1_2</vt:lpstr>
      <vt:lpstr>Vorlage_eo_pump_hot_rd!COUNT_HZ_1_2</vt:lpstr>
      <vt:lpstr>Vorlage_pump_AIO!COUNT_HZ_1_2</vt:lpstr>
      <vt:lpstr>Vorlage_pump_AIO_rd!COUNT_HZ_1_2</vt:lpstr>
      <vt:lpstr>'I-Nr 1 ESC System Controller'!COUNT_HZ_1_3</vt:lpstr>
      <vt:lpstr>'I-Nr 13 ESC System Controller'!COUNT_HZ_1_3</vt:lpstr>
      <vt:lpstr>'I-Nr 17 ESC System Controller'!COUNT_HZ_1_3</vt:lpstr>
      <vt:lpstr>'I-Nr 21 ESC System Controller'!COUNT_HZ_1_3</vt:lpstr>
      <vt:lpstr>'I-Nr 5 ESC System Controller'!COUNT_HZ_1_3</vt:lpstr>
      <vt:lpstr>'I-Nr 9 ESC System Controller'!COUNT_HZ_1_3</vt:lpstr>
      <vt:lpstr>Vorlage_db_pump_AIO!COUNT_HZ_1_3</vt:lpstr>
      <vt:lpstr>Vorlage_db_pump_AIO_rd!COUNT_HZ_1_3</vt:lpstr>
      <vt:lpstr>Vorlage_eo_pump_hot_rd!COUNT_HZ_1_3</vt:lpstr>
      <vt:lpstr>Vorlage_pump_AIO!COUNT_HZ_1_3</vt:lpstr>
      <vt:lpstr>Vorlage_pump_AIO_rd!COUNT_HZ_1_3</vt:lpstr>
      <vt:lpstr>'I-Nr 1 ESC System Controller'!COUNT_HZ_1_4</vt:lpstr>
      <vt:lpstr>'I-Nr 13 ESC System Controller'!COUNT_HZ_1_4</vt:lpstr>
      <vt:lpstr>'I-Nr 17 ESC System Controller'!COUNT_HZ_1_4</vt:lpstr>
      <vt:lpstr>'I-Nr 21 ESC System Controller'!COUNT_HZ_1_4</vt:lpstr>
      <vt:lpstr>'I-Nr 5 ESC System Controller'!COUNT_HZ_1_4</vt:lpstr>
      <vt:lpstr>'I-Nr 9 ESC System Controller'!COUNT_HZ_1_4</vt:lpstr>
      <vt:lpstr>Vorlage_db_pump_AIO!COUNT_HZ_1_4</vt:lpstr>
      <vt:lpstr>Vorlage_db_pump_AIO_rd!COUNT_HZ_1_4</vt:lpstr>
      <vt:lpstr>Vorlage_eo_pump_hot_rd!COUNT_HZ_1_4</vt:lpstr>
      <vt:lpstr>Vorlage_pump_AIO!COUNT_HZ_1_4</vt:lpstr>
      <vt:lpstr>Vorlage_pump_AIO_rd!COUNT_HZ_1_4</vt:lpstr>
      <vt:lpstr>COUNT_HZ_3_1</vt:lpstr>
      <vt:lpstr>COUNT_HZ_3_2</vt:lpstr>
      <vt:lpstr>Vorlage_eo_EAI_Compact_rd!COUNT_HZ_5_1</vt:lpstr>
      <vt:lpstr>Vorlage_eo_evt_stl!COUNT_HZ_5_1</vt:lpstr>
      <vt:lpstr>Vorlage_eo_evt_stl_rd!COUNT_HZ_5_1</vt:lpstr>
      <vt:lpstr>COUNT_HZ_5_1</vt:lpstr>
      <vt:lpstr>Vorlage_eo_EAI_Compact_rd!COUNT_HZ_5_2</vt:lpstr>
      <vt:lpstr>Vorlage_eo_evt_stl!COUNT_HZ_5_2</vt:lpstr>
      <vt:lpstr>Vorlage_eo_evt_stl_rd!COUNT_HZ_5_2</vt:lpstr>
      <vt:lpstr>COUNT_HZ_5_2</vt:lpstr>
      <vt:lpstr>'Vorlage_eo_EAI-Extended_rd'!COUNT_HZ_6_1</vt:lpstr>
      <vt:lpstr>COUNT_HZ_6_1</vt:lpstr>
      <vt:lpstr>'Vorlage_eo_EAI-Extended_rd'!COUNT_HZ_6_2</vt:lpstr>
      <vt:lpstr>COUNT_HZ_6_2</vt:lpstr>
      <vt:lpstr>'Vorlage_eo_EAI-Extended_rd'!COUNT_HZ_7_1</vt:lpstr>
      <vt:lpstr>COUNT_HZ_7_1</vt:lpstr>
      <vt:lpstr>'Vorlage_eo_EAI-Extended_rd'!COUNT_HZ_7_2</vt:lpstr>
      <vt:lpstr>COUNT_HZ_7_2</vt:lpstr>
      <vt:lpstr>'Vorlage_eo_EAI-Extended_rd'!COUNT_HZ_8_1</vt:lpstr>
      <vt:lpstr>COUNT_HZ_8_1</vt:lpstr>
      <vt:lpstr>'Vorlage_eo_EAI-Extended_rd'!COUNT_HZ_8_2</vt:lpstr>
      <vt:lpstr>COUNT_HZ_8_2</vt:lpstr>
      <vt:lpstr>'Vorlage_eo_EAI-Extended_rd'!COUNT_HZ_9_1</vt:lpstr>
      <vt:lpstr>COUNT_HZ_9_1</vt:lpstr>
      <vt:lpstr>'Vorlage_eo_EAI-Extended_rd'!COUNT_HZ_9_2</vt:lpstr>
      <vt:lpstr>COUNT_HZ_9_2</vt:lpstr>
      <vt:lpstr>distr_box</vt:lpstr>
      <vt:lpstr>'I-Nr 11 Shotmeter ESM'!dos_2k</vt:lpstr>
      <vt:lpstr>'I-Nr 15 Shotmeter ESM'!dos_2k</vt:lpstr>
      <vt:lpstr>'I-Nr 23 Shotmeter ESM'!dos_2k</vt:lpstr>
      <vt:lpstr>'I-Nr 7 Shotmeter ESM'!dos_2k</vt:lpstr>
      <vt:lpstr>dos_2k</vt:lpstr>
      <vt:lpstr>'I-Nr 19 Shotmeter ESM'!dos_2k2</vt:lpstr>
      <vt:lpstr>'I-Nr 3 Shotmeter ESM'!dos_2k2</vt:lpstr>
      <vt:lpstr>dos_2k2</vt:lpstr>
      <vt:lpstr>'I-Nr 11 Shotmeter ESM'!dtype</vt:lpstr>
      <vt:lpstr>'I-Nr 15 Shotmeter ESM'!dtype</vt:lpstr>
      <vt:lpstr>'I-Nr 23 Shotmeter ESM'!dtype</vt:lpstr>
      <vt:lpstr>'I-Nr 7 Shotmeter ESM'!dtype</vt:lpstr>
      <vt:lpstr>dtype</vt:lpstr>
      <vt:lpstr>dtype_rng</vt:lpstr>
      <vt:lpstr>'I-Nr 19 Shotmeter ESM'!dtype2</vt:lpstr>
      <vt:lpstr>'I-Nr 3 Shotmeter ESM'!dtype2</vt:lpstr>
      <vt:lpstr>dtype2</vt:lpstr>
      <vt:lpstr>ensosys</vt:lpstr>
      <vt:lpstr>'Vorlage_MGH Pump cabinet'!hz_tcu1</vt:lpstr>
      <vt:lpstr>hz_tcu1</vt:lpstr>
      <vt:lpstr>hz_tcu1.1</vt:lpstr>
      <vt:lpstr>hz_tcu1.2</vt:lpstr>
      <vt:lpstr>hz_tcu1.3</vt:lpstr>
      <vt:lpstr>hz_tcu1.4</vt:lpstr>
      <vt:lpstr>hz_tcu1.5</vt:lpstr>
      <vt:lpstr>'Vorlage_MGH Pump cabinet'!hz_tcu2</vt:lpstr>
      <vt:lpstr>hz_tcu2</vt:lpstr>
      <vt:lpstr>hz_tcu2.1</vt:lpstr>
      <vt:lpstr>hz_tcu2.2</vt:lpstr>
      <vt:lpstr>'Vorlage_MGH Pump cabinet'!hz_tcu3</vt:lpstr>
      <vt:lpstr>hz_tcu3</vt:lpstr>
      <vt:lpstr>hz_tcu3.1</vt:lpstr>
      <vt:lpstr>hz_tcu3.2</vt:lpstr>
      <vt:lpstr>'Vorlage_MGH Pump cabinet'!hz_tcu4</vt:lpstr>
      <vt:lpstr>hz_tcu4</vt:lpstr>
      <vt:lpstr>hz_tcu4.2</vt:lpstr>
      <vt:lpstr>'Vorlage_MGH Pump cabinet'!hz_tcu5</vt:lpstr>
      <vt:lpstr>hz_tcu5</vt:lpstr>
      <vt:lpstr>hz_tcu5.2</vt:lpstr>
      <vt:lpstr>HZ_vaiov4_1</vt:lpstr>
      <vt:lpstr>HZ_vaiov4_2</vt:lpstr>
      <vt:lpstr>HZ_vs64_1</vt:lpstr>
      <vt:lpstr>HZ_vs64_2</vt:lpstr>
      <vt:lpstr>int_cam_stl</vt:lpstr>
      <vt:lpstr>int_cam_stl1</vt:lpstr>
      <vt:lpstr>int_cam1</vt:lpstr>
      <vt:lpstr>int_cam2</vt:lpstr>
      <vt:lpstr>int_cam3</vt:lpstr>
      <vt:lpstr>int_cam4</vt:lpstr>
      <vt:lpstr>Vorlage_ASC_Vision!interface_robi</vt:lpstr>
      <vt:lpstr>Vorlage_ASC5k!interface_robi</vt:lpstr>
      <vt:lpstr>Vorlage_all_in_one!interface_robi2</vt:lpstr>
      <vt:lpstr>Vorlage_SYS6000_PEL!interface_robi2</vt:lpstr>
      <vt:lpstr>Vorlage_SYS6000_Vision!interface_robi2</vt:lpstr>
      <vt:lpstr>Vorlage_Vision_STL!interface_robi2</vt:lpstr>
      <vt:lpstr>interface_robi2</vt:lpstr>
      <vt:lpstr>Systemmatrix!item_all</vt:lpstr>
      <vt:lpstr>Vorlage_Systemmatrix!item_all</vt:lpstr>
      <vt:lpstr>Systemmatrix!item_nr1</vt:lpstr>
      <vt:lpstr>Vorlage_Systemmatrix!item_nr1</vt:lpstr>
      <vt:lpstr>Systemmatrix!item_nr10</vt:lpstr>
      <vt:lpstr>Vorlage_Systemmatrix!item_nr10</vt:lpstr>
      <vt:lpstr>Systemmatrix!item_nr11</vt:lpstr>
      <vt:lpstr>Vorlage_Systemmatrix!item_nr11</vt:lpstr>
      <vt:lpstr>Systemmatrix!item_nr12</vt:lpstr>
      <vt:lpstr>Vorlage_Systemmatrix!item_nr12</vt:lpstr>
      <vt:lpstr>Systemmatrix!item_nr13</vt:lpstr>
      <vt:lpstr>Vorlage_Systemmatrix!item_nr13</vt:lpstr>
      <vt:lpstr>Systemmatrix!item_nr14</vt:lpstr>
      <vt:lpstr>Vorlage_Systemmatrix!item_nr14</vt:lpstr>
      <vt:lpstr>Systemmatrix!item_nr15</vt:lpstr>
      <vt:lpstr>Vorlage_Systemmatrix!item_nr15</vt:lpstr>
      <vt:lpstr>Systemmatrix!item_nr16</vt:lpstr>
      <vt:lpstr>Vorlage_Systemmatrix!item_nr16</vt:lpstr>
      <vt:lpstr>Systemmatrix!item_nr17</vt:lpstr>
      <vt:lpstr>Vorlage_Systemmatrix!item_nr17</vt:lpstr>
      <vt:lpstr>Systemmatrix!item_nr18</vt:lpstr>
      <vt:lpstr>Vorlage_Systemmatrix!item_nr18</vt:lpstr>
      <vt:lpstr>Systemmatrix!item_nr19</vt:lpstr>
      <vt:lpstr>Vorlage_Systemmatrix!item_nr19</vt:lpstr>
      <vt:lpstr>Systemmatrix!item_nr2</vt:lpstr>
      <vt:lpstr>Vorlage_Systemmatrix!item_nr2</vt:lpstr>
      <vt:lpstr>Systemmatrix!item_nr20</vt:lpstr>
      <vt:lpstr>Vorlage_Systemmatrix!item_nr20</vt:lpstr>
      <vt:lpstr>Systemmatrix!item_nr21</vt:lpstr>
      <vt:lpstr>Vorlage_Systemmatrix!item_nr21</vt:lpstr>
      <vt:lpstr>Systemmatrix!item_nr22</vt:lpstr>
      <vt:lpstr>Vorlage_Systemmatrix!item_nr22</vt:lpstr>
      <vt:lpstr>Systemmatrix!item_nr23</vt:lpstr>
      <vt:lpstr>Vorlage_Systemmatrix!item_nr23</vt:lpstr>
      <vt:lpstr>Systemmatrix!item_nr24</vt:lpstr>
      <vt:lpstr>Vorlage_Systemmatrix!item_nr24</vt:lpstr>
      <vt:lpstr>Systemmatrix!item_nr25</vt:lpstr>
      <vt:lpstr>Vorlage_Systemmatrix!item_nr25</vt:lpstr>
      <vt:lpstr>Systemmatrix!item_nr3</vt:lpstr>
      <vt:lpstr>Vorlage_Systemmatrix!item_nr3</vt:lpstr>
      <vt:lpstr>Systemmatrix!item_nr4</vt:lpstr>
      <vt:lpstr>Vorlage_Systemmatrix!item_nr4</vt:lpstr>
      <vt:lpstr>Systemmatrix!item_nr5</vt:lpstr>
      <vt:lpstr>Vorlage_Systemmatrix!item_nr5</vt:lpstr>
      <vt:lpstr>Systemmatrix!item_nr6</vt:lpstr>
      <vt:lpstr>Vorlage_Systemmatrix!item_nr6</vt:lpstr>
      <vt:lpstr>Systemmatrix!item_nr7</vt:lpstr>
      <vt:lpstr>Vorlage_Systemmatrix!item_nr7</vt:lpstr>
      <vt:lpstr>Systemmatrix!item_nr8</vt:lpstr>
      <vt:lpstr>Vorlage_Systemmatrix!item_nr8</vt:lpstr>
      <vt:lpstr>Systemmatrix!item_nr9</vt:lpstr>
      <vt:lpstr>Vorlage_Systemmatrix!item_nr9</vt:lpstr>
      <vt:lpstr>Systemmatrix!item1</vt:lpstr>
      <vt:lpstr>Vorlage_Systemmatrix!item1</vt:lpstr>
      <vt:lpstr>Systemmatrix!item10</vt:lpstr>
      <vt:lpstr>Vorlage_Systemmatrix!item10</vt:lpstr>
      <vt:lpstr>Systemmatrix!item11</vt:lpstr>
      <vt:lpstr>Vorlage_Systemmatrix!item11</vt:lpstr>
      <vt:lpstr>Systemmatrix!item12</vt:lpstr>
      <vt:lpstr>Vorlage_Systemmatrix!item12</vt:lpstr>
      <vt:lpstr>Systemmatrix!item13</vt:lpstr>
      <vt:lpstr>Vorlage_Systemmatrix!item13</vt:lpstr>
      <vt:lpstr>Systemmatrix!item14</vt:lpstr>
      <vt:lpstr>Vorlage_Systemmatrix!item14</vt:lpstr>
      <vt:lpstr>Systemmatrix!item15</vt:lpstr>
      <vt:lpstr>Vorlage_Systemmatrix!item15</vt:lpstr>
      <vt:lpstr>Systemmatrix!item16</vt:lpstr>
      <vt:lpstr>Vorlage_Systemmatrix!item16</vt:lpstr>
      <vt:lpstr>Systemmatrix!item17</vt:lpstr>
      <vt:lpstr>Vorlage_Systemmatrix!item17</vt:lpstr>
      <vt:lpstr>Systemmatrix!item18</vt:lpstr>
      <vt:lpstr>Vorlage_Systemmatrix!item18</vt:lpstr>
      <vt:lpstr>Systemmatrix!item19</vt:lpstr>
      <vt:lpstr>Vorlage_Systemmatrix!item19</vt:lpstr>
      <vt:lpstr>Systemmatrix!item2</vt:lpstr>
      <vt:lpstr>Vorlage_Systemmatrix!item2</vt:lpstr>
      <vt:lpstr>Systemmatrix!item20</vt:lpstr>
      <vt:lpstr>Vorlage_Systemmatrix!item20</vt:lpstr>
      <vt:lpstr>Systemmatrix!item21</vt:lpstr>
      <vt:lpstr>Vorlage_Systemmatrix!item21</vt:lpstr>
      <vt:lpstr>Systemmatrix!item22</vt:lpstr>
      <vt:lpstr>Vorlage_Systemmatrix!item22</vt:lpstr>
      <vt:lpstr>Systemmatrix!item23</vt:lpstr>
      <vt:lpstr>Vorlage_Systemmatrix!item23</vt:lpstr>
      <vt:lpstr>Systemmatrix!item24</vt:lpstr>
      <vt:lpstr>Vorlage_Systemmatrix!item24</vt:lpstr>
      <vt:lpstr>Systemmatrix!item25</vt:lpstr>
      <vt:lpstr>Vorlage_Systemmatrix!item25</vt:lpstr>
      <vt:lpstr>Systemmatrix!item3</vt:lpstr>
      <vt:lpstr>Vorlage_Systemmatrix!item3</vt:lpstr>
      <vt:lpstr>Systemmatrix!item4</vt:lpstr>
      <vt:lpstr>Vorlage_Systemmatrix!item4</vt:lpstr>
      <vt:lpstr>Systemmatrix!item5</vt:lpstr>
      <vt:lpstr>Vorlage_Systemmatrix!item5</vt:lpstr>
      <vt:lpstr>Systemmatrix!item6</vt:lpstr>
      <vt:lpstr>Vorlage_Systemmatrix!item6</vt:lpstr>
      <vt:lpstr>Systemmatrix!item7</vt:lpstr>
      <vt:lpstr>Vorlage_Systemmatrix!item7</vt:lpstr>
      <vt:lpstr>Systemmatrix!item8</vt:lpstr>
      <vt:lpstr>Vorlage_Systemmatrix!item8</vt:lpstr>
      <vt:lpstr>Systemmatrix!item9</vt:lpstr>
      <vt:lpstr>Vorlage_Systemmatrix!item9</vt:lpstr>
      <vt:lpstr>Systemmatrix!itemname_all</vt:lpstr>
      <vt:lpstr>Vorlage_Systemmatrix!itemname_all</vt:lpstr>
      <vt:lpstr>Systemmatrix!itemname1</vt:lpstr>
      <vt:lpstr>Vorlage_Systemmatrix!itemname1</vt:lpstr>
      <vt:lpstr>Systemmatrix!itemname10</vt:lpstr>
      <vt:lpstr>Vorlage_Systemmatrix!itemname10</vt:lpstr>
      <vt:lpstr>Systemmatrix!itemname11</vt:lpstr>
      <vt:lpstr>Vorlage_Systemmatrix!itemname11</vt:lpstr>
      <vt:lpstr>Systemmatrix!itemname12</vt:lpstr>
      <vt:lpstr>Vorlage_Systemmatrix!itemname12</vt:lpstr>
      <vt:lpstr>Systemmatrix!itemname13</vt:lpstr>
      <vt:lpstr>Vorlage_Systemmatrix!itemname13</vt:lpstr>
      <vt:lpstr>Systemmatrix!itemname14</vt:lpstr>
      <vt:lpstr>Vorlage_Systemmatrix!itemname14</vt:lpstr>
      <vt:lpstr>Systemmatrix!itemname15</vt:lpstr>
      <vt:lpstr>Vorlage_Systemmatrix!itemname15</vt:lpstr>
      <vt:lpstr>Systemmatrix!itemname16</vt:lpstr>
      <vt:lpstr>Vorlage_Systemmatrix!itemname16</vt:lpstr>
      <vt:lpstr>Systemmatrix!itemname17</vt:lpstr>
      <vt:lpstr>Vorlage_Systemmatrix!itemname17</vt:lpstr>
      <vt:lpstr>Systemmatrix!itemname18</vt:lpstr>
      <vt:lpstr>Vorlage_Systemmatrix!itemname18</vt:lpstr>
      <vt:lpstr>Systemmatrix!itemname19</vt:lpstr>
      <vt:lpstr>Vorlage_Systemmatrix!itemname19</vt:lpstr>
      <vt:lpstr>Systemmatrix!itemname2</vt:lpstr>
      <vt:lpstr>Vorlage_Systemmatrix!itemname2</vt:lpstr>
      <vt:lpstr>Systemmatrix!itemname20</vt:lpstr>
      <vt:lpstr>Vorlage_Systemmatrix!itemname20</vt:lpstr>
      <vt:lpstr>Systemmatrix!itemname21</vt:lpstr>
      <vt:lpstr>Vorlage_Systemmatrix!itemname21</vt:lpstr>
      <vt:lpstr>Systemmatrix!itemname22</vt:lpstr>
      <vt:lpstr>Vorlage_Systemmatrix!itemname22</vt:lpstr>
      <vt:lpstr>Systemmatrix!itemname23</vt:lpstr>
      <vt:lpstr>Vorlage_Systemmatrix!itemname23</vt:lpstr>
      <vt:lpstr>Systemmatrix!itemname24</vt:lpstr>
      <vt:lpstr>Vorlage_Systemmatrix!itemname24</vt:lpstr>
      <vt:lpstr>Systemmatrix!itemname25</vt:lpstr>
      <vt:lpstr>Vorlage_Systemmatrix!itemname25</vt:lpstr>
      <vt:lpstr>Systemmatrix!itemname3</vt:lpstr>
      <vt:lpstr>Vorlage_Systemmatrix!itemname3</vt:lpstr>
      <vt:lpstr>Systemmatrix!itemname4</vt:lpstr>
      <vt:lpstr>Vorlage_Systemmatrix!itemname4</vt:lpstr>
      <vt:lpstr>Systemmatrix!itemname5</vt:lpstr>
      <vt:lpstr>Vorlage_Systemmatrix!itemname5</vt:lpstr>
      <vt:lpstr>Systemmatrix!itemname6</vt:lpstr>
      <vt:lpstr>Vorlage_Systemmatrix!itemname6</vt:lpstr>
      <vt:lpstr>Systemmatrix!itemname7</vt:lpstr>
      <vt:lpstr>Vorlage_Systemmatrix!itemname7</vt:lpstr>
      <vt:lpstr>Systemmatrix!itemname8</vt:lpstr>
      <vt:lpstr>Vorlage_Systemmatrix!itemname8</vt:lpstr>
      <vt:lpstr>Systemmatrix!itemname9</vt:lpstr>
      <vt:lpstr>Vorlage_Systemmatrix!itemname9</vt:lpstr>
      <vt:lpstr>Systemmatrix!itemnr</vt:lpstr>
      <vt:lpstr>itemnr</vt:lpstr>
      <vt:lpstr>Systemmatrix!itemnr1</vt:lpstr>
      <vt:lpstr>Vorlage_Systemmatrix!itemnr1</vt:lpstr>
      <vt:lpstr>Systemmatrix!itemnr10</vt:lpstr>
      <vt:lpstr>Vorlage_Systemmatrix!itemnr10</vt:lpstr>
      <vt:lpstr>Systemmatrix!itemnr11</vt:lpstr>
      <vt:lpstr>Vorlage_Systemmatrix!itemnr11</vt:lpstr>
      <vt:lpstr>Systemmatrix!itemnr12</vt:lpstr>
      <vt:lpstr>Vorlage_Systemmatrix!itemnr12</vt:lpstr>
      <vt:lpstr>Systemmatrix!itemnr13</vt:lpstr>
      <vt:lpstr>Vorlage_Systemmatrix!itemnr13</vt:lpstr>
      <vt:lpstr>Systemmatrix!itemnr14</vt:lpstr>
      <vt:lpstr>Vorlage_Systemmatrix!itemnr14</vt:lpstr>
      <vt:lpstr>Systemmatrix!itemnr15</vt:lpstr>
      <vt:lpstr>Vorlage_Systemmatrix!itemnr15</vt:lpstr>
      <vt:lpstr>Systemmatrix!itemnr16</vt:lpstr>
      <vt:lpstr>Vorlage_Systemmatrix!itemnr16</vt:lpstr>
      <vt:lpstr>Systemmatrix!itemnr17</vt:lpstr>
      <vt:lpstr>Vorlage_Systemmatrix!itemnr17</vt:lpstr>
      <vt:lpstr>Systemmatrix!itemnr18</vt:lpstr>
      <vt:lpstr>Vorlage_Systemmatrix!itemnr18</vt:lpstr>
      <vt:lpstr>Systemmatrix!itemnr19</vt:lpstr>
      <vt:lpstr>Vorlage_Systemmatrix!itemnr19</vt:lpstr>
      <vt:lpstr>Systemmatrix!itemnr2</vt:lpstr>
      <vt:lpstr>Vorlage_Systemmatrix!itemnr2</vt:lpstr>
      <vt:lpstr>Systemmatrix!itemnr20</vt:lpstr>
      <vt:lpstr>Vorlage_Systemmatrix!itemnr20</vt:lpstr>
      <vt:lpstr>Systemmatrix!itemnr21</vt:lpstr>
      <vt:lpstr>Vorlage_Systemmatrix!itemnr21</vt:lpstr>
      <vt:lpstr>Systemmatrix!itemnr22</vt:lpstr>
      <vt:lpstr>Vorlage_Systemmatrix!itemnr22</vt:lpstr>
      <vt:lpstr>Systemmatrix!itemnr23</vt:lpstr>
      <vt:lpstr>Vorlage_Systemmatrix!itemnr23</vt:lpstr>
      <vt:lpstr>Systemmatrix!itemnr24</vt:lpstr>
      <vt:lpstr>Vorlage_Systemmatrix!itemnr24</vt:lpstr>
      <vt:lpstr>Systemmatrix!itemnr25</vt:lpstr>
      <vt:lpstr>Vorlage_Systemmatrix!itemnr25</vt:lpstr>
      <vt:lpstr>Systemmatrix!itemnr3</vt:lpstr>
      <vt:lpstr>Vorlage_Systemmatrix!itemnr3</vt:lpstr>
      <vt:lpstr>Systemmatrix!itemnr4</vt:lpstr>
      <vt:lpstr>Vorlage_Systemmatrix!itemnr4</vt:lpstr>
      <vt:lpstr>Systemmatrix!itemnr5</vt:lpstr>
      <vt:lpstr>Vorlage_Systemmatrix!itemnr5</vt:lpstr>
      <vt:lpstr>Systemmatrix!itemnr6</vt:lpstr>
      <vt:lpstr>Vorlage_Systemmatrix!itemnr6</vt:lpstr>
      <vt:lpstr>Systemmatrix!itemnr7</vt:lpstr>
      <vt:lpstr>Vorlage_Systemmatrix!itemnr7</vt:lpstr>
      <vt:lpstr>Systemmatrix!itemnr8</vt:lpstr>
      <vt:lpstr>Vorlage_Systemmatrix!itemnr8</vt:lpstr>
      <vt:lpstr>Systemmatrix!itemnr9</vt:lpstr>
      <vt:lpstr>Vorlage_Systemmatrix!itemnr9</vt:lpstr>
      <vt:lpstr>kin_o_bead_asc</vt:lpstr>
      <vt:lpstr>kin_o_bead_stl</vt:lpstr>
      <vt:lpstr>kin_o_bead_sys</vt:lpstr>
      <vt:lpstr>Vorlage_eo_evt_stl_rd!kin_o_bead_sys_1</vt:lpstr>
      <vt:lpstr>'I-Nr 1 ESC System Controller'!kin_o_bead_sys_11</vt:lpstr>
      <vt:lpstr>'I-Nr 13 ESC System Controller'!kin_o_bead_sys_11</vt:lpstr>
      <vt:lpstr>'I-Nr 17 ESC System Controller'!kin_o_bead_sys_11</vt:lpstr>
      <vt:lpstr>'I-Nr 21 ESC System Controller'!kin_o_bead_sys_11</vt:lpstr>
      <vt:lpstr>'I-Nr 5 ESC System Controller'!kin_o_bead_sys_11</vt:lpstr>
      <vt:lpstr>'I-Nr 9 ESC System Controller'!kin_o_bead_sys_11</vt:lpstr>
      <vt:lpstr>kin_o_bead_sys_11</vt:lpstr>
      <vt:lpstr>kin_o_bead_sys_12</vt:lpstr>
      <vt:lpstr>kin_o_bead_sys_2</vt:lpstr>
      <vt:lpstr>kin_o_bead_sys_3</vt:lpstr>
      <vt:lpstr>Vorlage_eo_evt_stl!kin_o_bead_sys_4</vt:lpstr>
      <vt:lpstr>kin_o_bead_sys_5</vt:lpstr>
      <vt:lpstr>kin_o_bead_sys_6</vt:lpstr>
      <vt:lpstr>kin_o_bead_sys_7</vt:lpstr>
      <vt:lpstr>kin_o_bead_sys_8</vt:lpstr>
      <vt:lpstr>Vorlage_ASC_Vision!lang_mon</vt:lpstr>
      <vt:lpstr>lang_mon</vt:lpstr>
      <vt:lpstr>Vorlage_ASC_Vision!language</vt:lpstr>
      <vt:lpstr>language</vt:lpstr>
      <vt:lpstr>lic_bas</vt:lpstr>
      <vt:lpstr>Vorlage_eo_evt_stl_rd!lic_bas_1</vt:lpstr>
      <vt:lpstr>'I-Nr 1 ESC System Controller'!lic_bas_11</vt:lpstr>
      <vt:lpstr>'I-Nr 13 ESC System Controller'!lic_bas_11</vt:lpstr>
      <vt:lpstr>'I-Nr 17 ESC System Controller'!lic_bas_11</vt:lpstr>
      <vt:lpstr>'I-Nr 21 ESC System Controller'!lic_bas_11</vt:lpstr>
      <vt:lpstr>'I-Nr 5 ESC System Controller'!lic_bas_11</vt:lpstr>
      <vt:lpstr>'I-Nr 9 ESC System Controller'!lic_bas_11</vt:lpstr>
      <vt:lpstr>lic_bas_11</vt:lpstr>
      <vt:lpstr>lic_bas_12</vt:lpstr>
      <vt:lpstr>lic_bas_2</vt:lpstr>
      <vt:lpstr>lic_bas_3</vt:lpstr>
      <vt:lpstr>Vorlage_eo_evt_stl!lic_bas_4</vt:lpstr>
      <vt:lpstr>lic_bas_5</vt:lpstr>
      <vt:lpstr>lic_bas_6</vt:lpstr>
      <vt:lpstr>lic_bas_7</vt:lpstr>
      <vt:lpstr>lic_bas_8</vt:lpstr>
      <vt:lpstr>lic_bas_asc</vt:lpstr>
      <vt:lpstr>lic_bas_stl</vt:lpstr>
      <vt:lpstr>lic_dyn</vt:lpstr>
      <vt:lpstr>Vorlage_eo_evt_stl_rd!lic_dyn_1</vt:lpstr>
      <vt:lpstr>'I-Nr 1 ESC System Controller'!lic_dyn_11</vt:lpstr>
      <vt:lpstr>'I-Nr 13 ESC System Controller'!lic_dyn_11</vt:lpstr>
      <vt:lpstr>'I-Nr 17 ESC System Controller'!lic_dyn_11</vt:lpstr>
      <vt:lpstr>'I-Nr 21 ESC System Controller'!lic_dyn_11</vt:lpstr>
      <vt:lpstr>'I-Nr 5 ESC System Controller'!lic_dyn_11</vt:lpstr>
      <vt:lpstr>'I-Nr 9 ESC System Controller'!lic_dyn_11</vt:lpstr>
      <vt:lpstr>lic_dyn_11</vt:lpstr>
      <vt:lpstr>lic_dyn_12</vt:lpstr>
      <vt:lpstr>lic_dyn_2</vt:lpstr>
      <vt:lpstr>lic_dyn_3</vt:lpstr>
      <vt:lpstr>Vorlage_eo_evt_stl!lic_dyn_4</vt:lpstr>
      <vt:lpstr>lic_dyn_5</vt:lpstr>
      <vt:lpstr>lic_dyn_6</vt:lpstr>
      <vt:lpstr>lic_dyn_7</vt:lpstr>
      <vt:lpstr>lic_dyn_8</vt:lpstr>
      <vt:lpstr>lic_dyn_stl</vt:lpstr>
      <vt:lpstr>lic_dyn_stl2</vt:lpstr>
      <vt:lpstr>lic_dyn_viss</vt:lpstr>
      <vt:lpstr>link</vt:lpstr>
      <vt:lpstr>'I-Nr 1 ESC System Controller'!MB_MET_1_1</vt:lpstr>
      <vt:lpstr>'I-Nr 13 ESC System Controller'!MB_MET_1_1</vt:lpstr>
      <vt:lpstr>'I-Nr 17 ESC System Controller'!MB_MET_1_1</vt:lpstr>
      <vt:lpstr>'I-Nr 21 ESC System Controller'!MB_MET_1_1</vt:lpstr>
      <vt:lpstr>'I-Nr 5 ESC System Controller'!MB_MET_1_1</vt:lpstr>
      <vt:lpstr>'I-Nr 9 ESC System Controller'!MB_MET_1_1</vt:lpstr>
      <vt:lpstr>Vorlage_db_pump_AIO!MB_MET_1_1</vt:lpstr>
      <vt:lpstr>Vorlage_db_pump_AIO_rd!MB_MET_1_1</vt:lpstr>
      <vt:lpstr>Vorlage_eo_pump_hot_rd!MB_MET_1_1</vt:lpstr>
      <vt:lpstr>Vorlage_pump_AIO!MB_MET_1_1</vt:lpstr>
      <vt:lpstr>Vorlage_pump_AIO_rd!MB_MET_1_1</vt:lpstr>
      <vt:lpstr>'I-Nr 1 ESC System Controller'!MB_MET_1_2</vt:lpstr>
      <vt:lpstr>'I-Nr 13 ESC System Controller'!MB_MET_1_2</vt:lpstr>
      <vt:lpstr>'I-Nr 17 ESC System Controller'!MB_MET_1_2</vt:lpstr>
      <vt:lpstr>'I-Nr 21 ESC System Controller'!MB_MET_1_2</vt:lpstr>
      <vt:lpstr>'I-Nr 5 ESC System Controller'!MB_MET_1_2</vt:lpstr>
      <vt:lpstr>'I-Nr 9 ESC System Controller'!MB_MET_1_2</vt:lpstr>
      <vt:lpstr>Vorlage_db_pump_AIO!MB_MET_1_2</vt:lpstr>
      <vt:lpstr>Vorlage_db_pump_AIO_rd!MB_MET_1_2</vt:lpstr>
      <vt:lpstr>Vorlage_eo_pump_hot_rd!MB_MET_1_2</vt:lpstr>
      <vt:lpstr>Vorlage_pump_AIO!MB_MET_1_2</vt:lpstr>
      <vt:lpstr>Vorlage_pump_AIO_rd!MB_MET_1_2</vt:lpstr>
      <vt:lpstr>'I-Nr 1 ESC System Controller'!MB_MET_1_3</vt:lpstr>
      <vt:lpstr>'I-Nr 13 ESC System Controller'!MB_MET_1_3</vt:lpstr>
      <vt:lpstr>'I-Nr 17 ESC System Controller'!MB_MET_1_3</vt:lpstr>
      <vt:lpstr>'I-Nr 21 ESC System Controller'!MB_MET_1_3</vt:lpstr>
      <vt:lpstr>'I-Nr 5 ESC System Controller'!MB_MET_1_3</vt:lpstr>
      <vt:lpstr>'I-Nr 9 ESC System Controller'!MB_MET_1_3</vt:lpstr>
      <vt:lpstr>Vorlage_db_pump_AIO!MB_MET_1_3</vt:lpstr>
      <vt:lpstr>Vorlage_db_pump_AIO_rd!MB_MET_1_3</vt:lpstr>
      <vt:lpstr>Vorlage_eo_pump_hot_rd!MB_MET_1_3</vt:lpstr>
      <vt:lpstr>Vorlage_pump_AIO!MB_MET_1_3</vt:lpstr>
      <vt:lpstr>Vorlage_pump_AIO_rd!MB_MET_1_3</vt:lpstr>
      <vt:lpstr>'I-Nr 1 ESC System Controller'!MB_MET_1_4</vt:lpstr>
      <vt:lpstr>'I-Nr 13 ESC System Controller'!MB_MET_1_4</vt:lpstr>
      <vt:lpstr>'I-Nr 17 ESC System Controller'!MB_MET_1_4</vt:lpstr>
      <vt:lpstr>'I-Nr 21 ESC System Controller'!MB_MET_1_4</vt:lpstr>
      <vt:lpstr>'I-Nr 5 ESC System Controller'!MB_MET_1_4</vt:lpstr>
      <vt:lpstr>'I-Nr 9 ESC System Controller'!MB_MET_1_4</vt:lpstr>
      <vt:lpstr>Vorlage_db_pump_AIO!MB_MET_1_4</vt:lpstr>
      <vt:lpstr>Vorlage_db_pump_AIO_rd!MB_MET_1_4</vt:lpstr>
      <vt:lpstr>Vorlage_eo_pump_hot_rd!MB_MET_1_4</vt:lpstr>
      <vt:lpstr>Vorlage_pump_AIO!MB_MET_1_4</vt:lpstr>
      <vt:lpstr>Vorlage_pump_AIO_rd!MB_MET_1_4</vt:lpstr>
      <vt:lpstr>MB_MET_3_1</vt:lpstr>
      <vt:lpstr>MB_MET_3_2</vt:lpstr>
      <vt:lpstr>Vorlage_eo_EAI_Compact_rd!MB_MET_5_1</vt:lpstr>
      <vt:lpstr>Vorlage_eo_evt_stl!MB_MET_5_1</vt:lpstr>
      <vt:lpstr>Vorlage_eo_evt_stl_rd!MB_MET_5_1</vt:lpstr>
      <vt:lpstr>MB_MET_5_1</vt:lpstr>
      <vt:lpstr>Vorlage_eo_EAI_Compact_rd!MB_MET_5_2</vt:lpstr>
      <vt:lpstr>Vorlage_eo_evt_stl!MB_MET_5_2</vt:lpstr>
      <vt:lpstr>Vorlage_eo_evt_stl_rd!MB_MET_5_2</vt:lpstr>
      <vt:lpstr>MB_MET_5_2</vt:lpstr>
      <vt:lpstr>'Vorlage_eo_EAI-Extended_rd'!MB_MET_6_1</vt:lpstr>
      <vt:lpstr>MB_MET_6_1</vt:lpstr>
      <vt:lpstr>'Vorlage_eo_EAI-Extended_rd'!MB_MET_6_2</vt:lpstr>
      <vt:lpstr>MB_MET_6_2</vt:lpstr>
      <vt:lpstr>'Vorlage_eo_EAI-Extended_rd'!MB_MET_7_1</vt:lpstr>
      <vt:lpstr>MB_MET_7_1</vt:lpstr>
      <vt:lpstr>'Vorlage_eo_EAI-Extended_rd'!MB_MET_7_2</vt:lpstr>
      <vt:lpstr>MB_MET_7_2</vt:lpstr>
      <vt:lpstr>'Vorlage_eo_EAI-Extended_rd'!MB_MET_8_1</vt:lpstr>
      <vt:lpstr>MB_MET_8_1</vt:lpstr>
      <vt:lpstr>'Vorlage_eo_EAI-Extended_rd'!MB_MET_8_2</vt:lpstr>
      <vt:lpstr>MB_MET_8_2</vt:lpstr>
      <vt:lpstr>'Vorlage_eo_EAI-Extended_rd'!MB_MET_9_1</vt:lpstr>
      <vt:lpstr>MB_MET_9_1</vt:lpstr>
      <vt:lpstr>'Vorlage_eo_EAI-Extended_rd'!MB_MET_9_2</vt:lpstr>
      <vt:lpstr>MB_MET_9_2</vt:lpstr>
      <vt:lpstr>options_pos</vt:lpstr>
      <vt:lpstr>Vorlage_ASC_Vision!p_lev</vt:lpstr>
      <vt:lpstr>p_lev</vt:lpstr>
      <vt:lpstr>Systemmatrix!pos_1000</vt:lpstr>
      <vt:lpstr>Vorlage_Systemmatrix!pos_1000</vt:lpstr>
      <vt:lpstr>Systemmatrix!pos_1000_1</vt:lpstr>
      <vt:lpstr>Vorlage_Systemmatrix!pos_1000_1</vt:lpstr>
      <vt:lpstr>Systemmatrix!pos_1000_10</vt:lpstr>
      <vt:lpstr>Vorlage_Systemmatrix!pos_1000_10</vt:lpstr>
      <vt:lpstr>Systemmatrix!pos_1000_11</vt:lpstr>
      <vt:lpstr>Vorlage_Systemmatrix!pos_1000_11</vt:lpstr>
      <vt:lpstr>Systemmatrix!pos_1000_12</vt:lpstr>
      <vt:lpstr>Vorlage_Systemmatrix!pos_1000_12</vt:lpstr>
      <vt:lpstr>Systemmatrix!pos_1000_13</vt:lpstr>
      <vt:lpstr>Vorlage_Systemmatrix!pos_1000_13</vt:lpstr>
      <vt:lpstr>Systemmatrix!pos_1000_14</vt:lpstr>
      <vt:lpstr>Vorlage_Systemmatrix!pos_1000_14</vt:lpstr>
      <vt:lpstr>Systemmatrix!pos_1000_15</vt:lpstr>
      <vt:lpstr>Vorlage_Systemmatrix!pos_1000_15</vt:lpstr>
      <vt:lpstr>Systemmatrix!pos_1000_16</vt:lpstr>
      <vt:lpstr>Vorlage_Systemmatrix!pos_1000_16</vt:lpstr>
      <vt:lpstr>Systemmatrix!pos_1000_17</vt:lpstr>
      <vt:lpstr>Vorlage_Systemmatrix!pos_1000_17</vt:lpstr>
      <vt:lpstr>Systemmatrix!pos_1000_18</vt:lpstr>
      <vt:lpstr>Vorlage_Systemmatrix!pos_1000_18</vt:lpstr>
      <vt:lpstr>Systemmatrix!pos_1000_19</vt:lpstr>
      <vt:lpstr>Vorlage_Systemmatrix!pos_1000_19</vt:lpstr>
      <vt:lpstr>Systemmatrix!pos_1000_2</vt:lpstr>
      <vt:lpstr>Vorlage_Systemmatrix!pos_1000_2</vt:lpstr>
      <vt:lpstr>Systemmatrix!pos_1000_20</vt:lpstr>
      <vt:lpstr>Vorlage_Systemmatrix!pos_1000_20</vt:lpstr>
      <vt:lpstr>Systemmatrix!pos_1000_21</vt:lpstr>
      <vt:lpstr>Vorlage_Systemmatrix!pos_1000_21</vt:lpstr>
      <vt:lpstr>Systemmatrix!pos_1000_22</vt:lpstr>
      <vt:lpstr>Vorlage_Systemmatrix!pos_1000_22</vt:lpstr>
      <vt:lpstr>Systemmatrix!pos_1000_23</vt:lpstr>
      <vt:lpstr>Vorlage_Systemmatrix!pos_1000_23</vt:lpstr>
      <vt:lpstr>Systemmatrix!pos_1000_24</vt:lpstr>
      <vt:lpstr>Vorlage_Systemmatrix!pos_1000_24</vt:lpstr>
      <vt:lpstr>Systemmatrix!pos_1000_25</vt:lpstr>
      <vt:lpstr>Vorlage_Systemmatrix!pos_1000_25</vt:lpstr>
      <vt:lpstr>Systemmatrix!pos_1000_3</vt:lpstr>
      <vt:lpstr>Vorlage_Systemmatrix!pos_1000_3</vt:lpstr>
      <vt:lpstr>Systemmatrix!pos_1000_4</vt:lpstr>
      <vt:lpstr>Vorlage_Systemmatrix!pos_1000_4</vt:lpstr>
      <vt:lpstr>Systemmatrix!pos_1000_5</vt:lpstr>
      <vt:lpstr>Vorlage_Systemmatrix!pos_1000_5</vt:lpstr>
      <vt:lpstr>Systemmatrix!pos_1000_6</vt:lpstr>
      <vt:lpstr>Vorlage_Systemmatrix!pos_1000_6</vt:lpstr>
      <vt:lpstr>Systemmatrix!pos_1000_7</vt:lpstr>
      <vt:lpstr>Vorlage_Systemmatrix!pos_1000_7</vt:lpstr>
      <vt:lpstr>Systemmatrix!pos_1000_8</vt:lpstr>
      <vt:lpstr>Vorlage_Systemmatrix!pos_1000_8</vt:lpstr>
      <vt:lpstr>Systemmatrix!pos_1000_9</vt:lpstr>
      <vt:lpstr>Vorlage_Systemmatrix!pos_1000_9</vt:lpstr>
      <vt:lpstr>Systemmatrix!pos_10000</vt:lpstr>
      <vt:lpstr>pos_10000</vt:lpstr>
      <vt:lpstr>Systemmatrix!pos_10000_1</vt:lpstr>
      <vt:lpstr>Vorlage_Systemmatrix!pos_10000_1</vt:lpstr>
      <vt:lpstr>Systemmatrix!pos_10000_10</vt:lpstr>
      <vt:lpstr>Vorlage_Systemmatrix!pos_10000_10</vt:lpstr>
      <vt:lpstr>Systemmatrix!pos_10000_11</vt:lpstr>
      <vt:lpstr>Vorlage_Systemmatrix!pos_10000_11</vt:lpstr>
      <vt:lpstr>Systemmatrix!pos_10000_12</vt:lpstr>
      <vt:lpstr>Vorlage_Systemmatrix!pos_10000_12</vt:lpstr>
      <vt:lpstr>Systemmatrix!pos_10000_13</vt:lpstr>
      <vt:lpstr>Vorlage_Systemmatrix!pos_10000_13</vt:lpstr>
      <vt:lpstr>Systemmatrix!pos_10000_14</vt:lpstr>
      <vt:lpstr>Vorlage_Systemmatrix!pos_10000_14</vt:lpstr>
      <vt:lpstr>Systemmatrix!pos_10000_15</vt:lpstr>
      <vt:lpstr>Vorlage_Systemmatrix!pos_10000_15</vt:lpstr>
      <vt:lpstr>Systemmatrix!pos_10000_16</vt:lpstr>
      <vt:lpstr>Vorlage_Systemmatrix!pos_10000_16</vt:lpstr>
      <vt:lpstr>Systemmatrix!pos_10000_17</vt:lpstr>
      <vt:lpstr>Vorlage_Systemmatrix!pos_10000_17</vt:lpstr>
      <vt:lpstr>Systemmatrix!pos_10000_18</vt:lpstr>
      <vt:lpstr>Vorlage_Systemmatrix!pos_10000_18</vt:lpstr>
      <vt:lpstr>Systemmatrix!pos_10000_19</vt:lpstr>
      <vt:lpstr>Vorlage_Systemmatrix!pos_10000_19</vt:lpstr>
      <vt:lpstr>Systemmatrix!pos_10000_2</vt:lpstr>
      <vt:lpstr>Vorlage_Systemmatrix!pos_10000_2</vt:lpstr>
      <vt:lpstr>Systemmatrix!pos_10000_20</vt:lpstr>
      <vt:lpstr>Vorlage_Systemmatrix!pos_10000_20</vt:lpstr>
      <vt:lpstr>Systemmatrix!pos_10000_21</vt:lpstr>
      <vt:lpstr>Vorlage_Systemmatrix!pos_10000_21</vt:lpstr>
      <vt:lpstr>Systemmatrix!pos_10000_22</vt:lpstr>
      <vt:lpstr>Vorlage_Systemmatrix!pos_10000_22</vt:lpstr>
      <vt:lpstr>Systemmatrix!pos_10000_23</vt:lpstr>
      <vt:lpstr>Vorlage_Systemmatrix!pos_10000_23</vt:lpstr>
      <vt:lpstr>Systemmatrix!pos_10000_24</vt:lpstr>
      <vt:lpstr>Vorlage_Systemmatrix!pos_10000_24</vt:lpstr>
      <vt:lpstr>Systemmatrix!pos_10000_25</vt:lpstr>
      <vt:lpstr>Vorlage_Systemmatrix!pos_10000_25</vt:lpstr>
      <vt:lpstr>Systemmatrix!pos_10000_3</vt:lpstr>
      <vt:lpstr>Vorlage_Systemmatrix!pos_10000_3</vt:lpstr>
      <vt:lpstr>Systemmatrix!pos_10000_4</vt:lpstr>
      <vt:lpstr>Vorlage_Systemmatrix!pos_10000_4</vt:lpstr>
      <vt:lpstr>Systemmatrix!pos_10000_5</vt:lpstr>
      <vt:lpstr>Vorlage_Systemmatrix!pos_10000_5</vt:lpstr>
      <vt:lpstr>Systemmatrix!pos_10000_6</vt:lpstr>
      <vt:lpstr>Vorlage_Systemmatrix!pos_10000_6</vt:lpstr>
      <vt:lpstr>Systemmatrix!pos_10000_7</vt:lpstr>
      <vt:lpstr>Vorlage_Systemmatrix!pos_10000_7</vt:lpstr>
      <vt:lpstr>Systemmatrix!pos_10000_8</vt:lpstr>
      <vt:lpstr>Vorlage_Systemmatrix!pos_10000_8</vt:lpstr>
      <vt:lpstr>Systemmatrix!pos_10000_9</vt:lpstr>
      <vt:lpstr>Vorlage_Systemmatrix!pos_10000_9</vt:lpstr>
      <vt:lpstr>Systemmatrix!pos_10001</vt:lpstr>
      <vt:lpstr>Vorlage_Systemmatrix!pos_10001</vt:lpstr>
      <vt:lpstr>Systemmatrix!pos_100010</vt:lpstr>
      <vt:lpstr>Vorlage_Systemmatrix!pos_100010</vt:lpstr>
      <vt:lpstr>Systemmatrix!pos_100011</vt:lpstr>
      <vt:lpstr>Vorlage_Systemmatrix!pos_100011</vt:lpstr>
      <vt:lpstr>Systemmatrix!pos_100012</vt:lpstr>
      <vt:lpstr>Vorlage_Systemmatrix!pos_100012</vt:lpstr>
      <vt:lpstr>Systemmatrix!pos_100013</vt:lpstr>
      <vt:lpstr>Vorlage_Systemmatrix!pos_100013</vt:lpstr>
      <vt:lpstr>Systemmatrix!pos_100014</vt:lpstr>
      <vt:lpstr>Vorlage_Systemmatrix!pos_100014</vt:lpstr>
      <vt:lpstr>Systemmatrix!pos_100015</vt:lpstr>
      <vt:lpstr>Vorlage_Systemmatrix!pos_100015</vt:lpstr>
      <vt:lpstr>Systemmatrix!pos_100016</vt:lpstr>
      <vt:lpstr>Vorlage_Systemmatrix!pos_100016</vt:lpstr>
      <vt:lpstr>Systemmatrix!pos_100017</vt:lpstr>
      <vt:lpstr>Vorlage_Systemmatrix!pos_100017</vt:lpstr>
      <vt:lpstr>Systemmatrix!pos_100018</vt:lpstr>
      <vt:lpstr>Vorlage_Systemmatrix!pos_100018</vt:lpstr>
      <vt:lpstr>Systemmatrix!pos_100019</vt:lpstr>
      <vt:lpstr>Vorlage_Systemmatrix!pos_100019</vt:lpstr>
      <vt:lpstr>Systemmatrix!pos_10002</vt:lpstr>
      <vt:lpstr>Vorlage_Systemmatrix!pos_10002</vt:lpstr>
      <vt:lpstr>Systemmatrix!pos_100020</vt:lpstr>
      <vt:lpstr>Vorlage_Systemmatrix!pos_100020</vt:lpstr>
      <vt:lpstr>Systemmatrix!pos_100021</vt:lpstr>
      <vt:lpstr>Vorlage_Systemmatrix!pos_100021</vt:lpstr>
      <vt:lpstr>Systemmatrix!pos_100022</vt:lpstr>
      <vt:lpstr>Vorlage_Systemmatrix!pos_100022</vt:lpstr>
      <vt:lpstr>Systemmatrix!pos_100023</vt:lpstr>
      <vt:lpstr>Vorlage_Systemmatrix!pos_100023</vt:lpstr>
      <vt:lpstr>Systemmatrix!pos_100024</vt:lpstr>
      <vt:lpstr>Vorlage_Systemmatrix!pos_100024</vt:lpstr>
      <vt:lpstr>Systemmatrix!pos_100025</vt:lpstr>
      <vt:lpstr>Vorlage_Systemmatrix!pos_100025</vt:lpstr>
      <vt:lpstr>Systemmatrix!pos_10003</vt:lpstr>
      <vt:lpstr>Vorlage_Systemmatrix!pos_10003</vt:lpstr>
      <vt:lpstr>Systemmatrix!pos_10004</vt:lpstr>
      <vt:lpstr>Vorlage_Systemmatrix!pos_10004</vt:lpstr>
      <vt:lpstr>Systemmatrix!pos_10005</vt:lpstr>
      <vt:lpstr>Vorlage_Systemmatrix!pos_10005</vt:lpstr>
      <vt:lpstr>Systemmatrix!pos_10006</vt:lpstr>
      <vt:lpstr>Vorlage_Systemmatrix!pos_10006</vt:lpstr>
      <vt:lpstr>Systemmatrix!pos_10007</vt:lpstr>
      <vt:lpstr>Vorlage_Systemmatrix!pos_10007</vt:lpstr>
      <vt:lpstr>Systemmatrix!pos_10008</vt:lpstr>
      <vt:lpstr>Vorlage_Systemmatrix!pos_10008</vt:lpstr>
      <vt:lpstr>Systemmatrix!pos_10009</vt:lpstr>
      <vt:lpstr>Vorlage_Systemmatrix!pos_10009</vt:lpstr>
      <vt:lpstr>Systemmatrix!pos_11000</vt:lpstr>
      <vt:lpstr>pos_11000</vt:lpstr>
      <vt:lpstr>Systemmatrix!pos_11000_1</vt:lpstr>
      <vt:lpstr>Vorlage_Systemmatrix!pos_11000_1</vt:lpstr>
      <vt:lpstr>Systemmatrix!pos_11000_10</vt:lpstr>
      <vt:lpstr>Vorlage_Systemmatrix!pos_11000_10</vt:lpstr>
      <vt:lpstr>Systemmatrix!pos_11000_11</vt:lpstr>
      <vt:lpstr>Vorlage_Systemmatrix!pos_11000_11</vt:lpstr>
      <vt:lpstr>Systemmatrix!pos_11000_12</vt:lpstr>
      <vt:lpstr>Vorlage_Systemmatrix!pos_11000_12</vt:lpstr>
      <vt:lpstr>Systemmatrix!pos_11000_13</vt:lpstr>
      <vt:lpstr>Vorlage_Systemmatrix!pos_11000_13</vt:lpstr>
      <vt:lpstr>Systemmatrix!pos_11000_14</vt:lpstr>
      <vt:lpstr>Vorlage_Systemmatrix!pos_11000_14</vt:lpstr>
      <vt:lpstr>Systemmatrix!pos_11000_15</vt:lpstr>
      <vt:lpstr>Vorlage_Systemmatrix!pos_11000_15</vt:lpstr>
      <vt:lpstr>Systemmatrix!pos_11000_16</vt:lpstr>
      <vt:lpstr>Vorlage_Systemmatrix!pos_11000_16</vt:lpstr>
      <vt:lpstr>Systemmatrix!pos_11000_17</vt:lpstr>
      <vt:lpstr>Vorlage_Systemmatrix!pos_11000_17</vt:lpstr>
      <vt:lpstr>Systemmatrix!pos_11000_18</vt:lpstr>
      <vt:lpstr>Vorlage_Systemmatrix!pos_11000_18</vt:lpstr>
      <vt:lpstr>Systemmatrix!pos_11000_19</vt:lpstr>
      <vt:lpstr>Vorlage_Systemmatrix!pos_11000_19</vt:lpstr>
      <vt:lpstr>Systemmatrix!pos_11000_2</vt:lpstr>
      <vt:lpstr>Vorlage_Systemmatrix!pos_11000_2</vt:lpstr>
      <vt:lpstr>Systemmatrix!pos_11000_20</vt:lpstr>
      <vt:lpstr>Vorlage_Systemmatrix!pos_11000_20</vt:lpstr>
      <vt:lpstr>Systemmatrix!pos_11000_21</vt:lpstr>
      <vt:lpstr>Vorlage_Systemmatrix!pos_11000_21</vt:lpstr>
      <vt:lpstr>Systemmatrix!pos_11000_22</vt:lpstr>
      <vt:lpstr>Vorlage_Systemmatrix!pos_11000_22</vt:lpstr>
      <vt:lpstr>Systemmatrix!pos_11000_23</vt:lpstr>
      <vt:lpstr>Vorlage_Systemmatrix!pos_11000_23</vt:lpstr>
      <vt:lpstr>Systemmatrix!pos_11000_24</vt:lpstr>
      <vt:lpstr>Vorlage_Systemmatrix!pos_11000_24</vt:lpstr>
      <vt:lpstr>Systemmatrix!pos_11000_25</vt:lpstr>
      <vt:lpstr>Vorlage_Systemmatrix!pos_11000_25</vt:lpstr>
      <vt:lpstr>Systemmatrix!pos_11000_3</vt:lpstr>
      <vt:lpstr>Vorlage_Systemmatrix!pos_11000_3</vt:lpstr>
      <vt:lpstr>Systemmatrix!pos_11000_4</vt:lpstr>
      <vt:lpstr>Vorlage_Systemmatrix!pos_11000_4</vt:lpstr>
      <vt:lpstr>Systemmatrix!pos_11000_5</vt:lpstr>
      <vt:lpstr>Vorlage_Systemmatrix!pos_11000_5</vt:lpstr>
      <vt:lpstr>Systemmatrix!pos_11000_6</vt:lpstr>
      <vt:lpstr>Vorlage_Systemmatrix!pos_11000_6</vt:lpstr>
      <vt:lpstr>Systemmatrix!pos_11000_7</vt:lpstr>
      <vt:lpstr>Vorlage_Systemmatrix!pos_11000_7</vt:lpstr>
      <vt:lpstr>Systemmatrix!pos_11000_8</vt:lpstr>
      <vt:lpstr>Vorlage_Systemmatrix!pos_11000_8</vt:lpstr>
      <vt:lpstr>Systemmatrix!pos_11000_9</vt:lpstr>
      <vt:lpstr>Vorlage_Systemmatrix!pos_11000_9</vt:lpstr>
      <vt:lpstr>Systemmatrix!pos_12000</vt:lpstr>
      <vt:lpstr>pos_12000</vt:lpstr>
      <vt:lpstr>Systemmatrix!pos_12000_1</vt:lpstr>
      <vt:lpstr>Vorlage_Systemmatrix!pos_12000_1</vt:lpstr>
      <vt:lpstr>Systemmatrix!pos_12000_10</vt:lpstr>
      <vt:lpstr>Vorlage_Systemmatrix!pos_12000_10</vt:lpstr>
      <vt:lpstr>Systemmatrix!pos_12000_11</vt:lpstr>
      <vt:lpstr>Vorlage_Systemmatrix!pos_12000_11</vt:lpstr>
      <vt:lpstr>Systemmatrix!pos_12000_12</vt:lpstr>
      <vt:lpstr>Vorlage_Systemmatrix!pos_12000_12</vt:lpstr>
      <vt:lpstr>Systemmatrix!pos_12000_13</vt:lpstr>
      <vt:lpstr>Vorlage_Systemmatrix!pos_12000_13</vt:lpstr>
      <vt:lpstr>Systemmatrix!pos_12000_14</vt:lpstr>
      <vt:lpstr>Vorlage_Systemmatrix!pos_12000_14</vt:lpstr>
      <vt:lpstr>Systemmatrix!pos_12000_15</vt:lpstr>
      <vt:lpstr>Vorlage_Systemmatrix!pos_12000_15</vt:lpstr>
      <vt:lpstr>Systemmatrix!pos_12000_16</vt:lpstr>
      <vt:lpstr>Vorlage_Systemmatrix!pos_12000_16</vt:lpstr>
      <vt:lpstr>Systemmatrix!pos_12000_17</vt:lpstr>
      <vt:lpstr>Vorlage_Systemmatrix!pos_12000_17</vt:lpstr>
      <vt:lpstr>Systemmatrix!pos_12000_18</vt:lpstr>
      <vt:lpstr>Vorlage_Systemmatrix!pos_12000_18</vt:lpstr>
      <vt:lpstr>Systemmatrix!pos_12000_19</vt:lpstr>
      <vt:lpstr>Vorlage_Systemmatrix!pos_12000_19</vt:lpstr>
      <vt:lpstr>Systemmatrix!pos_12000_2</vt:lpstr>
      <vt:lpstr>Vorlage_Systemmatrix!pos_12000_2</vt:lpstr>
      <vt:lpstr>Systemmatrix!pos_12000_20</vt:lpstr>
      <vt:lpstr>Vorlage_Systemmatrix!pos_12000_20</vt:lpstr>
      <vt:lpstr>Systemmatrix!pos_12000_21</vt:lpstr>
      <vt:lpstr>Vorlage_Systemmatrix!pos_12000_21</vt:lpstr>
      <vt:lpstr>Systemmatrix!pos_12000_22</vt:lpstr>
      <vt:lpstr>Vorlage_Systemmatrix!pos_12000_22</vt:lpstr>
      <vt:lpstr>Systemmatrix!pos_12000_23</vt:lpstr>
      <vt:lpstr>Vorlage_Systemmatrix!pos_12000_23</vt:lpstr>
      <vt:lpstr>Systemmatrix!pos_12000_24</vt:lpstr>
      <vt:lpstr>Vorlage_Systemmatrix!pos_12000_24</vt:lpstr>
      <vt:lpstr>Systemmatrix!pos_12000_25</vt:lpstr>
      <vt:lpstr>Vorlage_Systemmatrix!pos_12000_25</vt:lpstr>
      <vt:lpstr>Systemmatrix!pos_12000_3</vt:lpstr>
      <vt:lpstr>Vorlage_Systemmatrix!pos_12000_3</vt:lpstr>
      <vt:lpstr>Systemmatrix!pos_12000_4</vt:lpstr>
      <vt:lpstr>Vorlage_Systemmatrix!pos_12000_4</vt:lpstr>
      <vt:lpstr>Systemmatrix!pos_12000_5</vt:lpstr>
      <vt:lpstr>Vorlage_Systemmatrix!pos_12000_5</vt:lpstr>
      <vt:lpstr>Systemmatrix!pos_12000_6</vt:lpstr>
      <vt:lpstr>Vorlage_Systemmatrix!pos_12000_6</vt:lpstr>
      <vt:lpstr>Systemmatrix!pos_12000_7</vt:lpstr>
      <vt:lpstr>Vorlage_Systemmatrix!pos_12000_7</vt:lpstr>
      <vt:lpstr>Systemmatrix!pos_12000_8</vt:lpstr>
      <vt:lpstr>Vorlage_Systemmatrix!pos_12000_8</vt:lpstr>
      <vt:lpstr>Systemmatrix!pos_12000_9</vt:lpstr>
      <vt:lpstr>Vorlage_Systemmatrix!pos_12000_9</vt:lpstr>
      <vt:lpstr>Systemmatrix!pos_13000</vt:lpstr>
      <vt:lpstr>pos_13000</vt:lpstr>
      <vt:lpstr>Systemmatrix!pos_13000_1</vt:lpstr>
      <vt:lpstr>Vorlage_Systemmatrix!pos_13000_1</vt:lpstr>
      <vt:lpstr>Systemmatrix!pos_13000_10</vt:lpstr>
      <vt:lpstr>Vorlage_Systemmatrix!pos_13000_10</vt:lpstr>
      <vt:lpstr>Systemmatrix!pos_13000_11</vt:lpstr>
      <vt:lpstr>Vorlage_Systemmatrix!pos_13000_11</vt:lpstr>
      <vt:lpstr>Systemmatrix!pos_13000_12</vt:lpstr>
      <vt:lpstr>Vorlage_Systemmatrix!pos_13000_12</vt:lpstr>
      <vt:lpstr>Systemmatrix!pos_13000_13</vt:lpstr>
      <vt:lpstr>Vorlage_Systemmatrix!pos_13000_13</vt:lpstr>
      <vt:lpstr>Systemmatrix!pos_13000_14</vt:lpstr>
      <vt:lpstr>Vorlage_Systemmatrix!pos_13000_14</vt:lpstr>
      <vt:lpstr>Systemmatrix!pos_13000_15</vt:lpstr>
      <vt:lpstr>Vorlage_Systemmatrix!pos_13000_15</vt:lpstr>
      <vt:lpstr>Systemmatrix!pos_13000_16</vt:lpstr>
      <vt:lpstr>Vorlage_Systemmatrix!pos_13000_16</vt:lpstr>
      <vt:lpstr>Systemmatrix!pos_13000_17</vt:lpstr>
      <vt:lpstr>Vorlage_Systemmatrix!pos_13000_17</vt:lpstr>
      <vt:lpstr>Systemmatrix!pos_13000_18</vt:lpstr>
      <vt:lpstr>Vorlage_Systemmatrix!pos_13000_18</vt:lpstr>
      <vt:lpstr>Systemmatrix!pos_13000_19</vt:lpstr>
      <vt:lpstr>Vorlage_Systemmatrix!pos_13000_19</vt:lpstr>
      <vt:lpstr>Systemmatrix!pos_13000_2</vt:lpstr>
      <vt:lpstr>Vorlage_Systemmatrix!pos_13000_2</vt:lpstr>
      <vt:lpstr>Systemmatrix!pos_13000_20</vt:lpstr>
      <vt:lpstr>Vorlage_Systemmatrix!pos_13000_20</vt:lpstr>
      <vt:lpstr>Systemmatrix!pos_13000_21</vt:lpstr>
      <vt:lpstr>Vorlage_Systemmatrix!pos_13000_21</vt:lpstr>
      <vt:lpstr>Systemmatrix!pos_13000_22</vt:lpstr>
      <vt:lpstr>Vorlage_Systemmatrix!pos_13000_22</vt:lpstr>
      <vt:lpstr>Systemmatrix!pos_13000_23</vt:lpstr>
      <vt:lpstr>Vorlage_Systemmatrix!pos_13000_23</vt:lpstr>
      <vt:lpstr>Systemmatrix!pos_13000_24</vt:lpstr>
      <vt:lpstr>Vorlage_Systemmatrix!pos_13000_24</vt:lpstr>
      <vt:lpstr>Systemmatrix!pos_13000_25</vt:lpstr>
      <vt:lpstr>Vorlage_Systemmatrix!pos_13000_25</vt:lpstr>
      <vt:lpstr>Systemmatrix!pos_13000_3</vt:lpstr>
      <vt:lpstr>Vorlage_Systemmatrix!pos_13000_3</vt:lpstr>
      <vt:lpstr>Systemmatrix!pos_13000_4</vt:lpstr>
      <vt:lpstr>Vorlage_Systemmatrix!pos_13000_4</vt:lpstr>
      <vt:lpstr>Systemmatrix!pos_13000_5</vt:lpstr>
      <vt:lpstr>Vorlage_Systemmatrix!pos_13000_5</vt:lpstr>
      <vt:lpstr>Systemmatrix!pos_13000_6</vt:lpstr>
      <vt:lpstr>Vorlage_Systemmatrix!pos_13000_6</vt:lpstr>
      <vt:lpstr>Systemmatrix!pos_13000_7</vt:lpstr>
      <vt:lpstr>Vorlage_Systemmatrix!pos_13000_7</vt:lpstr>
      <vt:lpstr>Systemmatrix!pos_13000_8</vt:lpstr>
      <vt:lpstr>Vorlage_Systemmatrix!pos_13000_8</vt:lpstr>
      <vt:lpstr>Systemmatrix!pos_13000_9</vt:lpstr>
      <vt:lpstr>Vorlage_Systemmatrix!pos_13000_9</vt:lpstr>
      <vt:lpstr>Systemmatrix!pos_14000</vt:lpstr>
      <vt:lpstr>pos_14000</vt:lpstr>
      <vt:lpstr>Systemmatrix!pos_14000_1</vt:lpstr>
      <vt:lpstr>Vorlage_Systemmatrix!pos_14000_1</vt:lpstr>
      <vt:lpstr>Systemmatrix!pos_14000_10</vt:lpstr>
      <vt:lpstr>Vorlage_Systemmatrix!pos_14000_10</vt:lpstr>
      <vt:lpstr>Systemmatrix!pos_14000_11</vt:lpstr>
      <vt:lpstr>Vorlage_Systemmatrix!pos_14000_11</vt:lpstr>
      <vt:lpstr>Systemmatrix!pos_14000_12</vt:lpstr>
      <vt:lpstr>Vorlage_Systemmatrix!pos_14000_12</vt:lpstr>
      <vt:lpstr>Systemmatrix!pos_14000_13</vt:lpstr>
      <vt:lpstr>Vorlage_Systemmatrix!pos_14000_13</vt:lpstr>
      <vt:lpstr>Systemmatrix!pos_14000_14</vt:lpstr>
      <vt:lpstr>Vorlage_Systemmatrix!pos_14000_14</vt:lpstr>
      <vt:lpstr>Systemmatrix!pos_14000_15</vt:lpstr>
      <vt:lpstr>Vorlage_Systemmatrix!pos_14000_15</vt:lpstr>
      <vt:lpstr>Systemmatrix!pos_14000_16</vt:lpstr>
      <vt:lpstr>Vorlage_Systemmatrix!pos_14000_16</vt:lpstr>
      <vt:lpstr>Systemmatrix!pos_14000_17</vt:lpstr>
      <vt:lpstr>Vorlage_Systemmatrix!pos_14000_17</vt:lpstr>
      <vt:lpstr>Systemmatrix!pos_14000_18</vt:lpstr>
      <vt:lpstr>Vorlage_Systemmatrix!pos_14000_18</vt:lpstr>
      <vt:lpstr>Systemmatrix!pos_14000_19</vt:lpstr>
      <vt:lpstr>Vorlage_Systemmatrix!pos_14000_19</vt:lpstr>
      <vt:lpstr>Systemmatrix!pos_14000_2</vt:lpstr>
      <vt:lpstr>Vorlage_Systemmatrix!pos_14000_2</vt:lpstr>
      <vt:lpstr>Systemmatrix!pos_14000_20</vt:lpstr>
      <vt:lpstr>Vorlage_Systemmatrix!pos_14000_20</vt:lpstr>
      <vt:lpstr>Systemmatrix!pos_14000_21</vt:lpstr>
      <vt:lpstr>Vorlage_Systemmatrix!pos_14000_21</vt:lpstr>
      <vt:lpstr>Systemmatrix!pos_14000_22</vt:lpstr>
      <vt:lpstr>Vorlage_Systemmatrix!pos_14000_22</vt:lpstr>
      <vt:lpstr>Systemmatrix!pos_14000_23</vt:lpstr>
      <vt:lpstr>Vorlage_Systemmatrix!pos_14000_23</vt:lpstr>
      <vt:lpstr>Systemmatrix!pos_14000_24</vt:lpstr>
      <vt:lpstr>Vorlage_Systemmatrix!pos_14000_24</vt:lpstr>
      <vt:lpstr>Systemmatrix!pos_14000_25</vt:lpstr>
      <vt:lpstr>Vorlage_Systemmatrix!pos_14000_25</vt:lpstr>
      <vt:lpstr>Systemmatrix!pos_14000_3</vt:lpstr>
      <vt:lpstr>Vorlage_Systemmatrix!pos_14000_3</vt:lpstr>
      <vt:lpstr>Systemmatrix!pos_14000_4</vt:lpstr>
      <vt:lpstr>Vorlage_Systemmatrix!pos_14000_4</vt:lpstr>
      <vt:lpstr>Systemmatrix!pos_14000_5</vt:lpstr>
      <vt:lpstr>Vorlage_Systemmatrix!pos_14000_5</vt:lpstr>
      <vt:lpstr>Systemmatrix!pos_14000_6</vt:lpstr>
      <vt:lpstr>Vorlage_Systemmatrix!pos_14000_6</vt:lpstr>
      <vt:lpstr>Systemmatrix!pos_14000_7</vt:lpstr>
      <vt:lpstr>Vorlage_Systemmatrix!pos_14000_7</vt:lpstr>
      <vt:lpstr>Systemmatrix!pos_14000_8</vt:lpstr>
      <vt:lpstr>Vorlage_Systemmatrix!pos_14000_8</vt:lpstr>
      <vt:lpstr>Systemmatrix!pos_14000_9</vt:lpstr>
      <vt:lpstr>Vorlage_Systemmatrix!pos_14000_9</vt:lpstr>
      <vt:lpstr>Systemmatrix!pos_15000</vt:lpstr>
      <vt:lpstr>pos_15000</vt:lpstr>
      <vt:lpstr>Systemmatrix!pos_15000_1</vt:lpstr>
      <vt:lpstr>Vorlage_Systemmatrix!pos_15000_1</vt:lpstr>
      <vt:lpstr>Systemmatrix!pos_15000_10</vt:lpstr>
      <vt:lpstr>Vorlage_Systemmatrix!pos_15000_10</vt:lpstr>
      <vt:lpstr>Systemmatrix!pos_15000_11</vt:lpstr>
      <vt:lpstr>Vorlage_Systemmatrix!pos_15000_11</vt:lpstr>
      <vt:lpstr>Systemmatrix!pos_15000_12</vt:lpstr>
      <vt:lpstr>Vorlage_Systemmatrix!pos_15000_12</vt:lpstr>
      <vt:lpstr>Systemmatrix!pos_15000_13</vt:lpstr>
      <vt:lpstr>Vorlage_Systemmatrix!pos_15000_13</vt:lpstr>
      <vt:lpstr>Systemmatrix!pos_15000_14</vt:lpstr>
      <vt:lpstr>Vorlage_Systemmatrix!pos_15000_14</vt:lpstr>
      <vt:lpstr>Systemmatrix!pos_15000_15</vt:lpstr>
      <vt:lpstr>Vorlage_Systemmatrix!pos_15000_15</vt:lpstr>
      <vt:lpstr>Systemmatrix!pos_15000_16</vt:lpstr>
      <vt:lpstr>Vorlage_Systemmatrix!pos_15000_16</vt:lpstr>
      <vt:lpstr>Systemmatrix!pos_15000_17</vt:lpstr>
      <vt:lpstr>Vorlage_Systemmatrix!pos_15000_17</vt:lpstr>
      <vt:lpstr>Systemmatrix!pos_15000_18</vt:lpstr>
      <vt:lpstr>Vorlage_Systemmatrix!pos_15000_18</vt:lpstr>
      <vt:lpstr>Systemmatrix!pos_15000_19</vt:lpstr>
      <vt:lpstr>Vorlage_Systemmatrix!pos_15000_19</vt:lpstr>
      <vt:lpstr>Systemmatrix!pos_15000_2</vt:lpstr>
      <vt:lpstr>Vorlage_Systemmatrix!pos_15000_2</vt:lpstr>
      <vt:lpstr>Systemmatrix!pos_15000_20</vt:lpstr>
      <vt:lpstr>Vorlage_Systemmatrix!pos_15000_20</vt:lpstr>
      <vt:lpstr>Systemmatrix!pos_15000_21</vt:lpstr>
      <vt:lpstr>Vorlage_Systemmatrix!pos_15000_21</vt:lpstr>
      <vt:lpstr>Systemmatrix!pos_15000_22</vt:lpstr>
      <vt:lpstr>Vorlage_Systemmatrix!pos_15000_22</vt:lpstr>
      <vt:lpstr>Systemmatrix!pos_15000_23</vt:lpstr>
      <vt:lpstr>Vorlage_Systemmatrix!pos_15000_23</vt:lpstr>
      <vt:lpstr>Systemmatrix!pos_15000_24</vt:lpstr>
      <vt:lpstr>Vorlage_Systemmatrix!pos_15000_24</vt:lpstr>
      <vt:lpstr>Systemmatrix!pos_15000_25</vt:lpstr>
      <vt:lpstr>Vorlage_Systemmatrix!pos_15000_25</vt:lpstr>
      <vt:lpstr>Systemmatrix!pos_15000_3</vt:lpstr>
      <vt:lpstr>Vorlage_Systemmatrix!pos_15000_3</vt:lpstr>
      <vt:lpstr>Systemmatrix!pos_15000_4</vt:lpstr>
      <vt:lpstr>Vorlage_Systemmatrix!pos_15000_4</vt:lpstr>
      <vt:lpstr>Systemmatrix!pos_15000_5</vt:lpstr>
      <vt:lpstr>Vorlage_Systemmatrix!pos_15000_5</vt:lpstr>
      <vt:lpstr>Systemmatrix!pos_15000_6</vt:lpstr>
      <vt:lpstr>Vorlage_Systemmatrix!pos_15000_6</vt:lpstr>
      <vt:lpstr>Systemmatrix!pos_15000_7</vt:lpstr>
      <vt:lpstr>Vorlage_Systemmatrix!pos_15000_7</vt:lpstr>
      <vt:lpstr>Systemmatrix!pos_15000_8</vt:lpstr>
      <vt:lpstr>Vorlage_Systemmatrix!pos_15000_8</vt:lpstr>
      <vt:lpstr>Systemmatrix!pos_15000_9</vt:lpstr>
      <vt:lpstr>Vorlage_Systemmatrix!pos_15000_9</vt:lpstr>
      <vt:lpstr>Systemmatrix!pos_16000</vt:lpstr>
      <vt:lpstr>pos_16000</vt:lpstr>
      <vt:lpstr>Systemmatrix!pos_16000_1</vt:lpstr>
      <vt:lpstr>Vorlage_Systemmatrix!pos_16000_1</vt:lpstr>
      <vt:lpstr>Systemmatrix!pos_16000_10</vt:lpstr>
      <vt:lpstr>Vorlage_Systemmatrix!pos_16000_10</vt:lpstr>
      <vt:lpstr>Systemmatrix!pos_16000_11</vt:lpstr>
      <vt:lpstr>Vorlage_Systemmatrix!pos_16000_11</vt:lpstr>
      <vt:lpstr>Systemmatrix!pos_16000_12</vt:lpstr>
      <vt:lpstr>Vorlage_Systemmatrix!pos_16000_12</vt:lpstr>
      <vt:lpstr>Systemmatrix!pos_16000_13</vt:lpstr>
      <vt:lpstr>Vorlage_Systemmatrix!pos_16000_13</vt:lpstr>
      <vt:lpstr>Systemmatrix!pos_16000_14</vt:lpstr>
      <vt:lpstr>Vorlage_Systemmatrix!pos_16000_14</vt:lpstr>
      <vt:lpstr>Systemmatrix!pos_16000_15</vt:lpstr>
      <vt:lpstr>Vorlage_Systemmatrix!pos_16000_15</vt:lpstr>
      <vt:lpstr>Systemmatrix!pos_16000_16</vt:lpstr>
      <vt:lpstr>Vorlage_Systemmatrix!pos_16000_16</vt:lpstr>
      <vt:lpstr>Systemmatrix!pos_16000_17</vt:lpstr>
      <vt:lpstr>Vorlage_Systemmatrix!pos_16000_17</vt:lpstr>
      <vt:lpstr>Systemmatrix!pos_16000_18</vt:lpstr>
      <vt:lpstr>Vorlage_Systemmatrix!pos_16000_18</vt:lpstr>
      <vt:lpstr>Systemmatrix!pos_16000_19</vt:lpstr>
      <vt:lpstr>Vorlage_Systemmatrix!pos_16000_19</vt:lpstr>
      <vt:lpstr>Systemmatrix!pos_16000_2</vt:lpstr>
      <vt:lpstr>Vorlage_Systemmatrix!pos_16000_2</vt:lpstr>
      <vt:lpstr>Systemmatrix!pos_16000_20</vt:lpstr>
      <vt:lpstr>Vorlage_Systemmatrix!pos_16000_20</vt:lpstr>
      <vt:lpstr>Systemmatrix!pos_16000_21</vt:lpstr>
      <vt:lpstr>Vorlage_Systemmatrix!pos_16000_21</vt:lpstr>
      <vt:lpstr>Systemmatrix!pos_16000_22</vt:lpstr>
      <vt:lpstr>Vorlage_Systemmatrix!pos_16000_22</vt:lpstr>
      <vt:lpstr>Systemmatrix!pos_16000_23</vt:lpstr>
      <vt:lpstr>Vorlage_Systemmatrix!pos_16000_23</vt:lpstr>
      <vt:lpstr>Systemmatrix!pos_16000_24</vt:lpstr>
      <vt:lpstr>Vorlage_Systemmatrix!pos_16000_24</vt:lpstr>
      <vt:lpstr>Systemmatrix!pos_16000_25</vt:lpstr>
      <vt:lpstr>Vorlage_Systemmatrix!pos_16000_25</vt:lpstr>
      <vt:lpstr>Systemmatrix!pos_16000_3</vt:lpstr>
      <vt:lpstr>Vorlage_Systemmatrix!pos_16000_3</vt:lpstr>
      <vt:lpstr>Systemmatrix!pos_16000_4</vt:lpstr>
      <vt:lpstr>Vorlage_Systemmatrix!pos_16000_4</vt:lpstr>
      <vt:lpstr>Systemmatrix!pos_16000_5</vt:lpstr>
      <vt:lpstr>Vorlage_Systemmatrix!pos_16000_5</vt:lpstr>
      <vt:lpstr>Systemmatrix!pos_16000_6</vt:lpstr>
      <vt:lpstr>Vorlage_Systemmatrix!pos_16000_6</vt:lpstr>
      <vt:lpstr>Systemmatrix!pos_16000_7</vt:lpstr>
      <vt:lpstr>Vorlage_Systemmatrix!pos_16000_7</vt:lpstr>
      <vt:lpstr>Systemmatrix!pos_16000_8</vt:lpstr>
      <vt:lpstr>Vorlage_Systemmatrix!pos_16000_8</vt:lpstr>
      <vt:lpstr>Systemmatrix!pos_16000_9</vt:lpstr>
      <vt:lpstr>Vorlage_Systemmatrix!pos_16000_9</vt:lpstr>
      <vt:lpstr>Systemmatrix!pos_17000</vt:lpstr>
      <vt:lpstr>pos_17000</vt:lpstr>
      <vt:lpstr>Systemmatrix!pos_17000_1</vt:lpstr>
      <vt:lpstr>Vorlage_Systemmatrix!pos_17000_1</vt:lpstr>
      <vt:lpstr>Systemmatrix!pos_17000_10</vt:lpstr>
      <vt:lpstr>Vorlage_Systemmatrix!pos_17000_10</vt:lpstr>
      <vt:lpstr>Systemmatrix!pos_17000_11</vt:lpstr>
      <vt:lpstr>Vorlage_Systemmatrix!pos_17000_11</vt:lpstr>
      <vt:lpstr>Systemmatrix!pos_17000_12</vt:lpstr>
      <vt:lpstr>Vorlage_Systemmatrix!pos_17000_12</vt:lpstr>
      <vt:lpstr>Systemmatrix!pos_17000_13</vt:lpstr>
      <vt:lpstr>Vorlage_Systemmatrix!pos_17000_13</vt:lpstr>
      <vt:lpstr>Systemmatrix!pos_17000_14</vt:lpstr>
      <vt:lpstr>Vorlage_Systemmatrix!pos_17000_14</vt:lpstr>
      <vt:lpstr>Systemmatrix!pos_17000_15</vt:lpstr>
      <vt:lpstr>Vorlage_Systemmatrix!pos_17000_15</vt:lpstr>
      <vt:lpstr>Systemmatrix!pos_17000_16</vt:lpstr>
      <vt:lpstr>Vorlage_Systemmatrix!pos_17000_16</vt:lpstr>
      <vt:lpstr>Systemmatrix!pos_17000_17</vt:lpstr>
      <vt:lpstr>Vorlage_Systemmatrix!pos_17000_17</vt:lpstr>
      <vt:lpstr>Systemmatrix!pos_17000_18</vt:lpstr>
      <vt:lpstr>Vorlage_Systemmatrix!pos_17000_18</vt:lpstr>
      <vt:lpstr>Systemmatrix!pos_17000_19</vt:lpstr>
      <vt:lpstr>Vorlage_Systemmatrix!pos_17000_19</vt:lpstr>
      <vt:lpstr>Systemmatrix!pos_17000_2</vt:lpstr>
      <vt:lpstr>Vorlage_Systemmatrix!pos_17000_2</vt:lpstr>
      <vt:lpstr>Systemmatrix!pos_17000_20</vt:lpstr>
      <vt:lpstr>Vorlage_Systemmatrix!pos_17000_20</vt:lpstr>
      <vt:lpstr>Systemmatrix!pos_17000_21</vt:lpstr>
      <vt:lpstr>Vorlage_Systemmatrix!pos_17000_21</vt:lpstr>
      <vt:lpstr>Systemmatrix!pos_17000_22</vt:lpstr>
      <vt:lpstr>Vorlage_Systemmatrix!pos_17000_22</vt:lpstr>
      <vt:lpstr>Systemmatrix!pos_17000_23</vt:lpstr>
      <vt:lpstr>Vorlage_Systemmatrix!pos_17000_23</vt:lpstr>
      <vt:lpstr>Systemmatrix!pos_17000_24</vt:lpstr>
      <vt:lpstr>Vorlage_Systemmatrix!pos_17000_24</vt:lpstr>
      <vt:lpstr>Systemmatrix!pos_17000_25</vt:lpstr>
      <vt:lpstr>Vorlage_Systemmatrix!pos_17000_25</vt:lpstr>
      <vt:lpstr>Systemmatrix!pos_17000_3</vt:lpstr>
      <vt:lpstr>Vorlage_Systemmatrix!pos_17000_3</vt:lpstr>
      <vt:lpstr>Systemmatrix!pos_17000_4</vt:lpstr>
      <vt:lpstr>Vorlage_Systemmatrix!pos_17000_4</vt:lpstr>
      <vt:lpstr>Systemmatrix!pos_17000_5</vt:lpstr>
      <vt:lpstr>Vorlage_Systemmatrix!pos_17000_5</vt:lpstr>
      <vt:lpstr>Systemmatrix!pos_17000_6</vt:lpstr>
      <vt:lpstr>Vorlage_Systemmatrix!pos_17000_6</vt:lpstr>
      <vt:lpstr>Systemmatrix!pos_17000_7</vt:lpstr>
      <vt:lpstr>Vorlage_Systemmatrix!pos_17000_7</vt:lpstr>
      <vt:lpstr>Systemmatrix!pos_17000_8</vt:lpstr>
      <vt:lpstr>Vorlage_Systemmatrix!pos_17000_8</vt:lpstr>
      <vt:lpstr>Systemmatrix!pos_17000_9</vt:lpstr>
      <vt:lpstr>Vorlage_Systemmatrix!pos_17000_9</vt:lpstr>
      <vt:lpstr>Systemmatrix!pos_18000</vt:lpstr>
      <vt:lpstr>pos_18000</vt:lpstr>
      <vt:lpstr>Systemmatrix!pos_18000_1</vt:lpstr>
      <vt:lpstr>Vorlage_Systemmatrix!pos_18000_1</vt:lpstr>
      <vt:lpstr>Systemmatrix!pos_18000_10</vt:lpstr>
      <vt:lpstr>Vorlage_Systemmatrix!pos_18000_10</vt:lpstr>
      <vt:lpstr>Systemmatrix!pos_18000_11</vt:lpstr>
      <vt:lpstr>Vorlage_Systemmatrix!pos_18000_11</vt:lpstr>
      <vt:lpstr>Systemmatrix!pos_18000_12</vt:lpstr>
      <vt:lpstr>Vorlage_Systemmatrix!pos_18000_12</vt:lpstr>
      <vt:lpstr>Systemmatrix!pos_18000_13</vt:lpstr>
      <vt:lpstr>Vorlage_Systemmatrix!pos_18000_13</vt:lpstr>
      <vt:lpstr>Systemmatrix!pos_18000_14</vt:lpstr>
      <vt:lpstr>Vorlage_Systemmatrix!pos_18000_14</vt:lpstr>
      <vt:lpstr>Systemmatrix!pos_18000_15</vt:lpstr>
      <vt:lpstr>Vorlage_Systemmatrix!pos_18000_15</vt:lpstr>
      <vt:lpstr>Systemmatrix!pos_18000_16</vt:lpstr>
      <vt:lpstr>Vorlage_Systemmatrix!pos_18000_16</vt:lpstr>
      <vt:lpstr>Systemmatrix!pos_18000_17</vt:lpstr>
      <vt:lpstr>Vorlage_Systemmatrix!pos_18000_17</vt:lpstr>
      <vt:lpstr>Systemmatrix!pos_18000_18</vt:lpstr>
      <vt:lpstr>Vorlage_Systemmatrix!pos_18000_18</vt:lpstr>
      <vt:lpstr>Systemmatrix!pos_18000_19</vt:lpstr>
      <vt:lpstr>Vorlage_Systemmatrix!pos_18000_19</vt:lpstr>
      <vt:lpstr>Systemmatrix!pos_18000_2</vt:lpstr>
      <vt:lpstr>Vorlage_Systemmatrix!pos_18000_2</vt:lpstr>
      <vt:lpstr>Systemmatrix!pos_18000_20</vt:lpstr>
      <vt:lpstr>Vorlage_Systemmatrix!pos_18000_20</vt:lpstr>
      <vt:lpstr>Systemmatrix!pos_18000_21</vt:lpstr>
      <vt:lpstr>Vorlage_Systemmatrix!pos_18000_21</vt:lpstr>
      <vt:lpstr>Systemmatrix!pos_18000_22</vt:lpstr>
      <vt:lpstr>Vorlage_Systemmatrix!pos_18000_22</vt:lpstr>
      <vt:lpstr>Systemmatrix!pos_18000_23</vt:lpstr>
      <vt:lpstr>Vorlage_Systemmatrix!pos_18000_23</vt:lpstr>
      <vt:lpstr>Systemmatrix!pos_18000_24</vt:lpstr>
      <vt:lpstr>Vorlage_Systemmatrix!pos_18000_24</vt:lpstr>
      <vt:lpstr>Systemmatrix!pos_18000_25</vt:lpstr>
      <vt:lpstr>Vorlage_Systemmatrix!pos_18000_25</vt:lpstr>
      <vt:lpstr>Systemmatrix!pos_18000_3</vt:lpstr>
      <vt:lpstr>Vorlage_Systemmatrix!pos_18000_3</vt:lpstr>
      <vt:lpstr>Systemmatrix!pos_18000_4</vt:lpstr>
      <vt:lpstr>Vorlage_Systemmatrix!pos_18000_4</vt:lpstr>
      <vt:lpstr>Systemmatrix!pos_18000_5</vt:lpstr>
      <vt:lpstr>Vorlage_Systemmatrix!pos_18000_5</vt:lpstr>
      <vt:lpstr>Systemmatrix!pos_18000_6</vt:lpstr>
      <vt:lpstr>Vorlage_Systemmatrix!pos_18000_6</vt:lpstr>
      <vt:lpstr>Systemmatrix!pos_18000_7</vt:lpstr>
      <vt:lpstr>Vorlage_Systemmatrix!pos_18000_7</vt:lpstr>
      <vt:lpstr>Systemmatrix!pos_18000_8</vt:lpstr>
      <vt:lpstr>Vorlage_Systemmatrix!pos_18000_8</vt:lpstr>
      <vt:lpstr>Systemmatrix!pos_18000_9</vt:lpstr>
      <vt:lpstr>Vorlage_Systemmatrix!pos_18000_9</vt:lpstr>
      <vt:lpstr>Systemmatrix!pos_19000</vt:lpstr>
      <vt:lpstr>pos_19000</vt:lpstr>
      <vt:lpstr>Systemmatrix!pos_19000_1</vt:lpstr>
      <vt:lpstr>Vorlage_Systemmatrix!pos_19000_1</vt:lpstr>
      <vt:lpstr>Systemmatrix!pos_19000_10</vt:lpstr>
      <vt:lpstr>Vorlage_Systemmatrix!pos_19000_10</vt:lpstr>
      <vt:lpstr>Systemmatrix!pos_19000_11</vt:lpstr>
      <vt:lpstr>Vorlage_Systemmatrix!pos_19000_11</vt:lpstr>
      <vt:lpstr>Systemmatrix!pos_19000_12</vt:lpstr>
      <vt:lpstr>Vorlage_Systemmatrix!pos_19000_12</vt:lpstr>
      <vt:lpstr>Systemmatrix!pos_19000_13</vt:lpstr>
      <vt:lpstr>Vorlage_Systemmatrix!pos_19000_13</vt:lpstr>
      <vt:lpstr>Systemmatrix!pos_19000_14</vt:lpstr>
      <vt:lpstr>Vorlage_Systemmatrix!pos_19000_14</vt:lpstr>
      <vt:lpstr>Systemmatrix!pos_19000_15</vt:lpstr>
      <vt:lpstr>Vorlage_Systemmatrix!pos_19000_15</vt:lpstr>
      <vt:lpstr>Systemmatrix!pos_19000_16</vt:lpstr>
      <vt:lpstr>Vorlage_Systemmatrix!pos_19000_16</vt:lpstr>
      <vt:lpstr>Systemmatrix!pos_19000_17</vt:lpstr>
      <vt:lpstr>Vorlage_Systemmatrix!pos_19000_17</vt:lpstr>
      <vt:lpstr>Systemmatrix!pos_19000_18</vt:lpstr>
      <vt:lpstr>Vorlage_Systemmatrix!pos_19000_18</vt:lpstr>
      <vt:lpstr>Systemmatrix!pos_19000_19</vt:lpstr>
      <vt:lpstr>Vorlage_Systemmatrix!pos_19000_19</vt:lpstr>
      <vt:lpstr>Systemmatrix!pos_19000_2</vt:lpstr>
      <vt:lpstr>Vorlage_Systemmatrix!pos_19000_2</vt:lpstr>
      <vt:lpstr>Systemmatrix!pos_19000_20</vt:lpstr>
      <vt:lpstr>Vorlage_Systemmatrix!pos_19000_20</vt:lpstr>
      <vt:lpstr>Systemmatrix!pos_19000_21</vt:lpstr>
      <vt:lpstr>Vorlage_Systemmatrix!pos_19000_21</vt:lpstr>
      <vt:lpstr>Systemmatrix!pos_19000_22</vt:lpstr>
      <vt:lpstr>Vorlage_Systemmatrix!pos_19000_22</vt:lpstr>
      <vt:lpstr>Systemmatrix!pos_19000_23</vt:lpstr>
      <vt:lpstr>Vorlage_Systemmatrix!pos_19000_23</vt:lpstr>
      <vt:lpstr>Systemmatrix!pos_19000_24</vt:lpstr>
      <vt:lpstr>Vorlage_Systemmatrix!pos_19000_24</vt:lpstr>
      <vt:lpstr>Systemmatrix!pos_19000_25</vt:lpstr>
      <vt:lpstr>Vorlage_Systemmatrix!pos_19000_25</vt:lpstr>
      <vt:lpstr>Systemmatrix!pos_19000_3</vt:lpstr>
      <vt:lpstr>Vorlage_Systemmatrix!pos_19000_3</vt:lpstr>
      <vt:lpstr>Systemmatrix!pos_19000_4</vt:lpstr>
      <vt:lpstr>Vorlage_Systemmatrix!pos_19000_4</vt:lpstr>
      <vt:lpstr>Systemmatrix!pos_19000_5</vt:lpstr>
      <vt:lpstr>Vorlage_Systemmatrix!pos_19000_5</vt:lpstr>
      <vt:lpstr>Systemmatrix!pos_19000_6</vt:lpstr>
      <vt:lpstr>Vorlage_Systemmatrix!pos_19000_6</vt:lpstr>
      <vt:lpstr>Systemmatrix!pos_19000_7</vt:lpstr>
      <vt:lpstr>Vorlage_Systemmatrix!pos_19000_7</vt:lpstr>
      <vt:lpstr>Systemmatrix!pos_19000_8</vt:lpstr>
      <vt:lpstr>Vorlage_Systemmatrix!pos_19000_8</vt:lpstr>
      <vt:lpstr>Systemmatrix!pos_19000_9</vt:lpstr>
      <vt:lpstr>Vorlage_Systemmatrix!pos_19000_9</vt:lpstr>
      <vt:lpstr>Systemmatrix!pos_2000</vt:lpstr>
      <vt:lpstr>Vorlage_Systemmatrix!pos_2000</vt:lpstr>
      <vt:lpstr>Systemmatrix!pos_2000_1</vt:lpstr>
      <vt:lpstr>Vorlage_Systemmatrix!pos_2000_1</vt:lpstr>
      <vt:lpstr>Systemmatrix!pos_2000_10</vt:lpstr>
      <vt:lpstr>Vorlage_Systemmatrix!pos_2000_10</vt:lpstr>
      <vt:lpstr>Systemmatrix!pos_2000_11</vt:lpstr>
      <vt:lpstr>Vorlage_Systemmatrix!pos_2000_11</vt:lpstr>
      <vt:lpstr>Systemmatrix!pos_2000_12</vt:lpstr>
      <vt:lpstr>Vorlage_Systemmatrix!pos_2000_12</vt:lpstr>
      <vt:lpstr>Systemmatrix!pos_2000_13</vt:lpstr>
      <vt:lpstr>Vorlage_Systemmatrix!pos_2000_13</vt:lpstr>
      <vt:lpstr>Systemmatrix!pos_2000_14</vt:lpstr>
      <vt:lpstr>Vorlage_Systemmatrix!pos_2000_14</vt:lpstr>
      <vt:lpstr>Systemmatrix!pos_2000_15</vt:lpstr>
      <vt:lpstr>Vorlage_Systemmatrix!pos_2000_15</vt:lpstr>
      <vt:lpstr>Systemmatrix!pos_2000_16</vt:lpstr>
      <vt:lpstr>Vorlage_Systemmatrix!pos_2000_16</vt:lpstr>
      <vt:lpstr>Systemmatrix!pos_2000_17</vt:lpstr>
      <vt:lpstr>Vorlage_Systemmatrix!pos_2000_17</vt:lpstr>
      <vt:lpstr>Systemmatrix!pos_2000_18</vt:lpstr>
      <vt:lpstr>Vorlage_Systemmatrix!pos_2000_18</vt:lpstr>
      <vt:lpstr>Systemmatrix!pos_2000_19</vt:lpstr>
      <vt:lpstr>Vorlage_Systemmatrix!pos_2000_19</vt:lpstr>
      <vt:lpstr>Systemmatrix!pos_2000_2</vt:lpstr>
      <vt:lpstr>Vorlage_Systemmatrix!pos_2000_2</vt:lpstr>
      <vt:lpstr>Systemmatrix!pos_2000_20</vt:lpstr>
      <vt:lpstr>Vorlage_Systemmatrix!pos_2000_20</vt:lpstr>
      <vt:lpstr>Systemmatrix!pos_2000_21</vt:lpstr>
      <vt:lpstr>Vorlage_Systemmatrix!pos_2000_21</vt:lpstr>
      <vt:lpstr>Systemmatrix!pos_2000_22</vt:lpstr>
      <vt:lpstr>Vorlage_Systemmatrix!pos_2000_22</vt:lpstr>
      <vt:lpstr>Systemmatrix!pos_2000_23</vt:lpstr>
      <vt:lpstr>Vorlage_Systemmatrix!pos_2000_23</vt:lpstr>
      <vt:lpstr>Systemmatrix!pos_2000_24</vt:lpstr>
      <vt:lpstr>Vorlage_Systemmatrix!pos_2000_24</vt:lpstr>
      <vt:lpstr>Systemmatrix!pos_2000_25</vt:lpstr>
      <vt:lpstr>Vorlage_Systemmatrix!pos_2000_25</vt:lpstr>
      <vt:lpstr>Systemmatrix!pos_2000_3</vt:lpstr>
      <vt:lpstr>Vorlage_Systemmatrix!pos_2000_3</vt:lpstr>
      <vt:lpstr>Systemmatrix!pos_2000_4</vt:lpstr>
      <vt:lpstr>Vorlage_Systemmatrix!pos_2000_4</vt:lpstr>
      <vt:lpstr>Systemmatrix!pos_2000_5</vt:lpstr>
      <vt:lpstr>Vorlage_Systemmatrix!pos_2000_5</vt:lpstr>
      <vt:lpstr>Systemmatrix!pos_2000_6</vt:lpstr>
      <vt:lpstr>Vorlage_Systemmatrix!pos_2000_6</vt:lpstr>
      <vt:lpstr>Systemmatrix!pos_2000_7</vt:lpstr>
      <vt:lpstr>Vorlage_Systemmatrix!pos_2000_7</vt:lpstr>
      <vt:lpstr>Systemmatrix!pos_2000_8</vt:lpstr>
      <vt:lpstr>Vorlage_Systemmatrix!pos_2000_8</vt:lpstr>
      <vt:lpstr>Systemmatrix!pos_2000_9</vt:lpstr>
      <vt:lpstr>Vorlage_Systemmatrix!pos_2000_9</vt:lpstr>
      <vt:lpstr>Systemmatrix!pos_20000</vt:lpstr>
      <vt:lpstr>pos_20000</vt:lpstr>
      <vt:lpstr>Systemmatrix!pos_20000_1</vt:lpstr>
      <vt:lpstr>Vorlage_Systemmatrix!pos_20000_1</vt:lpstr>
      <vt:lpstr>Systemmatrix!pos_20000_10</vt:lpstr>
      <vt:lpstr>Vorlage_Systemmatrix!pos_20000_10</vt:lpstr>
      <vt:lpstr>Systemmatrix!pos_20000_11</vt:lpstr>
      <vt:lpstr>Vorlage_Systemmatrix!pos_20000_11</vt:lpstr>
      <vt:lpstr>Systemmatrix!pos_20000_12</vt:lpstr>
      <vt:lpstr>Vorlage_Systemmatrix!pos_20000_12</vt:lpstr>
      <vt:lpstr>Systemmatrix!pos_20000_13</vt:lpstr>
      <vt:lpstr>Vorlage_Systemmatrix!pos_20000_13</vt:lpstr>
      <vt:lpstr>Systemmatrix!pos_20000_14</vt:lpstr>
      <vt:lpstr>Vorlage_Systemmatrix!pos_20000_14</vt:lpstr>
      <vt:lpstr>Systemmatrix!pos_20000_15</vt:lpstr>
      <vt:lpstr>Vorlage_Systemmatrix!pos_20000_15</vt:lpstr>
      <vt:lpstr>Systemmatrix!pos_20000_16</vt:lpstr>
      <vt:lpstr>Vorlage_Systemmatrix!pos_20000_16</vt:lpstr>
      <vt:lpstr>Systemmatrix!pos_20000_17</vt:lpstr>
      <vt:lpstr>Vorlage_Systemmatrix!pos_20000_17</vt:lpstr>
      <vt:lpstr>Systemmatrix!pos_20000_18</vt:lpstr>
      <vt:lpstr>Vorlage_Systemmatrix!pos_20000_18</vt:lpstr>
      <vt:lpstr>Systemmatrix!pos_20000_19</vt:lpstr>
      <vt:lpstr>Vorlage_Systemmatrix!pos_20000_19</vt:lpstr>
      <vt:lpstr>Systemmatrix!pos_20000_2</vt:lpstr>
      <vt:lpstr>Vorlage_Systemmatrix!pos_20000_2</vt:lpstr>
      <vt:lpstr>Systemmatrix!pos_20000_20</vt:lpstr>
      <vt:lpstr>Vorlage_Systemmatrix!pos_20000_20</vt:lpstr>
      <vt:lpstr>Systemmatrix!pos_20000_21</vt:lpstr>
      <vt:lpstr>Vorlage_Systemmatrix!pos_20000_21</vt:lpstr>
      <vt:lpstr>Systemmatrix!pos_20000_22</vt:lpstr>
      <vt:lpstr>Vorlage_Systemmatrix!pos_20000_22</vt:lpstr>
      <vt:lpstr>Systemmatrix!pos_20000_23</vt:lpstr>
      <vt:lpstr>Vorlage_Systemmatrix!pos_20000_23</vt:lpstr>
      <vt:lpstr>Systemmatrix!pos_20000_24</vt:lpstr>
      <vt:lpstr>Vorlage_Systemmatrix!pos_20000_24</vt:lpstr>
      <vt:lpstr>Systemmatrix!pos_20000_25</vt:lpstr>
      <vt:lpstr>Vorlage_Systemmatrix!pos_20000_25</vt:lpstr>
      <vt:lpstr>Systemmatrix!pos_20000_3</vt:lpstr>
      <vt:lpstr>Vorlage_Systemmatrix!pos_20000_3</vt:lpstr>
      <vt:lpstr>Systemmatrix!pos_20000_4</vt:lpstr>
      <vt:lpstr>Vorlage_Systemmatrix!pos_20000_4</vt:lpstr>
      <vt:lpstr>Systemmatrix!pos_20000_5</vt:lpstr>
      <vt:lpstr>Vorlage_Systemmatrix!pos_20000_5</vt:lpstr>
      <vt:lpstr>Systemmatrix!pos_20000_6</vt:lpstr>
      <vt:lpstr>Vorlage_Systemmatrix!pos_20000_6</vt:lpstr>
      <vt:lpstr>Systemmatrix!pos_20000_7</vt:lpstr>
      <vt:lpstr>Vorlage_Systemmatrix!pos_20000_7</vt:lpstr>
      <vt:lpstr>Systemmatrix!pos_20000_8</vt:lpstr>
      <vt:lpstr>Vorlage_Systemmatrix!pos_20000_8</vt:lpstr>
      <vt:lpstr>Systemmatrix!pos_20000_9</vt:lpstr>
      <vt:lpstr>Vorlage_Systemmatrix!pos_20000_9</vt:lpstr>
      <vt:lpstr>Systemmatrix!pos_21000</vt:lpstr>
      <vt:lpstr>pos_21000</vt:lpstr>
      <vt:lpstr>Systemmatrix!pos_21000_1</vt:lpstr>
      <vt:lpstr>Vorlage_Systemmatrix!pos_21000_1</vt:lpstr>
      <vt:lpstr>Systemmatrix!pos_21000_10</vt:lpstr>
      <vt:lpstr>Vorlage_Systemmatrix!pos_21000_10</vt:lpstr>
      <vt:lpstr>Systemmatrix!pos_21000_11</vt:lpstr>
      <vt:lpstr>Vorlage_Systemmatrix!pos_21000_11</vt:lpstr>
      <vt:lpstr>Systemmatrix!pos_21000_12</vt:lpstr>
      <vt:lpstr>Vorlage_Systemmatrix!pos_21000_12</vt:lpstr>
      <vt:lpstr>Systemmatrix!pos_21000_13</vt:lpstr>
      <vt:lpstr>Vorlage_Systemmatrix!pos_21000_13</vt:lpstr>
      <vt:lpstr>Systemmatrix!pos_21000_14</vt:lpstr>
      <vt:lpstr>Vorlage_Systemmatrix!pos_21000_14</vt:lpstr>
      <vt:lpstr>Systemmatrix!pos_21000_15</vt:lpstr>
      <vt:lpstr>Vorlage_Systemmatrix!pos_21000_15</vt:lpstr>
      <vt:lpstr>Systemmatrix!pos_21000_16</vt:lpstr>
      <vt:lpstr>Vorlage_Systemmatrix!pos_21000_16</vt:lpstr>
      <vt:lpstr>Systemmatrix!pos_21000_17</vt:lpstr>
      <vt:lpstr>Vorlage_Systemmatrix!pos_21000_17</vt:lpstr>
      <vt:lpstr>Systemmatrix!pos_21000_18</vt:lpstr>
      <vt:lpstr>Vorlage_Systemmatrix!pos_21000_18</vt:lpstr>
      <vt:lpstr>Systemmatrix!pos_21000_19</vt:lpstr>
      <vt:lpstr>Vorlage_Systemmatrix!pos_21000_19</vt:lpstr>
      <vt:lpstr>Systemmatrix!pos_21000_2</vt:lpstr>
      <vt:lpstr>Vorlage_Systemmatrix!pos_21000_2</vt:lpstr>
      <vt:lpstr>Systemmatrix!pos_21000_20</vt:lpstr>
      <vt:lpstr>Vorlage_Systemmatrix!pos_21000_20</vt:lpstr>
      <vt:lpstr>Systemmatrix!pos_21000_21</vt:lpstr>
      <vt:lpstr>Vorlage_Systemmatrix!pos_21000_21</vt:lpstr>
      <vt:lpstr>Systemmatrix!pos_21000_22</vt:lpstr>
      <vt:lpstr>Vorlage_Systemmatrix!pos_21000_22</vt:lpstr>
      <vt:lpstr>Systemmatrix!pos_21000_23</vt:lpstr>
      <vt:lpstr>Vorlage_Systemmatrix!pos_21000_23</vt:lpstr>
      <vt:lpstr>Systemmatrix!pos_21000_24</vt:lpstr>
      <vt:lpstr>Vorlage_Systemmatrix!pos_21000_24</vt:lpstr>
      <vt:lpstr>Systemmatrix!pos_21000_25</vt:lpstr>
      <vt:lpstr>Vorlage_Systemmatrix!pos_21000_25</vt:lpstr>
      <vt:lpstr>Systemmatrix!pos_21000_3</vt:lpstr>
      <vt:lpstr>Vorlage_Systemmatrix!pos_21000_3</vt:lpstr>
      <vt:lpstr>Systemmatrix!pos_21000_4</vt:lpstr>
      <vt:lpstr>Vorlage_Systemmatrix!pos_21000_4</vt:lpstr>
      <vt:lpstr>Systemmatrix!pos_21000_5</vt:lpstr>
      <vt:lpstr>Vorlage_Systemmatrix!pos_21000_5</vt:lpstr>
      <vt:lpstr>Systemmatrix!pos_21000_6</vt:lpstr>
      <vt:lpstr>Vorlage_Systemmatrix!pos_21000_6</vt:lpstr>
      <vt:lpstr>Systemmatrix!pos_21000_7</vt:lpstr>
      <vt:lpstr>Vorlage_Systemmatrix!pos_21000_7</vt:lpstr>
      <vt:lpstr>Systemmatrix!pos_21000_8</vt:lpstr>
      <vt:lpstr>Vorlage_Systemmatrix!pos_21000_8</vt:lpstr>
      <vt:lpstr>Systemmatrix!pos_21000_9</vt:lpstr>
      <vt:lpstr>Vorlage_Systemmatrix!pos_21000_9</vt:lpstr>
      <vt:lpstr>Systemmatrix!pos_22000</vt:lpstr>
      <vt:lpstr>pos_22000</vt:lpstr>
      <vt:lpstr>Systemmatrix!pos_22000_1</vt:lpstr>
      <vt:lpstr>Vorlage_Systemmatrix!pos_22000_1</vt:lpstr>
      <vt:lpstr>Systemmatrix!pos_22000_10</vt:lpstr>
      <vt:lpstr>Vorlage_Systemmatrix!pos_22000_10</vt:lpstr>
      <vt:lpstr>Systemmatrix!pos_22000_11</vt:lpstr>
      <vt:lpstr>Vorlage_Systemmatrix!pos_22000_11</vt:lpstr>
      <vt:lpstr>Systemmatrix!pos_22000_12</vt:lpstr>
      <vt:lpstr>Vorlage_Systemmatrix!pos_22000_12</vt:lpstr>
      <vt:lpstr>Systemmatrix!pos_22000_13</vt:lpstr>
      <vt:lpstr>Vorlage_Systemmatrix!pos_22000_13</vt:lpstr>
      <vt:lpstr>Systemmatrix!pos_22000_14</vt:lpstr>
      <vt:lpstr>Vorlage_Systemmatrix!pos_22000_14</vt:lpstr>
      <vt:lpstr>Systemmatrix!pos_22000_15</vt:lpstr>
      <vt:lpstr>Vorlage_Systemmatrix!pos_22000_15</vt:lpstr>
      <vt:lpstr>Systemmatrix!pos_22000_16</vt:lpstr>
      <vt:lpstr>Vorlage_Systemmatrix!pos_22000_16</vt:lpstr>
      <vt:lpstr>Systemmatrix!pos_22000_17</vt:lpstr>
      <vt:lpstr>Vorlage_Systemmatrix!pos_22000_17</vt:lpstr>
      <vt:lpstr>Systemmatrix!pos_22000_18</vt:lpstr>
      <vt:lpstr>Vorlage_Systemmatrix!pos_22000_18</vt:lpstr>
      <vt:lpstr>Systemmatrix!pos_22000_19</vt:lpstr>
      <vt:lpstr>Vorlage_Systemmatrix!pos_22000_19</vt:lpstr>
      <vt:lpstr>Systemmatrix!pos_22000_2</vt:lpstr>
      <vt:lpstr>Vorlage_Systemmatrix!pos_22000_2</vt:lpstr>
      <vt:lpstr>Systemmatrix!pos_22000_20</vt:lpstr>
      <vt:lpstr>Vorlage_Systemmatrix!pos_22000_20</vt:lpstr>
      <vt:lpstr>Systemmatrix!pos_22000_21</vt:lpstr>
      <vt:lpstr>Vorlage_Systemmatrix!pos_22000_21</vt:lpstr>
      <vt:lpstr>Systemmatrix!pos_22000_22</vt:lpstr>
      <vt:lpstr>Vorlage_Systemmatrix!pos_22000_22</vt:lpstr>
      <vt:lpstr>Systemmatrix!pos_22000_23</vt:lpstr>
      <vt:lpstr>Vorlage_Systemmatrix!pos_22000_23</vt:lpstr>
      <vt:lpstr>Systemmatrix!pos_22000_24</vt:lpstr>
      <vt:lpstr>Vorlage_Systemmatrix!pos_22000_24</vt:lpstr>
      <vt:lpstr>Systemmatrix!pos_22000_25</vt:lpstr>
      <vt:lpstr>Vorlage_Systemmatrix!pos_22000_25</vt:lpstr>
      <vt:lpstr>Systemmatrix!pos_22000_3</vt:lpstr>
      <vt:lpstr>Vorlage_Systemmatrix!pos_22000_3</vt:lpstr>
      <vt:lpstr>Systemmatrix!pos_22000_4</vt:lpstr>
      <vt:lpstr>Vorlage_Systemmatrix!pos_22000_4</vt:lpstr>
      <vt:lpstr>Systemmatrix!pos_22000_5</vt:lpstr>
      <vt:lpstr>Vorlage_Systemmatrix!pos_22000_5</vt:lpstr>
      <vt:lpstr>Systemmatrix!pos_22000_6</vt:lpstr>
      <vt:lpstr>Vorlage_Systemmatrix!pos_22000_6</vt:lpstr>
      <vt:lpstr>Systemmatrix!pos_22000_7</vt:lpstr>
      <vt:lpstr>Vorlage_Systemmatrix!pos_22000_7</vt:lpstr>
      <vt:lpstr>Systemmatrix!pos_22000_8</vt:lpstr>
      <vt:lpstr>Vorlage_Systemmatrix!pos_22000_8</vt:lpstr>
      <vt:lpstr>Systemmatrix!pos_22000_9</vt:lpstr>
      <vt:lpstr>Vorlage_Systemmatrix!pos_22000_9</vt:lpstr>
      <vt:lpstr>Systemmatrix!pos_23000</vt:lpstr>
      <vt:lpstr>pos_23000</vt:lpstr>
      <vt:lpstr>Systemmatrix!pos_23000_1</vt:lpstr>
      <vt:lpstr>Vorlage_Systemmatrix!pos_23000_1</vt:lpstr>
      <vt:lpstr>Systemmatrix!pos_23000_10</vt:lpstr>
      <vt:lpstr>Vorlage_Systemmatrix!pos_23000_10</vt:lpstr>
      <vt:lpstr>Systemmatrix!pos_23000_11</vt:lpstr>
      <vt:lpstr>Vorlage_Systemmatrix!pos_23000_11</vt:lpstr>
      <vt:lpstr>Systemmatrix!pos_23000_12</vt:lpstr>
      <vt:lpstr>Vorlage_Systemmatrix!pos_23000_12</vt:lpstr>
      <vt:lpstr>Systemmatrix!pos_23000_13</vt:lpstr>
      <vt:lpstr>Vorlage_Systemmatrix!pos_23000_13</vt:lpstr>
      <vt:lpstr>Systemmatrix!pos_23000_14</vt:lpstr>
      <vt:lpstr>Vorlage_Systemmatrix!pos_23000_14</vt:lpstr>
      <vt:lpstr>Systemmatrix!pos_23000_15</vt:lpstr>
      <vt:lpstr>Vorlage_Systemmatrix!pos_23000_15</vt:lpstr>
      <vt:lpstr>Systemmatrix!pos_23000_16</vt:lpstr>
      <vt:lpstr>Vorlage_Systemmatrix!pos_23000_16</vt:lpstr>
      <vt:lpstr>Systemmatrix!pos_23000_17</vt:lpstr>
      <vt:lpstr>Vorlage_Systemmatrix!pos_23000_17</vt:lpstr>
      <vt:lpstr>Systemmatrix!pos_23000_18</vt:lpstr>
      <vt:lpstr>Vorlage_Systemmatrix!pos_23000_18</vt:lpstr>
      <vt:lpstr>Systemmatrix!pos_23000_19</vt:lpstr>
      <vt:lpstr>Vorlage_Systemmatrix!pos_23000_19</vt:lpstr>
      <vt:lpstr>Systemmatrix!pos_23000_2</vt:lpstr>
      <vt:lpstr>Vorlage_Systemmatrix!pos_23000_2</vt:lpstr>
      <vt:lpstr>Systemmatrix!pos_23000_20</vt:lpstr>
      <vt:lpstr>Vorlage_Systemmatrix!pos_23000_20</vt:lpstr>
      <vt:lpstr>Systemmatrix!pos_23000_21</vt:lpstr>
      <vt:lpstr>Vorlage_Systemmatrix!pos_23000_21</vt:lpstr>
      <vt:lpstr>Systemmatrix!pos_23000_22</vt:lpstr>
      <vt:lpstr>Vorlage_Systemmatrix!pos_23000_22</vt:lpstr>
      <vt:lpstr>Systemmatrix!pos_23000_23</vt:lpstr>
      <vt:lpstr>Vorlage_Systemmatrix!pos_23000_23</vt:lpstr>
      <vt:lpstr>Systemmatrix!pos_23000_24</vt:lpstr>
      <vt:lpstr>Vorlage_Systemmatrix!pos_23000_24</vt:lpstr>
      <vt:lpstr>Systemmatrix!pos_23000_25</vt:lpstr>
      <vt:lpstr>Vorlage_Systemmatrix!pos_23000_25</vt:lpstr>
      <vt:lpstr>Systemmatrix!pos_23000_3</vt:lpstr>
      <vt:lpstr>Vorlage_Systemmatrix!pos_23000_3</vt:lpstr>
      <vt:lpstr>Systemmatrix!pos_23000_4</vt:lpstr>
      <vt:lpstr>Vorlage_Systemmatrix!pos_23000_4</vt:lpstr>
      <vt:lpstr>Systemmatrix!pos_23000_5</vt:lpstr>
      <vt:lpstr>Vorlage_Systemmatrix!pos_23000_5</vt:lpstr>
      <vt:lpstr>Systemmatrix!pos_23000_6</vt:lpstr>
      <vt:lpstr>Vorlage_Systemmatrix!pos_23000_6</vt:lpstr>
      <vt:lpstr>Systemmatrix!pos_23000_7</vt:lpstr>
      <vt:lpstr>Vorlage_Systemmatrix!pos_23000_7</vt:lpstr>
      <vt:lpstr>Systemmatrix!pos_23000_8</vt:lpstr>
      <vt:lpstr>Vorlage_Systemmatrix!pos_23000_8</vt:lpstr>
      <vt:lpstr>Systemmatrix!pos_23000_9</vt:lpstr>
      <vt:lpstr>Vorlage_Systemmatrix!pos_23000_9</vt:lpstr>
      <vt:lpstr>Systemmatrix!pos_24000</vt:lpstr>
      <vt:lpstr>pos_24000</vt:lpstr>
      <vt:lpstr>Systemmatrix!pos_24000_1</vt:lpstr>
      <vt:lpstr>Vorlage_Systemmatrix!pos_24000_1</vt:lpstr>
      <vt:lpstr>Systemmatrix!pos_24000_10</vt:lpstr>
      <vt:lpstr>Vorlage_Systemmatrix!pos_24000_10</vt:lpstr>
      <vt:lpstr>Systemmatrix!pos_24000_11</vt:lpstr>
      <vt:lpstr>Vorlage_Systemmatrix!pos_24000_11</vt:lpstr>
      <vt:lpstr>Systemmatrix!pos_24000_12</vt:lpstr>
      <vt:lpstr>Vorlage_Systemmatrix!pos_24000_12</vt:lpstr>
      <vt:lpstr>Systemmatrix!pos_24000_13</vt:lpstr>
      <vt:lpstr>Vorlage_Systemmatrix!pos_24000_13</vt:lpstr>
      <vt:lpstr>Systemmatrix!pos_24000_14</vt:lpstr>
      <vt:lpstr>Vorlage_Systemmatrix!pos_24000_14</vt:lpstr>
      <vt:lpstr>Systemmatrix!pos_24000_15</vt:lpstr>
      <vt:lpstr>Vorlage_Systemmatrix!pos_24000_15</vt:lpstr>
      <vt:lpstr>Systemmatrix!pos_24000_16</vt:lpstr>
      <vt:lpstr>Vorlage_Systemmatrix!pos_24000_16</vt:lpstr>
      <vt:lpstr>Systemmatrix!pos_24000_17</vt:lpstr>
      <vt:lpstr>Vorlage_Systemmatrix!pos_24000_17</vt:lpstr>
      <vt:lpstr>Systemmatrix!pos_24000_18</vt:lpstr>
      <vt:lpstr>Vorlage_Systemmatrix!pos_24000_18</vt:lpstr>
      <vt:lpstr>Systemmatrix!pos_24000_19</vt:lpstr>
      <vt:lpstr>Vorlage_Systemmatrix!pos_24000_19</vt:lpstr>
      <vt:lpstr>Systemmatrix!pos_24000_2</vt:lpstr>
      <vt:lpstr>Vorlage_Systemmatrix!pos_24000_2</vt:lpstr>
      <vt:lpstr>Systemmatrix!pos_24000_20</vt:lpstr>
      <vt:lpstr>Vorlage_Systemmatrix!pos_24000_20</vt:lpstr>
      <vt:lpstr>Systemmatrix!pos_24000_21</vt:lpstr>
      <vt:lpstr>Vorlage_Systemmatrix!pos_24000_21</vt:lpstr>
      <vt:lpstr>Systemmatrix!pos_24000_22</vt:lpstr>
      <vt:lpstr>Vorlage_Systemmatrix!pos_24000_22</vt:lpstr>
      <vt:lpstr>Systemmatrix!pos_24000_23</vt:lpstr>
      <vt:lpstr>Vorlage_Systemmatrix!pos_24000_23</vt:lpstr>
      <vt:lpstr>Systemmatrix!pos_24000_24</vt:lpstr>
      <vt:lpstr>Vorlage_Systemmatrix!pos_24000_24</vt:lpstr>
      <vt:lpstr>Systemmatrix!pos_24000_25</vt:lpstr>
      <vt:lpstr>Vorlage_Systemmatrix!pos_24000_25</vt:lpstr>
      <vt:lpstr>Systemmatrix!pos_24000_3</vt:lpstr>
      <vt:lpstr>Vorlage_Systemmatrix!pos_24000_3</vt:lpstr>
      <vt:lpstr>Systemmatrix!pos_24000_4</vt:lpstr>
      <vt:lpstr>Vorlage_Systemmatrix!pos_24000_4</vt:lpstr>
      <vt:lpstr>Systemmatrix!pos_24000_5</vt:lpstr>
      <vt:lpstr>Vorlage_Systemmatrix!pos_24000_5</vt:lpstr>
      <vt:lpstr>Systemmatrix!pos_24000_6</vt:lpstr>
      <vt:lpstr>Vorlage_Systemmatrix!pos_24000_6</vt:lpstr>
      <vt:lpstr>Systemmatrix!pos_24000_7</vt:lpstr>
      <vt:lpstr>Vorlage_Systemmatrix!pos_24000_7</vt:lpstr>
      <vt:lpstr>Systemmatrix!pos_24000_8</vt:lpstr>
      <vt:lpstr>Vorlage_Systemmatrix!pos_24000_8</vt:lpstr>
      <vt:lpstr>Systemmatrix!pos_24000_9</vt:lpstr>
      <vt:lpstr>Vorlage_Systemmatrix!pos_24000_9</vt:lpstr>
      <vt:lpstr>Systemmatrix!pos_25000</vt:lpstr>
      <vt:lpstr>pos_25000</vt:lpstr>
      <vt:lpstr>Systemmatrix!pos_25000_1</vt:lpstr>
      <vt:lpstr>Vorlage_Systemmatrix!pos_25000_1</vt:lpstr>
      <vt:lpstr>Systemmatrix!pos_25000_10</vt:lpstr>
      <vt:lpstr>Vorlage_Systemmatrix!pos_25000_10</vt:lpstr>
      <vt:lpstr>Systemmatrix!pos_25000_11</vt:lpstr>
      <vt:lpstr>Vorlage_Systemmatrix!pos_25000_11</vt:lpstr>
      <vt:lpstr>Systemmatrix!pos_25000_12</vt:lpstr>
      <vt:lpstr>Vorlage_Systemmatrix!pos_25000_12</vt:lpstr>
      <vt:lpstr>Systemmatrix!pos_25000_13</vt:lpstr>
      <vt:lpstr>Vorlage_Systemmatrix!pos_25000_13</vt:lpstr>
      <vt:lpstr>Systemmatrix!pos_25000_14</vt:lpstr>
      <vt:lpstr>Vorlage_Systemmatrix!pos_25000_14</vt:lpstr>
      <vt:lpstr>Systemmatrix!pos_25000_15</vt:lpstr>
      <vt:lpstr>Vorlage_Systemmatrix!pos_25000_15</vt:lpstr>
      <vt:lpstr>Systemmatrix!pos_25000_16</vt:lpstr>
      <vt:lpstr>Vorlage_Systemmatrix!pos_25000_16</vt:lpstr>
      <vt:lpstr>Systemmatrix!pos_25000_17</vt:lpstr>
      <vt:lpstr>Vorlage_Systemmatrix!pos_25000_17</vt:lpstr>
      <vt:lpstr>Systemmatrix!pos_25000_18</vt:lpstr>
      <vt:lpstr>Vorlage_Systemmatrix!pos_25000_18</vt:lpstr>
      <vt:lpstr>Systemmatrix!pos_25000_19</vt:lpstr>
      <vt:lpstr>Vorlage_Systemmatrix!pos_25000_19</vt:lpstr>
      <vt:lpstr>Systemmatrix!pos_25000_2</vt:lpstr>
      <vt:lpstr>Vorlage_Systemmatrix!pos_25000_2</vt:lpstr>
      <vt:lpstr>Systemmatrix!pos_25000_20</vt:lpstr>
      <vt:lpstr>Vorlage_Systemmatrix!pos_25000_20</vt:lpstr>
      <vt:lpstr>Systemmatrix!pos_25000_21</vt:lpstr>
      <vt:lpstr>Vorlage_Systemmatrix!pos_25000_21</vt:lpstr>
      <vt:lpstr>Systemmatrix!pos_25000_22</vt:lpstr>
      <vt:lpstr>Vorlage_Systemmatrix!pos_25000_22</vt:lpstr>
      <vt:lpstr>Systemmatrix!pos_25000_23</vt:lpstr>
      <vt:lpstr>Vorlage_Systemmatrix!pos_25000_23</vt:lpstr>
      <vt:lpstr>Systemmatrix!pos_25000_24</vt:lpstr>
      <vt:lpstr>Vorlage_Systemmatrix!pos_25000_24</vt:lpstr>
      <vt:lpstr>Systemmatrix!pos_25000_25</vt:lpstr>
      <vt:lpstr>Vorlage_Systemmatrix!pos_25000_25</vt:lpstr>
      <vt:lpstr>Systemmatrix!pos_25000_3</vt:lpstr>
      <vt:lpstr>Vorlage_Systemmatrix!pos_25000_3</vt:lpstr>
      <vt:lpstr>Systemmatrix!pos_25000_4</vt:lpstr>
      <vt:lpstr>Vorlage_Systemmatrix!pos_25000_4</vt:lpstr>
      <vt:lpstr>Systemmatrix!pos_25000_5</vt:lpstr>
      <vt:lpstr>Vorlage_Systemmatrix!pos_25000_5</vt:lpstr>
      <vt:lpstr>Systemmatrix!pos_25000_6</vt:lpstr>
      <vt:lpstr>Vorlage_Systemmatrix!pos_25000_6</vt:lpstr>
      <vt:lpstr>Systemmatrix!pos_25000_7</vt:lpstr>
      <vt:lpstr>Vorlage_Systemmatrix!pos_25000_7</vt:lpstr>
      <vt:lpstr>Systemmatrix!pos_25000_8</vt:lpstr>
      <vt:lpstr>Vorlage_Systemmatrix!pos_25000_8</vt:lpstr>
      <vt:lpstr>Systemmatrix!pos_25000_9</vt:lpstr>
      <vt:lpstr>Vorlage_Systemmatrix!pos_25000_9</vt:lpstr>
      <vt:lpstr>Systemmatrix!pos_26000</vt:lpstr>
      <vt:lpstr>pos_26000</vt:lpstr>
      <vt:lpstr>Systemmatrix!pos_26000_1</vt:lpstr>
      <vt:lpstr>Vorlage_Systemmatrix!pos_26000_1</vt:lpstr>
      <vt:lpstr>Systemmatrix!pos_26000_10</vt:lpstr>
      <vt:lpstr>Vorlage_Systemmatrix!pos_26000_10</vt:lpstr>
      <vt:lpstr>Systemmatrix!pos_26000_11</vt:lpstr>
      <vt:lpstr>Vorlage_Systemmatrix!pos_26000_11</vt:lpstr>
      <vt:lpstr>Systemmatrix!pos_26000_12</vt:lpstr>
      <vt:lpstr>Vorlage_Systemmatrix!pos_26000_12</vt:lpstr>
      <vt:lpstr>Systemmatrix!pos_26000_13</vt:lpstr>
      <vt:lpstr>Vorlage_Systemmatrix!pos_26000_13</vt:lpstr>
      <vt:lpstr>Systemmatrix!pos_26000_14</vt:lpstr>
      <vt:lpstr>Vorlage_Systemmatrix!pos_26000_14</vt:lpstr>
      <vt:lpstr>Systemmatrix!pos_26000_15</vt:lpstr>
      <vt:lpstr>Vorlage_Systemmatrix!pos_26000_15</vt:lpstr>
      <vt:lpstr>Systemmatrix!pos_26000_16</vt:lpstr>
      <vt:lpstr>Vorlage_Systemmatrix!pos_26000_16</vt:lpstr>
      <vt:lpstr>Systemmatrix!pos_26000_17</vt:lpstr>
      <vt:lpstr>Vorlage_Systemmatrix!pos_26000_17</vt:lpstr>
      <vt:lpstr>Systemmatrix!pos_26000_18</vt:lpstr>
      <vt:lpstr>Vorlage_Systemmatrix!pos_26000_18</vt:lpstr>
      <vt:lpstr>Systemmatrix!pos_26000_19</vt:lpstr>
      <vt:lpstr>Vorlage_Systemmatrix!pos_26000_19</vt:lpstr>
      <vt:lpstr>Systemmatrix!pos_26000_2</vt:lpstr>
      <vt:lpstr>Vorlage_Systemmatrix!pos_26000_2</vt:lpstr>
      <vt:lpstr>Systemmatrix!pos_26000_20</vt:lpstr>
      <vt:lpstr>Vorlage_Systemmatrix!pos_26000_20</vt:lpstr>
      <vt:lpstr>Systemmatrix!pos_26000_21</vt:lpstr>
      <vt:lpstr>Vorlage_Systemmatrix!pos_26000_21</vt:lpstr>
      <vt:lpstr>Systemmatrix!pos_26000_22</vt:lpstr>
      <vt:lpstr>Vorlage_Systemmatrix!pos_26000_22</vt:lpstr>
      <vt:lpstr>Systemmatrix!pos_26000_23</vt:lpstr>
      <vt:lpstr>Vorlage_Systemmatrix!pos_26000_23</vt:lpstr>
      <vt:lpstr>Systemmatrix!pos_26000_24</vt:lpstr>
      <vt:lpstr>Vorlage_Systemmatrix!pos_26000_24</vt:lpstr>
      <vt:lpstr>Systemmatrix!pos_26000_25</vt:lpstr>
      <vt:lpstr>Vorlage_Systemmatrix!pos_26000_25</vt:lpstr>
      <vt:lpstr>Systemmatrix!pos_26000_3</vt:lpstr>
      <vt:lpstr>Vorlage_Systemmatrix!pos_26000_3</vt:lpstr>
      <vt:lpstr>Systemmatrix!pos_26000_4</vt:lpstr>
      <vt:lpstr>Vorlage_Systemmatrix!pos_26000_4</vt:lpstr>
      <vt:lpstr>Systemmatrix!pos_26000_5</vt:lpstr>
      <vt:lpstr>Vorlage_Systemmatrix!pos_26000_5</vt:lpstr>
      <vt:lpstr>Systemmatrix!pos_26000_6</vt:lpstr>
      <vt:lpstr>Vorlage_Systemmatrix!pos_26000_6</vt:lpstr>
      <vt:lpstr>Systemmatrix!pos_26000_7</vt:lpstr>
      <vt:lpstr>Vorlage_Systemmatrix!pos_26000_7</vt:lpstr>
      <vt:lpstr>Systemmatrix!pos_26000_8</vt:lpstr>
      <vt:lpstr>Vorlage_Systemmatrix!pos_26000_8</vt:lpstr>
      <vt:lpstr>Systemmatrix!pos_26000_9</vt:lpstr>
      <vt:lpstr>Vorlage_Systemmatrix!pos_26000_9</vt:lpstr>
      <vt:lpstr>Systemmatrix!pos_27000</vt:lpstr>
      <vt:lpstr>pos_27000</vt:lpstr>
      <vt:lpstr>Systemmatrix!pos_27000_1</vt:lpstr>
      <vt:lpstr>Vorlage_Systemmatrix!pos_27000_1</vt:lpstr>
      <vt:lpstr>Systemmatrix!pos_27000_10</vt:lpstr>
      <vt:lpstr>Vorlage_Systemmatrix!pos_27000_10</vt:lpstr>
      <vt:lpstr>Systemmatrix!pos_27000_11</vt:lpstr>
      <vt:lpstr>Vorlage_Systemmatrix!pos_27000_11</vt:lpstr>
      <vt:lpstr>Systemmatrix!pos_27000_12</vt:lpstr>
      <vt:lpstr>Vorlage_Systemmatrix!pos_27000_12</vt:lpstr>
      <vt:lpstr>Systemmatrix!pos_27000_13</vt:lpstr>
      <vt:lpstr>Vorlage_Systemmatrix!pos_27000_13</vt:lpstr>
      <vt:lpstr>Systemmatrix!pos_27000_14</vt:lpstr>
      <vt:lpstr>Vorlage_Systemmatrix!pos_27000_14</vt:lpstr>
      <vt:lpstr>Systemmatrix!pos_27000_15</vt:lpstr>
      <vt:lpstr>Vorlage_Systemmatrix!pos_27000_15</vt:lpstr>
      <vt:lpstr>Systemmatrix!pos_27000_16</vt:lpstr>
      <vt:lpstr>Vorlage_Systemmatrix!pos_27000_16</vt:lpstr>
      <vt:lpstr>Systemmatrix!pos_27000_17</vt:lpstr>
      <vt:lpstr>Vorlage_Systemmatrix!pos_27000_17</vt:lpstr>
      <vt:lpstr>Systemmatrix!pos_27000_18</vt:lpstr>
      <vt:lpstr>Vorlage_Systemmatrix!pos_27000_18</vt:lpstr>
      <vt:lpstr>Systemmatrix!pos_27000_19</vt:lpstr>
      <vt:lpstr>Vorlage_Systemmatrix!pos_27000_19</vt:lpstr>
      <vt:lpstr>Systemmatrix!pos_27000_2</vt:lpstr>
      <vt:lpstr>Vorlage_Systemmatrix!pos_27000_2</vt:lpstr>
      <vt:lpstr>Systemmatrix!pos_27000_20</vt:lpstr>
      <vt:lpstr>Vorlage_Systemmatrix!pos_27000_20</vt:lpstr>
      <vt:lpstr>Systemmatrix!pos_27000_21</vt:lpstr>
      <vt:lpstr>Vorlage_Systemmatrix!pos_27000_21</vt:lpstr>
      <vt:lpstr>Systemmatrix!pos_27000_22</vt:lpstr>
      <vt:lpstr>Vorlage_Systemmatrix!pos_27000_22</vt:lpstr>
      <vt:lpstr>Systemmatrix!pos_27000_23</vt:lpstr>
      <vt:lpstr>Vorlage_Systemmatrix!pos_27000_23</vt:lpstr>
      <vt:lpstr>Systemmatrix!pos_27000_24</vt:lpstr>
      <vt:lpstr>Vorlage_Systemmatrix!pos_27000_24</vt:lpstr>
      <vt:lpstr>Systemmatrix!pos_27000_25</vt:lpstr>
      <vt:lpstr>Vorlage_Systemmatrix!pos_27000_25</vt:lpstr>
      <vt:lpstr>Systemmatrix!pos_27000_3</vt:lpstr>
      <vt:lpstr>Vorlage_Systemmatrix!pos_27000_3</vt:lpstr>
      <vt:lpstr>Systemmatrix!pos_27000_4</vt:lpstr>
      <vt:lpstr>Vorlage_Systemmatrix!pos_27000_4</vt:lpstr>
      <vt:lpstr>Systemmatrix!pos_27000_5</vt:lpstr>
      <vt:lpstr>Vorlage_Systemmatrix!pos_27000_5</vt:lpstr>
      <vt:lpstr>Systemmatrix!pos_27000_6</vt:lpstr>
      <vt:lpstr>Vorlage_Systemmatrix!pos_27000_6</vt:lpstr>
      <vt:lpstr>Systemmatrix!pos_27000_7</vt:lpstr>
      <vt:lpstr>Vorlage_Systemmatrix!pos_27000_7</vt:lpstr>
      <vt:lpstr>Systemmatrix!pos_27000_8</vt:lpstr>
      <vt:lpstr>Vorlage_Systemmatrix!pos_27000_8</vt:lpstr>
      <vt:lpstr>Systemmatrix!pos_27000_9</vt:lpstr>
      <vt:lpstr>Vorlage_Systemmatrix!pos_27000_9</vt:lpstr>
      <vt:lpstr>Systemmatrix!pos_28000</vt:lpstr>
      <vt:lpstr>pos_28000</vt:lpstr>
      <vt:lpstr>Systemmatrix!pos_28000_1</vt:lpstr>
      <vt:lpstr>Vorlage_Systemmatrix!pos_28000_1</vt:lpstr>
      <vt:lpstr>Systemmatrix!pos_28000_10</vt:lpstr>
      <vt:lpstr>Vorlage_Systemmatrix!pos_28000_10</vt:lpstr>
      <vt:lpstr>Systemmatrix!pos_28000_11</vt:lpstr>
      <vt:lpstr>Vorlage_Systemmatrix!pos_28000_11</vt:lpstr>
      <vt:lpstr>Systemmatrix!pos_28000_12</vt:lpstr>
      <vt:lpstr>Vorlage_Systemmatrix!pos_28000_12</vt:lpstr>
      <vt:lpstr>Systemmatrix!pos_28000_13</vt:lpstr>
      <vt:lpstr>Vorlage_Systemmatrix!pos_28000_13</vt:lpstr>
      <vt:lpstr>Systemmatrix!pos_28000_14</vt:lpstr>
      <vt:lpstr>Vorlage_Systemmatrix!pos_28000_14</vt:lpstr>
      <vt:lpstr>Systemmatrix!pos_28000_15</vt:lpstr>
      <vt:lpstr>Vorlage_Systemmatrix!pos_28000_15</vt:lpstr>
      <vt:lpstr>Systemmatrix!pos_28000_16</vt:lpstr>
      <vt:lpstr>Vorlage_Systemmatrix!pos_28000_16</vt:lpstr>
      <vt:lpstr>Systemmatrix!pos_28000_17</vt:lpstr>
      <vt:lpstr>Vorlage_Systemmatrix!pos_28000_17</vt:lpstr>
      <vt:lpstr>Systemmatrix!pos_28000_18</vt:lpstr>
      <vt:lpstr>Vorlage_Systemmatrix!pos_28000_18</vt:lpstr>
      <vt:lpstr>Systemmatrix!pos_28000_19</vt:lpstr>
      <vt:lpstr>Vorlage_Systemmatrix!pos_28000_19</vt:lpstr>
      <vt:lpstr>Systemmatrix!pos_28000_2</vt:lpstr>
      <vt:lpstr>Vorlage_Systemmatrix!pos_28000_2</vt:lpstr>
      <vt:lpstr>Systemmatrix!pos_28000_20</vt:lpstr>
      <vt:lpstr>Vorlage_Systemmatrix!pos_28000_20</vt:lpstr>
      <vt:lpstr>Systemmatrix!pos_28000_21</vt:lpstr>
      <vt:lpstr>Vorlage_Systemmatrix!pos_28000_21</vt:lpstr>
      <vt:lpstr>Systemmatrix!pos_28000_22</vt:lpstr>
      <vt:lpstr>Vorlage_Systemmatrix!pos_28000_22</vt:lpstr>
      <vt:lpstr>Systemmatrix!pos_28000_23</vt:lpstr>
      <vt:lpstr>Vorlage_Systemmatrix!pos_28000_23</vt:lpstr>
      <vt:lpstr>Systemmatrix!pos_28000_24</vt:lpstr>
      <vt:lpstr>Vorlage_Systemmatrix!pos_28000_24</vt:lpstr>
      <vt:lpstr>Systemmatrix!pos_28000_25</vt:lpstr>
      <vt:lpstr>Vorlage_Systemmatrix!pos_28000_25</vt:lpstr>
      <vt:lpstr>Systemmatrix!pos_28000_3</vt:lpstr>
      <vt:lpstr>Vorlage_Systemmatrix!pos_28000_3</vt:lpstr>
      <vt:lpstr>Systemmatrix!pos_28000_4</vt:lpstr>
      <vt:lpstr>Vorlage_Systemmatrix!pos_28000_4</vt:lpstr>
      <vt:lpstr>Systemmatrix!pos_28000_5</vt:lpstr>
      <vt:lpstr>Vorlage_Systemmatrix!pos_28000_5</vt:lpstr>
      <vt:lpstr>Systemmatrix!pos_28000_6</vt:lpstr>
      <vt:lpstr>Vorlage_Systemmatrix!pos_28000_6</vt:lpstr>
      <vt:lpstr>Systemmatrix!pos_28000_7</vt:lpstr>
      <vt:lpstr>Vorlage_Systemmatrix!pos_28000_7</vt:lpstr>
      <vt:lpstr>Systemmatrix!pos_28000_8</vt:lpstr>
      <vt:lpstr>Vorlage_Systemmatrix!pos_28000_8</vt:lpstr>
      <vt:lpstr>Systemmatrix!pos_28000_9</vt:lpstr>
      <vt:lpstr>Vorlage_Systemmatrix!pos_28000_9</vt:lpstr>
      <vt:lpstr>Systemmatrix!pos_29000</vt:lpstr>
      <vt:lpstr>pos_29000</vt:lpstr>
      <vt:lpstr>Systemmatrix!pos_29000_1</vt:lpstr>
      <vt:lpstr>Vorlage_Systemmatrix!pos_29000_1</vt:lpstr>
      <vt:lpstr>Systemmatrix!pos_29000_10</vt:lpstr>
      <vt:lpstr>Vorlage_Systemmatrix!pos_29000_10</vt:lpstr>
      <vt:lpstr>Systemmatrix!pos_29000_11</vt:lpstr>
      <vt:lpstr>Vorlage_Systemmatrix!pos_29000_11</vt:lpstr>
      <vt:lpstr>Systemmatrix!pos_29000_12</vt:lpstr>
      <vt:lpstr>Vorlage_Systemmatrix!pos_29000_12</vt:lpstr>
      <vt:lpstr>Systemmatrix!pos_29000_13</vt:lpstr>
      <vt:lpstr>Vorlage_Systemmatrix!pos_29000_13</vt:lpstr>
      <vt:lpstr>Systemmatrix!pos_29000_14</vt:lpstr>
      <vt:lpstr>Vorlage_Systemmatrix!pos_29000_14</vt:lpstr>
      <vt:lpstr>Systemmatrix!pos_29000_15</vt:lpstr>
      <vt:lpstr>Vorlage_Systemmatrix!pos_29000_15</vt:lpstr>
      <vt:lpstr>Systemmatrix!pos_29000_16</vt:lpstr>
      <vt:lpstr>Vorlage_Systemmatrix!pos_29000_16</vt:lpstr>
      <vt:lpstr>Systemmatrix!pos_29000_17</vt:lpstr>
      <vt:lpstr>Vorlage_Systemmatrix!pos_29000_17</vt:lpstr>
      <vt:lpstr>Systemmatrix!pos_29000_18</vt:lpstr>
      <vt:lpstr>Vorlage_Systemmatrix!pos_29000_18</vt:lpstr>
      <vt:lpstr>Systemmatrix!pos_29000_19</vt:lpstr>
      <vt:lpstr>Vorlage_Systemmatrix!pos_29000_19</vt:lpstr>
      <vt:lpstr>Systemmatrix!pos_29000_2</vt:lpstr>
      <vt:lpstr>Vorlage_Systemmatrix!pos_29000_2</vt:lpstr>
      <vt:lpstr>Systemmatrix!pos_29000_20</vt:lpstr>
      <vt:lpstr>Vorlage_Systemmatrix!pos_29000_20</vt:lpstr>
      <vt:lpstr>Systemmatrix!pos_29000_21</vt:lpstr>
      <vt:lpstr>Vorlage_Systemmatrix!pos_29000_21</vt:lpstr>
      <vt:lpstr>Systemmatrix!pos_29000_22</vt:lpstr>
      <vt:lpstr>Vorlage_Systemmatrix!pos_29000_22</vt:lpstr>
      <vt:lpstr>Systemmatrix!pos_29000_23</vt:lpstr>
      <vt:lpstr>Vorlage_Systemmatrix!pos_29000_23</vt:lpstr>
      <vt:lpstr>Systemmatrix!pos_29000_24</vt:lpstr>
      <vt:lpstr>Vorlage_Systemmatrix!pos_29000_24</vt:lpstr>
      <vt:lpstr>Systemmatrix!pos_29000_25</vt:lpstr>
      <vt:lpstr>Vorlage_Systemmatrix!pos_29000_25</vt:lpstr>
      <vt:lpstr>Systemmatrix!pos_29000_3</vt:lpstr>
      <vt:lpstr>Vorlage_Systemmatrix!pos_29000_3</vt:lpstr>
      <vt:lpstr>Systemmatrix!pos_29000_4</vt:lpstr>
      <vt:lpstr>Vorlage_Systemmatrix!pos_29000_4</vt:lpstr>
      <vt:lpstr>Systemmatrix!pos_29000_5</vt:lpstr>
      <vt:lpstr>Vorlage_Systemmatrix!pos_29000_5</vt:lpstr>
      <vt:lpstr>Systemmatrix!pos_29000_6</vt:lpstr>
      <vt:lpstr>Vorlage_Systemmatrix!pos_29000_6</vt:lpstr>
      <vt:lpstr>Systemmatrix!pos_29000_7</vt:lpstr>
      <vt:lpstr>Vorlage_Systemmatrix!pos_29000_7</vt:lpstr>
      <vt:lpstr>Systemmatrix!pos_29000_8</vt:lpstr>
      <vt:lpstr>Vorlage_Systemmatrix!pos_29000_8</vt:lpstr>
      <vt:lpstr>Systemmatrix!pos_29000_9</vt:lpstr>
      <vt:lpstr>Vorlage_Systemmatrix!pos_29000_9</vt:lpstr>
      <vt:lpstr>Systemmatrix!pos_3000</vt:lpstr>
      <vt:lpstr>Vorlage_Systemmatrix!pos_3000</vt:lpstr>
      <vt:lpstr>Systemmatrix!pos_3000_1</vt:lpstr>
      <vt:lpstr>Vorlage_Systemmatrix!pos_3000_1</vt:lpstr>
      <vt:lpstr>Systemmatrix!pos_3000_10</vt:lpstr>
      <vt:lpstr>Vorlage_Systemmatrix!pos_3000_10</vt:lpstr>
      <vt:lpstr>Systemmatrix!pos_3000_11</vt:lpstr>
      <vt:lpstr>Vorlage_Systemmatrix!pos_3000_11</vt:lpstr>
      <vt:lpstr>Systemmatrix!pos_3000_12</vt:lpstr>
      <vt:lpstr>Vorlage_Systemmatrix!pos_3000_12</vt:lpstr>
      <vt:lpstr>Systemmatrix!pos_3000_13</vt:lpstr>
      <vt:lpstr>Vorlage_Systemmatrix!pos_3000_13</vt:lpstr>
      <vt:lpstr>Systemmatrix!pos_3000_14</vt:lpstr>
      <vt:lpstr>Vorlage_Systemmatrix!pos_3000_14</vt:lpstr>
      <vt:lpstr>Systemmatrix!pos_3000_15</vt:lpstr>
      <vt:lpstr>Vorlage_Systemmatrix!pos_3000_15</vt:lpstr>
      <vt:lpstr>Systemmatrix!pos_3000_16</vt:lpstr>
      <vt:lpstr>Vorlage_Systemmatrix!pos_3000_16</vt:lpstr>
      <vt:lpstr>Systemmatrix!pos_3000_17</vt:lpstr>
      <vt:lpstr>Vorlage_Systemmatrix!pos_3000_17</vt:lpstr>
      <vt:lpstr>Systemmatrix!pos_3000_18</vt:lpstr>
      <vt:lpstr>Vorlage_Systemmatrix!pos_3000_18</vt:lpstr>
      <vt:lpstr>Systemmatrix!pos_3000_19</vt:lpstr>
      <vt:lpstr>Vorlage_Systemmatrix!pos_3000_19</vt:lpstr>
      <vt:lpstr>Systemmatrix!pos_3000_2</vt:lpstr>
      <vt:lpstr>Vorlage_Systemmatrix!pos_3000_2</vt:lpstr>
      <vt:lpstr>Systemmatrix!pos_3000_20</vt:lpstr>
      <vt:lpstr>Vorlage_Systemmatrix!pos_3000_20</vt:lpstr>
      <vt:lpstr>Systemmatrix!pos_3000_21</vt:lpstr>
      <vt:lpstr>Vorlage_Systemmatrix!pos_3000_21</vt:lpstr>
      <vt:lpstr>Systemmatrix!pos_3000_22</vt:lpstr>
      <vt:lpstr>Vorlage_Systemmatrix!pos_3000_22</vt:lpstr>
      <vt:lpstr>Systemmatrix!pos_3000_23</vt:lpstr>
      <vt:lpstr>Vorlage_Systemmatrix!pos_3000_23</vt:lpstr>
      <vt:lpstr>Systemmatrix!pos_3000_24</vt:lpstr>
      <vt:lpstr>Vorlage_Systemmatrix!pos_3000_24</vt:lpstr>
      <vt:lpstr>Systemmatrix!pos_3000_25</vt:lpstr>
      <vt:lpstr>Vorlage_Systemmatrix!pos_3000_25</vt:lpstr>
      <vt:lpstr>Systemmatrix!pos_3000_3</vt:lpstr>
      <vt:lpstr>Vorlage_Systemmatrix!pos_3000_3</vt:lpstr>
      <vt:lpstr>Systemmatrix!pos_3000_4</vt:lpstr>
      <vt:lpstr>Vorlage_Systemmatrix!pos_3000_4</vt:lpstr>
      <vt:lpstr>Systemmatrix!pos_3000_5</vt:lpstr>
      <vt:lpstr>Vorlage_Systemmatrix!pos_3000_5</vt:lpstr>
      <vt:lpstr>Systemmatrix!pos_3000_6</vt:lpstr>
      <vt:lpstr>Vorlage_Systemmatrix!pos_3000_6</vt:lpstr>
      <vt:lpstr>Systemmatrix!pos_3000_7</vt:lpstr>
      <vt:lpstr>Vorlage_Systemmatrix!pos_3000_7</vt:lpstr>
      <vt:lpstr>Systemmatrix!pos_3000_8</vt:lpstr>
      <vt:lpstr>Vorlage_Systemmatrix!pos_3000_8</vt:lpstr>
      <vt:lpstr>Systemmatrix!pos_3000_9</vt:lpstr>
      <vt:lpstr>Vorlage_Systemmatrix!pos_3000_9</vt:lpstr>
      <vt:lpstr>Systemmatrix!pos_30000</vt:lpstr>
      <vt:lpstr>pos_30000</vt:lpstr>
      <vt:lpstr>Systemmatrix!pos_30000_1</vt:lpstr>
      <vt:lpstr>Vorlage_Systemmatrix!pos_30000_1</vt:lpstr>
      <vt:lpstr>Systemmatrix!pos_30000_10</vt:lpstr>
      <vt:lpstr>Vorlage_Systemmatrix!pos_30000_10</vt:lpstr>
      <vt:lpstr>Systemmatrix!pos_30000_11</vt:lpstr>
      <vt:lpstr>Vorlage_Systemmatrix!pos_30000_11</vt:lpstr>
      <vt:lpstr>Systemmatrix!pos_30000_12</vt:lpstr>
      <vt:lpstr>Vorlage_Systemmatrix!pos_30000_12</vt:lpstr>
      <vt:lpstr>Systemmatrix!pos_30000_13</vt:lpstr>
      <vt:lpstr>Vorlage_Systemmatrix!pos_30000_13</vt:lpstr>
      <vt:lpstr>Systemmatrix!pos_30000_14</vt:lpstr>
      <vt:lpstr>Vorlage_Systemmatrix!pos_30000_14</vt:lpstr>
      <vt:lpstr>Systemmatrix!pos_30000_15</vt:lpstr>
      <vt:lpstr>Vorlage_Systemmatrix!pos_30000_15</vt:lpstr>
      <vt:lpstr>Systemmatrix!pos_30000_16</vt:lpstr>
      <vt:lpstr>Vorlage_Systemmatrix!pos_30000_16</vt:lpstr>
      <vt:lpstr>Systemmatrix!pos_30000_17</vt:lpstr>
      <vt:lpstr>Vorlage_Systemmatrix!pos_30000_17</vt:lpstr>
      <vt:lpstr>Systemmatrix!pos_30000_18</vt:lpstr>
      <vt:lpstr>Vorlage_Systemmatrix!pos_30000_18</vt:lpstr>
      <vt:lpstr>Systemmatrix!pos_30000_19</vt:lpstr>
      <vt:lpstr>Vorlage_Systemmatrix!pos_30000_19</vt:lpstr>
      <vt:lpstr>Systemmatrix!pos_30000_2</vt:lpstr>
      <vt:lpstr>Vorlage_Systemmatrix!pos_30000_2</vt:lpstr>
      <vt:lpstr>Systemmatrix!pos_30000_20</vt:lpstr>
      <vt:lpstr>Vorlage_Systemmatrix!pos_30000_20</vt:lpstr>
      <vt:lpstr>Systemmatrix!pos_30000_21</vt:lpstr>
      <vt:lpstr>Vorlage_Systemmatrix!pos_30000_21</vt:lpstr>
      <vt:lpstr>Systemmatrix!pos_30000_22</vt:lpstr>
      <vt:lpstr>Vorlage_Systemmatrix!pos_30000_22</vt:lpstr>
      <vt:lpstr>Systemmatrix!pos_30000_23</vt:lpstr>
      <vt:lpstr>Vorlage_Systemmatrix!pos_30000_23</vt:lpstr>
      <vt:lpstr>Systemmatrix!pos_30000_24</vt:lpstr>
      <vt:lpstr>Vorlage_Systemmatrix!pos_30000_24</vt:lpstr>
      <vt:lpstr>Systemmatrix!pos_30000_25</vt:lpstr>
      <vt:lpstr>Vorlage_Systemmatrix!pos_30000_25</vt:lpstr>
      <vt:lpstr>Systemmatrix!pos_30000_3</vt:lpstr>
      <vt:lpstr>Vorlage_Systemmatrix!pos_30000_3</vt:lpstr>
      <vt:lpstr>Systemmatrix!pos_30000_4</vt:lpstr>
      <vt:lpstr>Vorlage_Systemmatrix!pos_30000_4</vt:lpstr>
      <vt:lpstr>Systemmatrix!pos_30000_5</vt:lpstr>
      <vt:lpstr>Vorlage_Systemmatrix!pos_30000_5</vt:lpstr>
      <vt:lpstr>Systemmatrix!pos_30000_6</vt:lpstr>
      <vt:lpstr>Vorlage_Systemmatrix!pos_30000_6</vt:lpstr>
      <vt:lpstr>Systemmatrix!pos_30000_7</vt:lpstr>
      <vt:lpstr>Vorlage_Systemmatrix!pos_30000_7</vt:lpstr>
      <vt:lpstr>Systemmatrix!pos_30000_8</vt:lpstr>
      <vt:lpstr>Vorlage_Systemmatrix!pos_30000_8</vt:lpstr>
      <vt:lpstr>Systemmatrix!pos_30000_9</vt:lpstr>
      <vt:lpstr>Vorlage_Systemmatrix!pos_30000_9</vt:lpstr>
      <vt:lpstr>Systemmatrix!pos_31000</vt:lpstr>
      <vt:lpstr>pos_31000</vt:lpstr>
      <vt:lpstr>Systemmatrix!pos_31000_1</vt:lpstr>
      <vt:lpstr>Vorlage_Systemmatrix!pos_31000_1</vt:lpstr>
      <vt:lpstr>Systemmatrix!pos_31000_10</vt:lpstr>
      <vt:lpstr>Vorlage_Systemmatrix!pos_31000_10</vt:lpstr>
      <vt:lpstr>Systemmatrix!pos_31000_11</vt:lpstr>
      <vt:lpstr>Vorlage_Systemmatrix!pos_31000_11</vt:lpstr>
      <vt:lpstr>Systemmatrix!pos_31000_12</vt:lpstr>
      <vt:lpstr>Vorlage_Systemmatrix!pos_31000_12</vt:lpstr>
      <vt:lpstr>Systemmatrix!pos_31000_13</vt:lpstr>
      <vt:lpstr>Vorlage_Systemmatrix!pos_31000_13</vt:lpstr>
      <vt:lpstr>Systemmatrix!pos_31000_14</vt:lpstr>
      <vt:lpstr>Vorlage_Systemmatrix!pos_31000_14</vt:lpstr>
      <vt:lpstr>Systemmatrix!pos_31000_15</vt:lpstr>
      <vt:lpstr>Vorlage_Systemmatrix!pos_31000_15</vt:lpstr>
      <vt:lpstr>Systemmatrix!pos_31000_16</vt:lpstr>
      <vt:lpstr>Vorlage_Systemmatrix!pos_31000_16</vt:lpstr>
      <vt:lpstr>Systemmatrix!pos_31000_17</vt:lpstr>
      <vt:lpstr>Vorlage_Systemmatrix!pos_31000_17</vt:lpstr>
      <vt:lpstr>Systemmatrix!pos_31000_18</vt:lpstr>
      <vt:lpstr>Vorlage_Systemmatrix!pos_31000_18</vt:lpstr>
      <vt:lpstr>Systemmatrix!pos_31000_19</vt:lpstr>
      <vt:lpstr>Vorlage_Systemmatrix!pos_31000_19</vt:lpstr>
      <vt:lpstr>Systemmatrix!pos_31000_2</vt:lpstr>
      <vt:lpstr>Vorlage_Systemmatrix!pos_31000_2</vt:lpstr>
      <vt:lpstr>Systemmatrix!pos_31000_20</vt:lpstr>
      <vt:lpstr>Vorlage_Systemmatrix!pos_31000_20</vt:lpstr>
      <vt:lpstr>Systemmatrix!pos_31000_21</vt:lpstr>
      <vt:lpstr>Vorlage_Systemmatrix!pos_31000_21</vt:lpstr>
      <vt:lpstr>Systemmatrix!pos_31000_22</vt:lpstr>
      <vt:lpstr>Vorlage_Systemmatrix!pos_31000_22</vt:lpstr>
      <vt:lpstr>Systemmatrix!pos_31000_23</vt:lpstr>
      <vt:lpstr>Vorlage_Systemmatrix!pos_31000_23</vt:lpstr>
      <vt:lpstr>Systemmatrix!pos_31000_24</vt:lpstr>
      <vt:lpstr>Vorlage_Systemmatrix!pos_31000_24</vt:lpstr>
      <vt:lpstr>Systemmatrix!pos_31000_25</vt:lpstr>
      <vt:lpstr>Vorlage_Systemmatrix!pos_31000_25</vt:lpstr>
      <vt:lpstr>Systemmatrix!pos_31000_3</vt:lpstr>
      <vt:lpstr>Vorlage_Systemmatrix!pos_31000_3</vt:lpstr>
      <vt:lpstr>Systemmatrix!pos_31000_4</vt:lpstr>
      <vt:lpstr>Vorlage_Systemmatrix!pos_31000_4</vt:lpstr>
      <vt:lpstr>Systemmatrix!pos_31000_5</vt:lpstr>
      <vt:lpstr>Vorlage_Systemmatrix!pos_31000_5</vt:lpstr>
      <vt:lpstr>Systemmatrix!pos_31000_6</vt:lpstr>
      <vt:lpstr>Vorlage_Systemmatrix!pos_31000_6</vt:lpstr>
      <vt:lpstr>Systemmatrix!pos_31000_7</vt:lpstr>
      <vt:lpstr>Vorlage_Systemmatrix!pos_31000_7</vt:lpstr>
      <vt:lpstr>Systemmatrix!pos_31000_8</vt:lpstr>
      <vt:lpstr>Vorlage_Systemmatrix!pos_31000_8</vt:lpstr>
      <vt:lpstr>Systemmatrix!pos_31000_9</vt:lpstr>
      <vt:lpstr>Vorlage_Systemmatrix!pos_31000_9</vt:lpstr>
      <vt:lpstr>Systemmatrix!pos_32000</vt:lpstr>
      <vt:lpstr>pos_32000</vt:lpstr>
      <vt:lpstr>Systemmatrix!pos_32000_1</vt:lpstr>
      <vt:lpstr>Vorlage_Systemmatrix!pos_32000_1</vt:lpstr>
      <vt:lpstr>Systemmatrix!pos_32000_10</vt:lpstr>
      <vt:lpstr>Vorlage_Systemmatrix!pos_32000_10</vt:lpstr>
      <vt:lpstr>Systemmatrix!pos_32000_11</vt:lpstr>
      <vt:lpstr>Vorlage_Systemmatrix!pos_32000_11</vt:lpstr>
      <vt:lpstr>Systemmatrix!pos_32000_12</vt:lpstr>
      <vt:lpstr>Vorlage_Systemmatrix!pos_32000_12</vt:lpstr>
      <vt:lpstr>Systemmatrix!pos_32000_13</vt:lpstr>
      <vt:lpstr>Vorlage_Systemmatrix!pos_32000_13</vt:lpstr>
      <vt:lpstr>Systemmatrix!pos_32000_14</vt:lpstr>
      <vt:lpstr>Vorlage_Systemmatrix!pos_32000_14</vt:lpstr>
      <vt:lpstr>Systemmatrix!pos_32000_15</vt:lpstr>
      <vt:lpstr>Vorlage_Systemmatrix!pos_32000_15</vt:lpstr>
      <vt:lpstr>Systemmatrix!pos_32000_16</vt:lpstr>
      <vt:lpstr>Vorlage_Systemmatrix!pos_32000_16</vt:lpstr>
      <vt:lpstr>Systemmatrix!pos_32000_17</vt:lpstr>
      <vt:lpstr>Vorlage_Systemmatrix!pos_32000_17</vt:lpstr>
      <vt:lpstr>Systemmatrix!pos_32000_18</vt:lpstr>
      <vt:lpstr>Vorlage_Systemmatrix!pos_32000_18</vt:lpstr>
      <vt:lpstr>Systemmatrix!pos_32000_19</vt:lpstr>
      <vt:lpstr>Vorlage_Systemmatrix!pos_32000_19</vt:lpstr>
      <vt:lpstr>Systemmatrix!pos_32000_2</vt:lpstr>
      <vt:lpstr>Vorlage_Systemmatrix!pos_32000_2</vt:lpstr>
      <vt:lpstr>Systemmatrix!pos_32000_20</vt:lpstr>
      <vt:lpstr>Vorlage_Systemmatrix!pos_32000_20</vt:lpstr>
      <vt:lpstr>Systemmatrix!pos_32000_21</vt:lpstr>
      <vt:lpstr>Vorlage_Systemmatrix!pos_32000_21</vt:lpstr>
      <vt:lpstr>Systemmatrix!pos_32000_22</vt:lpstr>
      <vt:lpstr>Vorlage_Systemmatrix!pos_32000_22</vt:lpstr>
      <vt:lpstr>Systemmatrix!pos_32000_23</vt:lpstr>
      <vt:lpstr>Vorlage_Systemmatrix!pos_32000_23</vt:lpstr>
      <vt:lpstr>Systemmatrix!pos_32000_24</vt:lpstr>
      <vt:lpstr>Vorlage_Systemmatrix!pos_32000_24</vt:lpstr>
      <vt:lpstr>Systemmatrix!pos_32000_25</vt:lpstr>
      <vt:lpstr>Vorlage_Systemmatrix!pos_32000_25</vt:lpstr>
      <vt:lpstr>Systemmatrix!pos_32000_3</vt:lpstr>
      <vt:lpstr>Vorlage_Systemmatrix!pos_32000_3</vt:lpstr>
      <vt:lpstr>Systemmatrix!pos_32000_4</vt:lpstr>
      <vt:lpstr>Vorlage_Systemmatrix!pos_32000_4</vt:lpstr>
      <vt:lpstr>Systemmatrix!pos_32000_5</vt:lpstr>
      <vt:lpstr>Vorlage_Systemmatrix!pos_32000_5</vt:lpstr>
      <vt:lpstr>Systemmatrix!pos_32000_6</vt:lpstr>
      <vt:lpstr>Vorlage_Systemmatrix!pos_32000_6</vt:lpstr>
      <vt:lpstr>Systemmatrix!pos_32000_7</vt:lpstr>
      <vt:lpstr>Vorlage_Systemmatrix!pos_32000_7</vt:lpstr>
      <vt:lpstr>Systemmatrix!pos_32000_8</vt:lpstr>
      <vt:lpstr>Vorlage_Systemmatrix!pos_32000_8</vt:lpstr>
      <vt:lpstr>Systemmatrix!pos_32000_9</vt:lpstr>
      <vt:lpstr>Vorlage_Systemmatrix!pos_32000_9</vt:lpstr>
      <vt:lpstr>Systemmatrix!pos_33000</vt:lpstr>
      <vt:lpstr>pos_33000</vt:lpstr>
      <vt:lpstr>Systemmatrix!pos_33000_1</vt:lpstr>
      <vt:lpstr>Vorlage_Systemmatrix!pos_33000_1</vt:lpstr>
      <vt:lpstr>Systemmatrix!pos_33000_10</vt:lpstr>
      <vt:lpstr>Vorlage_Systemmatrix!pos_33000_10</vt:lpstr>
      <vt:lpstr>Systemmatrix!pos_33000_11</vt:lpstr>
      <vt:lpstr>Vorlage_Systemmatrix!pos_33000_11</vt:lpstr>
      <vt:lpstr>Systemmatrix!pos_33000_12</vt:lpstr>
      <vt:lpstr>Vorlage_Systemmatrix!pos_33000_12</vt:lpstr>
      <vt:lpstr>Systemmatrix!pos_33000_13</vt:lpstr>
      <vt:lpstr>Vorlage_Systemmatrix!pos_33000_13</vt:lpstr>
      <vt:lpstr>Systemmatrix!pos_33000_14</vt:lpstr>
      <vt:lpstr>Vorlage_Systemmatrix!pos_33000_14</vt:lpstr>
      <vt:lpstr>Systemmatrix!pos_33000_15</vt:lpstr>
      <vt:lpstr>Vorlage_Systemmatrix!pos_33000_15</vt:lpstr>
      <vt:lpstr>Systemmatrix!pos_33000_16</vt:lpstr>
      <vt:lpstr>Vorlage_Systemmatrix!pos_33000_16</vt:lpstr>
      <vt:lpstr>Systemmatrix!pos_33000_17</vt:lpstr>
      <vt:lpstr>Vorlage_Systemmatrix!pos_33000_17</vt:lpstr>
      <vt:lpstr>Systemmatrix!pos_33000_18</vt:lpstr>
      <vt:lpstr>Vorlage_Systemmatrix!pos_33000_18</vt:lpstr>
      <vt:lpstr>Systemmatrix!pos_33000_19</vt:lpstr>
      <vt:lpstr>Vorlage_Systemmatrix!pos_33000_19</vt:lpstr>
      <vt:lpstr>Systemmatrix!pos_33000_2</vt:lpstr>
      <vt:lpstr>Vorlage_Systemmatrix!pos_33000_2</vt:lpstr>
      <vt:lpstr>Systemmatrix!pos_33000_20</vt:lpstr>
      <vt:lpstr>Vorlage_Systemmatrix!pos_33000_20</vt:lpstr>
      <vt:lpstr>Systemmatrix!pos_33000_21</vt:lpstr>
      <vt:lpstr>Vorlage_Systemmatrix!pos_33000_21</vt:lpstr>
      <vt:lpstr>Systemmatrix!pos_33000_22</vt:lpstr>
      <vt:lpstr>Vorlage_Systemmatrix!pos_33000_22</vt:lpstr>
      <vt:lpstr>Systemmatrix!pos_33000_23</vt:lpstr>
      <vt:lpstr>Vorlage_Systemmatrix!pos_33000_23</vt:lpstr>
      <vt:lpstr>Systemmatrix!pos_33000_24</vt:lpstr>
      <vt:lpstr>Vorlage_Systemmatrix!pos_33000_24</vt:lpstr>
      <vt:lpstr>Systemmatrix!pos_33000_25</vt:lpstr>
      <vt:lpstr>Vorlage_Systemmatrix!pos_33000_25</vt:lpstr>
      <vt:lpstr>Systemmatrix!pos_33000_3</vt:lpstr>
      <vt:lpstr>Vorlage_Systemmatrix!pos_33000_3</vt:lpstr>
      <vt:lpstr>Systemmatrix!pos_33000_4</vt:lpstr>
      <vt:lpstr>Vorlage_Systemmatrix!pos_33000_4</vt:lpstr>
      <vt:lpstr>Systemmatrix!pos_33000_5</vt:lpstr>
      <vt:lpstr>Vorlage_Systemmatrix!pos_33000_5</vt:lpstr>
      <vt:lpstr>Systemmatrix!pos_33000_6</vt:lpstr>
      <vt:lpstr>Vorlage_Systemmatrix!pos_33000_6</vt:lpstr>
      <vt:lpstr>Systemmatrix!pos_33000_7</vt:lpstr>
      <vt:lpstr>Vorlage_Systemmatrix!pos_33000_7</vt:lpstr>
      <vt:lpstr>Systemmatrix!pos_33000_8</vt:lpstr>
      <vt:lpstr>Vorlage_Systemmatrix!pos_33000_8</vt:lpstr>
      <vt:lpstr>Systemmatrix!pos_33000_9</vt:lpstr>
      <vt:lpstr>Vorlage_Systemmatrix!pos_33000_9</vt:lpstr>
      <vt:lpstr>Systemmatrix!pos_34000</vt:lpstr>
      <vt:lpstr>pos_34000</vt:lpstr>
      <vt:lpstr>Systemmatrix!pos_34000_1</vt:lpstr>
      <vt:lpstr>Vorlage_Systemmatrix!pos_34000_1</vt:lpstr>
      <vt:lpstr>Systemmatrix!pos_34000_10</vt:lpstr>
      <vt:lpstr>Vorlage_Systemmatrix!pos_34000_10</vt:lpstr>
      <vt:lpstr>Systemmatrix!pos_34000_11</vt:lpstr>
      <vt:lpstr>Vorlage_Systemmatrix!pos_34000_11</vt:lpstr>
      <vt:lpstr>Systemmatrix!pos_34000_12</vt:lpstr>
      <vt:lpstr>Vorlage_Systemmatrix!pos_34000_12</vt:lpstr>
      <vt:lpstr>Systemmatrix!pos_34000_13</vt:lpstr>
      <vt:lpstr>Vorlage_Systemmatrix!pos_34000_13</vt:lpstr>
      <vt:lpstr>Systemmatrix!pos_34000_14</vt:lpstr>
      <vt:lpstr>Vorlage_Systemmatrix!pos_34000_14</vt:lpstr>
      <vt:lpstr>Systemmatrix!pos_34000_15</vt:lpstr>
      <vt:lpstr>Vorlage_Systemmatrix!pos_34000_15</vt:lpstr>
      <vt:lpstr>Systemmatrix!pos_34000_16</vt:lpstr>
      <vt:lpstr>Vorlage_Systemmatrix!pos_34000_16</vt:lpstr>
      <vt:lpstr>Systemmatrix!pos_34000_17</vt:lpstr>
      <vt:lpstr>Vorlage_Systemmatrix!pos_34000_17</vt:lpstr>
      <vt:lpstr>Systemmatrix!pos_34000_18</vt:lpstr>
      <vt:lpstr>Vorlage_Systemmatrix!pos_34000_18</vt:lpstr>
      <vt:lpstr>Systemmatrix!pos_34000_19</vt:lpstr>
      <vt:lpstr>Vorlage_Systemmatrix!pos_34000_19</vt:lpstr>
      <vt:lpstr>Systemmatrix!pos_34000_2</vt:lpstr>
      <vt:lpstr>Vorlage_Systemmatrix!pos_34000_2</vt:lpstr>
      <vt:lpstr>Systemmatrix!pos_34000_20</vt:lpstr>
      <vt:lpstr>Vorlage_Systemmatrix!pos_34000_20</vt:lpstr>
      <vt:lpstr>Systemmatrix!pos_34000_21</vt:lpstr>
      <vt:lpstr>Vorlage_Systemmatrix!pos_34000_21</vt:lpstr>
      <vt:lpstr>Systemmatrix!pos_34000_22</vt:lpstr>
      <vt:lpstr>Vorlage_Systemmatrix!pos_34000_22</vt:lpstr>
      <vt:lpstr>Systemmatrix!pos_34000_23</vt:lpstr>
      <vt:lpstr>Vorlage_Systemmatrix!pos_34000_23</vt:lpstr>
      <vt:lpstr>Systemmatrix!pos_34000_24</vt:lpstr>
      <vt:lpstr>Vorlage_Systemmatrix!pos_34000_24</vt:lpstr>
      <vt:lpstr>Systemmatrix!pos_34000_25</vt:lpstr>
      <vt:lpstr>Vorlage_Systemmatrix!pos_34000_25</vt:lpstr>
      <vt:lpstr>Systemmatrix!pos_34000_3</vt:lpstr>
      <vt:lpstr>Vorlage_Systemmatrix!pos_34000_3</vt:lpstr>
      <vt:lpstr>Systemmatrix!pos_34000_4</vt:lpstr>
      <vt:lpstr>Vorlage_Systemmatrix!pos_34000_4</vt:lpstr>
      <vt:lpstr>Systemmatrix!pos_34000_5</vt:lpstr>
      <vt:lpstr>Vorlage_Systemmatrix!pos_34000_5</vt:lpstr>
      <vt:lpstr>Systemmatrix!pos_34000_6</vt:lpstr>
      <vt:lpstr>Vorlage_Systemmatrix!pos_34000_6</vt:lpstr>
      <vt:lpstr>Systemmatrix!pos_34000_7</vt:lpstr>
      <vt:lpstr>Vorlage_Systemmatrix!pos_34000_7</vt:lpstr>
      <vt:lpstr>Systemmatrix!pos_34000_8</vt:lpstr>
      <vt:lpstr>Vorlage_Systemmatrix!pos_34000_8</vt:lpstr>
      <vt:lpstr>Systemmatrix!pos_34000_9</vt:lpstr>
      <vt:lpstr>Vorlage_Systemmatrix!pos_34000_9</vt:lpstr>
      <vt:lpstr>Systemmatrix!pos_35000</vt:lpstr>
      <vt:lpstr>pos_35000</vt:lpstr>
      <vt:lpstr>Systemmatrix!pos_35000_1</vt:lpstr>
      <vt:lpstr>Vorlage_Systemmatrix!pos_35000_1</vt:lpstr>
      <vt:lpstr>Systemmatrix!pos_35000_10</vt:lpstr>
      <vt:lpstr>Vorlage_Systemmatrix!pos_35000_10</vt:lpstr>
      <vt:lpstr>Systemmatrix!pos_35000_11</vt:lpstr>
      <vt:lpstr>Vorlage_Systemmatrix!pos_35000_11</vt:lpstr>
      <vt:lpstr>Systemmatrix!pos_35000_12</vt:lpstr>
      <vt:lpstr>Vorlage_Systemmatrix!pos_35000_12</vt:lpstr>
      <vt:lpstr>Systemmatrix!pos_35000_13</vt:lpstr>
      <vt:lpstr>Vorlage_Systemmatrix!pos_35000_13</vt:lpstr>
      <vt:lpstr>Systemmatrix!pos_35000_14</vt:lpstr>
      <vt:lpstr>Vorlage_Systemmatrix!pos_35000_14</vt:lpstr>
      <vt:lpstr>Systemmatrix!pos_35000_15</vt:lpstr>
      <vt:lpstr>Vorlage_Systemmatrix!pos_35000_15</vt:lpstr>
      <vt:lpstr>Systemmatrix!pos_35000_16</vt:lpstr>
      <vt:lpstr>Vorlage_Systemmatrix!pos_35000_16</vt:lpstr>
      <vt:lpstr>Systemmatrix!pos_35000_17</vt:lpstr>
      <vt:lpstr>Vorlage_Systemmatrix!pos_35000_17</vt:lpstr>
      <vt:lpstr>Systemmatrix!pos_35000_18</vt:lpstr>
      <vt:lpstr>Vorlage_Systemmatrix!pos_35000_18</vt:lpstr>
      <vt:lpstr>Systemmatrix!pos_35000_19</vt:lpstr>
      <vt:lpstr>Vorlage_Systemmatrix!pos_35000_19</vt:lpstr>
      <vt:lpstr>Systemmatrix!pos_35000_2</vt:lpstr>
      <vt:lpstr>Vorlage_Systemmatrix!pos_35000_2</vt:lpstr>
      <vt:lpstr>Systemmatrix!pos_35000_20</vt:lpstr>
      <vt:lpstr>Vorlage_Systemmatrix!pos_35000_20</vt:lpstr>
      <vt:lpstr>Systemmatrix!pos_35000_21</vt:lpstr>
      <vt:lpstr>Vorlage_Systemmatrix!pos_35000_21</vt:lpstr>
      <vt:lpstr>Systemmatrix!pos_35000_22</vt:lpstr>
      <vt:lpstr>Vorlage_Systemmatrix!pos_35000_22</vt:lpstr>
      <vt:lpstr>Systemmatrix!pos_35000_23</vt:lpstr>
      <vt:lpstr>Vorlage_Systemmatrix!pos_35000_23</vt:lpstr>
      <vt:lpstr>Systemmatrix!pos_35000_24</vt:lpstr>
      <vt:lpstr>Vorlage_Systemmatrix!pos_35000_24</vt:lpstr>
      <vt:lpstr>Systemmatrix!pos_35000_25</vt:lpstr>
      <vt:lpstr>Vorlage_Systemmatrix!pos_35000_25</vt:lpstr>
      <vt:lpstr>Systemmatrix!pos_35000_3</vt:lpstr>
      <vt:lpstr>Vorlage_Systemmatrix!pos_35000_3</vt:lpstr>
      <vt:lpstr>Systemmatrix!pos_35000_4</vt:lpstr>
      <vt:lpstr>Vorlage_Systemmatrix!pos_35000_4</vt:lpstr>
      <vt:lpstr>Systemmatrix!pos_35000_5</vt:lpstr>
      <vt:lpstr>Vorlage_Systemmatrix!pos_35000_5</vt:lpstr>
      <vt:lpstr>Systemmatrix!pos_35000_6</vt:lpstr>
      <vt:lpstr>Vorlage_Systemmatrix!pos_35000_6</vt:lpstr>
      <vt:lpstr>Systemmatrix!pos_35000_7</vt:lpstr>
      <vt:lpstr>Vorlage_Systemmatrix!pos_35000_7</vt:lpstr>
      <vt:lpstr>Systemmatrix!pos_35000_8</vt:lpstr>
      <vt:lpstr>Vorlage_Systemmatrix!pos_35000_8</vt:lpstr>
      <vt:lpstr>Systemmatrix!pos_35000_9</vt:lpstr>
      <vt:lpstr>Vorlage_Systemmatrix!pos_35000_9</vt:lpstr>
      <vt:lpstr>Systemmatrix!pos_36000</vt:lpstr>
      <vt:lpstr>pos_36000</vt:lpstr>
      <vt:lpstr>Systemmatrix!pos_36000_1</vt:lpstr>
      <vt:lpstr>Vorlage_Systemmatrix!pos_36000_1</vt:lpstr>
      <vt:lpstr>Systemmatrix!pos_36000_10</vt:lpstr>
      <vt:lpstr>Vorlage_Systemmatrix!pos_36000_10</vt:lpstr>
      <vt:lpstr>Systemmatrix!pos_36000_11</vt:lpstr>
      <vt:lpstr>Vorlage_Systemmatrix!pos_36000_11</vt:lpstr>
      <vt:lpstr>Systemmatrix!pos_36000_12</vt:lpstr>
      <vt:lpstr>Vorlage_Systemmatrix!pos_36000_12</vt:lpstr>
      <vt:lpstr>Systemmatrix!pos_36000_13</vt:lpstr>
      <vt:lpstr>Vorlage_Systemmatrix!pos_36000_13</vt:lpstr>
      <vt:lpstr>Systemmatrix!pos_36000_14</vt:lpstr>
      <vt:lpstr>Vorlage_Systemmatrix!pos_36000_14</vt:lpstr>
      <vt:lpstr>Systemmatrix!pos_36000_15</vt:lpstr>
      <vt:lpstr>Vorlage_Systemmatrix!pos_36000_15</vt:lpstr>
      <vt:lpstr>Systemmatrix!pos_36000_16</vt:lpstr>
      <vt:lpstr>Vorlage_Systemmatrix!pos_36000_16</vt:lpstr>
      <vt:lpstr>Systemmatrix!pos_36000_17</vt:lpstr>
      <vt:lpstr>Vorlage_Systemmatrix!pos_36000_17</vt:lpstr>
      <vt:lpstr>Systemmatrix!pos_36000_18</vt:lpstr>
      <vt:lpstr>Vorlage_Systemmatrix!pos_36000_18</vt:lpstr>
      <vt:lpstr>Systemmatrix!pos_36000_19</vt:lpstr>
      <vt:lpstr>Vorlage_Systemmatrix!pos_36000_19</vt:lpstr>
      <vt:lpstr>Systemmatrix!pos_36000_2</vt:lpstr>
      <vt:lpstr>Vorlage_Systemmatrix!pos_36000_2</vt:lpstr>
      <vt:lpstr>Systemmatrix!pos_36000_20</vt:lpstr>
      <vt:lpstr>Vorlage_Systemmatrix!pos_36000_20</vt:lpstr>
      <vt:lpstr>Systemmatrix!pos_36000_21</vt:lpstr>
      <vt:lpstr>Vorlage_Systemmatrix!pos_36000_21</vt:lpstr>
      <vt:lpstr>Systemmatrix!pos_36000_22</vt:lpstr>
      <vt:lpstr>Vorlage_Systemmatrix!pos_36000_22</vt:lpstr>
      <vt:lpstr>Systemmatrix!pos_36000_23</vt:lpstr>
      <vt:lpstr>Vorlage_Systemmatrix!pos_36000_23</vt:lpstr>
      <vt:lpstr>Systemmatrix!pos_36000_24</vt:lpstr>
      <vt:lpstr>Vorlage_Systemmatrix!pos_36000_24</vt:lpstr>
      <vt:lpstr>Systemmatrix!pos_36000_25</vt:lpstr>
      <vt:lpstr>Vorlage_Systemmatrix!pos_36000_25</vt:lpstr>
      <vt:lpstr>Systemmatrix!pos_36000_3</vt:lpstr>
      <vt:lpstr>Vorlage_Systemmatrix!pos_36000_3</vt:lpstr>
      <vt:lpstr>Systemmatrix!pos_36000_4</vt:lpstr>
      <vt:lpstr>Vorlage_Systemmatrix!pos_36000_4</vt:lpstr>
      <vt:lpstr>Systemmatrix!pos_36000_5</vt:lpstr>
      <vt:lpstr>Vorlage_Systemmatrix!pos_36000_5</vt:lpstr>
      <vt:lpstr>Systemmatrix!pos_36000_6</vt:lpstr>
      <vt:lpstr>Vorlage_Systemmatrix!pos_36000_6</vt:lpstr>
      <vt:lpstr>Systemmatrix!pos_36000_7</vt:lpstr>
      <vt:lpstr>Vorlage_Systemmatrix!pos_36000_7</vt:lpstr>
      <vt:lpstr>Systemmatrix!pos_36000_8</vt:lpstr>
      <vt:lpstr>Vorlage_Systemmatrix!pos_36000_8</vt:lpstr>
      <vt:lpstr>Systemmatrix!pos_36000_9</vt:lpstr>
      <vt:lpstr>Vorlage_Systemmatrix!pos_36000_9</vt:lpstr>
      <vt:lpstr>Systemmatrix!pos_37000</vt:lpstr>
      <vt:lpstr>pos_37000</vt:lpstr>
      <vt:lpstr>Systemmatrix!pos_37000_1</vt:lpstr>
      <vt:lpstr>Vorlage_Systemmatrix!pos_37000_1</vt:lpstr>
      <vt:lpstr>Systemmatrix!pos_37000_10</vt:lpstr>
      <vt:lpstr>Vorlage_Systemmatrix!pos_37000_10</vt:lpstr>
      <vt:lpstr>Systemmatrix!pos_37000_11</vt:lpstr>
      <vt:lpstr>Vorlage_Systemmatrix!pos_37000_11</vt:lpstr>
      <vt:lpstr>Systemmatrix!pos_37000_12</vt:lpstr>
      <vt:lpstr>Vorlage_Systemmatrix!pos_37000_12</vt:lpstr>
      <vt:lpstr>Systemmatrix!pos_37000_13</vt:lpstr>
      <vt:lpstr>Vorlage_Systemmatrix!pos_37000_13</vt:lpstr>
      <vt:lpstr>Systemmatrix!pos_37000_14</vt:lpstr>
      <vt:lpstr>Vorlage_Systemmatrix!pos_37000_14</vt:lpstr>
      <vt:lpstr>Systemmatrix!pos_37000_15</vt:lpstr>
      <vt:lpstr>Vorlage_Systemmatrix!pos_37000_15</vt:lpstr>
      <vt:lpstr>Systemmatrix!pos_37000_16</vt:lpstr>
      <vt:lpstr>Vorlage_Systemmatrix!pos_37000_16</vt:lpstr>
      <vt:lpstr>Systemmatrix!pos_37000_17</vt:lpstr>
      <vt:lpstr>Vorlage_Systemmatrix!pos_37000_17</vt:lpstr>
      <vt:lpstr>Systemmatrix!pos_37000_18</vt:lpstr>
      <vt:lpstr>Vorlage_Systemmatrix!pos_37000_18</vt:lpstr>
      <vt:lpstr>Systemmatrix!pos_37000_19</vt:lpstr>
      <vt:lpstr>Vorlage_Systemmatrix!pos_37000_19</vt:lpstr>
      <vt:lpstr>Systemmatrix!pos_37000_2</vt:lpstr>
      <vt:lpstr>Vorlage_Systemmatrix!pos_37000_2</vt:lpstr>
      <vt:lpstr>Systemmatrix!pos_37000_20</vt:lpstr>
      <vt:lpstr>Vorlage_Systemmatrix!pos_37000_20</vt:lpstr>
      <vt:lpstr>Systemmatrix!pos_37000_21</vt:lpstr>
      <vt:lpstr>Vorlage_Systemmatrix!pos_37000_21</vt:lpstr>
      <vt:lpstr>Systemmatrix!pos_37000_22</vt:lpstr>
      <vt:lpstr>Vorlage_Systemmatrix!pos_37000_22</vt:lpstr>
      <vt:lpstr>Systemmatrix!pos_37000_23</vt:lpstr>
      <vt:lpstr>Vorlage_Systemmatrix!pos_37000_23</vt:lpstr>
      <vt:lpstr>Systemmatrix!pos_37000_24</vt:lpstr>
      <vt:lpstr>Vorlage_Systemmatrix!pos_37000_24</vt:lpstr>
      <vt:lpstr>Systemmatrix!pos_37000_25</vt:lpstr>
      <vt:lpstr>Vorlage_Systemmatrix!pos_37000_25</vt:lpstr>
      <vt:lpstr>Systemmatrix!pos_37000_3</vt:lpstr>
      <vt:lpstr>Vorlage_Systemmatrix!pos_37000_3</vt:lpstr>
      <vt:lpstr>Systemmatrix!pos_37000_4</vt:lpstr>
      <vt:lpstr>Vorlage_Systemmatrix!pos_37000_4</vt:lpstr>
      <vt:lpstr>Systemmatrix!pos_37000_5</vt:lpstr>
      <vt:lpstr>Vorlage_Systemmatrix!pos_37000_5</vt:lpstr>
      <vt:lpstr>Systemmatrix!pos_37000_6</vt:lpstr>
      <vt:lpstr>Vorlage_Systemmatrix!pos_37000_6</vt:lpstr>
      <vt:lpstr>Systemmatrix!pos_37000_7</vt:lpstr>
      <vt:lpstr>Vorlage_Systemmatrix!pos_37000_7</vt:lpstr>
      <vt:lpstr>Systemmatrix!pos_37000_8</vt:lpstr>
      <vt:lpstr>Vorlage_Systemmatrix!pos_37000_8</vt:lpstr>
      <vt:lpstr>Systemmatrix!pos_37000_9</vt:lpstr>
      <vt:lpstr>Vorlage_Systemmatrix!pos_37000_9</vt:lpstr>
      <vt:lpstr>Systemmatrix!pos_38000</vt:lpstr>
      <vt:lpstr>pos_38000</vt:lpstr>
      <vt:lpstr>Systemmatrix!pos_38000_1</vt:lpstr>
      <vt:lpstr>Vorlage_Systemmatrix!pos_38000_1</vt:lpstr>
      <vt:lpstr>Systemmatrix!pos_38000_10</vt:lpstr>
      <vt:lpstr>Vorlage_Systemmatrix!pos_38000_10</vt:lpstr>
      <vt:lpstr>Systemmatrix!pos_38000_11</vt:lpstr>
      <vt:lpstr>Vorlage_Systemmatrix!pos_38000_11</vt:lpstr>
      <vt:lpstr>Systemmatrix!pos_38000_12</vt:lpstr>
      <vt:lpstr>Vorlage_Systemmatrix!pos_38000_12</vt:lpstr>
      <vt:lpstr>Systemmatrix!pos_38000_13</vt:lpstr>
      <vt:lpstr>Vorlage_Systemmatrix!pos_38000_13</vt:lpstr>
      <vt:lpstr>Systemmatrix!pos_38000_14</vt:lpstr>
      <vt:lpstr>Vorlage_Systemmatrix!pos_38000_14</vt:lpstr>
      <vt:lpstr>Systemmatrix!pos_38000_15</vt:lpstr>
      <vt:lpstr>Vorlage_Systemmatrix!pos_38000_15</vt:lpstr>
      <vt:lpstr>Systemmatrix!pos_38000_16</vt:lpstr>
      <vt:lpstr>Vorlage_Systemmatrix!pos_38000_16</vt:lpstr>
      <vt:lpstr>Systemmatrix!pos_38000_17</vt:lpstr>
      <vt:lpstr>Vorlage_Systemmatrix!pos_38000_17</vt:lpstr>
      <vt:lpstr>Systemmatrix!pos_38000_18</vt:lpstr>
      <vt:lpstr>Vorlage_Systemmatrix!pos_38000_18</vt:lpstr>
      <vt:lpstr>Systemmatrix!pos_38000_19</vt:lpstr>
      <vt:lpstr>Vorlage_Systemmatrix!pos_38000_19</vt:lpstr>
      <vt:lpstr>Systemmatrix!pos_38000_2</vt:lpstr>
      <vt:lpstr>Vorlage_Systemmatrix!pos_38000_2</vt:lpstr>
      <vt:lpstr>Systemmatrix!pos_38000_20</vt:lpstr>
      <vt:lpstr>Vorlage_Systemmatrix!pos_38000_20</vt:lpstr>
      <vt:lpstr>Systemmatrix!pos_38000_21</vt:lpstr>
      <vt:lpstr>Vorlage_Systemmatrix!pos_38000_21</vt:lpstr>
      <vt:lpstr>Systemmatrix!pos_38000_22</vt:lpstr>
      <vt:lpstr>Vorlage_Systemmatrix!pos_38000_22</vt:lpstr>
      <vt:lpstr>Systemmatrix!pos_38000_23</vt:lpstr>
      <vt:lpstr>Vorlage_Systemmatrix!pos_38000_23</vt:lpstr>
      <vt:lpstr>Systemmatrix!pos_38000_24</vt:lpstr>
      <vt:lpstr>Vorlage_Systemmatrix!pos_38000_24</vt:lpstr>
      <vt:lpstr>Systemmatrix!pos_38000_25</vt:lpstr>
      <vt:lpstr>Vorlage_Systemmatrix!pos_38000_25</vt:lpstr>
      <vt:lpstr>Systemmatrix!pos_38000_3</vt:lpstr>
      <vt:lpstr>Vorlage_Systemmatrix!pos_38000_3</vt:lpstr>
      <vt:lpstr>Systemmatrix!pos_38000_4</vt:lpstr>
      <vt:lpstr>Vorlage_Systemmatrix!pos_38000_4</vt:lpstr>
      <vt:lpstr>Systemmatrix!pos_38000_5</vt:lpstr>
      <vt:lpstr>Vorlage_Systemmatrix!pos_38000_5</vt:lpstr>
      <vt:lpstr>Systemmatrix!pos_38000_6</vt:lpstr>
      <vt:lpstr>Vorlage_Systemmatrix!pos_38000_6</vt:lpstr>
      <vt:lpstr>Systemmatrix!pos_38000_7</vt:lpstr>
      <vt:lpstr>Vorlage_Systemmatrix!pos_38000_7</vt:lpstr>
      <vt:lpstr>Systemmatrix!pos_38000_8</vt:lpstr>
      <vt:lpstr>Vorlage_Systemmatrix!pos_38000_8</vt:lpstr>
      <vt:lpstr>Systemmatrix!pos_38000_9</vt:lpstr>
      <vt:lpstr>Vorlage_Systemmatrix!pos_38000_9</vt:lpstr>
      <vt:lpstr>Systemmatrix!pos_39000</vt:lpstr>
      <vt:lpstr>pos_39000</vt:lpstr>
      <vt:lpstr>Systemmatrix!pos_39000_1</vt:lpstr>
      <vt:lpstr>Vorlage_Systemmatrix!pos_39000_1</vt:lpstr>
      <vt:lpstr>Systemmatrix!pos_39000_10</vt:lpstr>
      <vt:lpstr>Vorlage_Systemmatrix!pos_39000_10</vt:lpstr>
      <vt:lpstr>Systemmatrix!pos_39000_11</vt:lpstr>
      <vt:lpstr>Vorlage_Systemmatrix!pos_39000_11</vt:lpstr>
      <vt:lpstr>Systemmatrix!pos_39000_12</vt:lpstr>
      <vt:lpstr>Vorlage_Systemmatrix!pos_39000_12</vt:lpstr>
      <vt:lpstr>Systemmatrix!pos_39000_13</vt:lpstr>
      <vt:lpstr>Vorlage_Systemmatrix!pos_39000_13</vt:lpstr>
      <vt:lpstr>Systemmatrix!pos_39000_14</vt:lpstr>
      <vt:lpstr>Vorlage_Systemmatrix!pos_39000_14</vt:lpstr>
      <vt:lpstr>Systemmatrix!pos_39000_15</vt:lpstr>
      <vt:lpstr>Vorlage_Systemmatrix!pos_39000_15</vt:lpstr>
      <vt:lpstr>Systemmatrix!pos_39000_16</vt:lpstr>
      <vt:lpstr>Vorlage_Systemmatrix!pos_39000_16</vt:lpstr>
      <vt:lpstr>Systemmatrix!pos_39000_17</vt:lpstr>
      <vt:lpstr>Vorlage_Systemmatrix!pos_39000_17</vt:lpstr>
      <vt:lpstr>Systemmatrix!pos_39000_18</vt:lpstr>
      <vt:lpstr>Vorlage_Systemmatrix!pos_39000_18</vt:lpstr>
      <vt:lpstr>Systemmatrix!pos_39000_19</vt:lpstr>
      <vt:lpstr>Vorlage_Systemmatrix!pos_39000_19</vt:lpstr>
      <vt:lpstr>Systemmatrix!pos_39000_2</vt:lpstr>
      <vt:lpstr>Vorlage_Systemmatrix!pos_39000_2</vt:lpstr>
      <vt:lpstr>Systemmatrix!pos_39000_20</vt:lpstr>
      <vt:lpstr>Vorlage_Systemmatrix!pos_39000_20</vt:lpstr>
      <vt:lpstr>Systemmatrix!pos_39000_21</vt:lpstr>
      <vt:lpstr>Vorlage_Systemmatrix!pos_39000_21</vt:lpstr>
      <vt:lpstr>Systemmatrix!pos_39000_22</vt:lpstr>
      <vt:lpstr>Vorlage_Systemmatrix!pos_39000_22</vt:lpstr>
      <vt:lpstr>Systemmatrix!pos_39000_23</vt:lpstr>
      <vt:lpstr>Vorlage_Systemmatrix!pos_39000_23</vt:lpstr>
      <vt:lpstr>Systemmatrix!pos_39000_24</vt:lpstr>
      <vt:lpstr>Vorlage_Systemmatrix!pos_39000_24</vt:lpstr>
      <vt:lpstr>Systemmatrix!pos_39000_25</vt:lpstr>
      <vt:lpstr>Vorlage_Systemmatrix!pos_39000_25</vt:lpstr>
      <vt:lpstr>Systemmatrix!pos_39000_3</vt:lpstr>
      <vt:lpstr>Vorlage_Systemmatrix!pos_39000_3</vt:lpstr>
      <vt:lpstr>Systemmatrix!pos_39000_4</vt:lpstr>
      <vt:lpstr>Vorlage_Systemmatrix!pos_39000_4</vt:lpstr>
      <vt:lpstr>Systemmatrix!pos_39000_5</vt:lpstr>
      <vt:lpstr>Vorlage_Systemmatrix!pos_39000_5</vt:lpstr>
      <vt:lpstr>Systemmatrix!pos_39000_6</vt:lpstr>
      <vt:lpstr>Vorlage_Systemmatrix!pos_39000_6</vt:lpstr>
      <vt:lpstr>Systemmatrix!pos_39000_7</vt:lpstr>
      <vt:lpstr>Vorlage_Systemmatrix!pos_39000_7</vt:lpstr>
      <vt:lpstr>Systemmatrix!pos_39000_8</vt:lpstr>
      <vt:lpstr>Vorlage_Systemmatrix!pos_39000_8</vt:lpstr>
      <vt:lpstr>Systemmatrix!pos_39000_9</vt:lpstr>
      <vt:lpstr>Vorlage_Systemmatrix!pos_39000_9</vt:lpstr>
      <vt:lpstr>Systemmatrix!pos_4000</vt:lpstr>
      <vt:lpstr>Vorlage_Systemmatrix!pos_4000</vt:lpstr>
      <vt:lpstr>Systemmatrix!pos_4000_1</vt:lpstr>
      <vt:lpstr>Vorlage_Systemmatrix!pos_4000_1</vt:lpstr>
      <vt:lpstr>Systemmatrix!pos_4000_10</vt:lpstr>
      <vt:lpstr>Vorlage_Systemmatrix!pos_4000_10</vt:lpstr>
      <vt:lpstr>Systemmatrix!pos_4000_11</vt:lpstr>
      <vt:lpstr>Vorlage_Systemmatrix!pos_4000_11</vt:lpstr>
      <vt:lpstr>Systemmatrix!pos_4000_12</vt:lpstr>
      <vt:lpstr>Vorlage_Systemmatrix!pos_4000_12</vt:lpstr>
      <vt:lpstr>Systemmatrix!pos_4000_13</vt:lpstr>
      <vt:lpstr>Vorlage_Systemmatrix!pos_4000_13</vt:lpstr>
      <vt:lpstr>Systemmatrix!pos_4000_14</vt:lpstr>
      <vt:lpstr>Vorlage_Systemmatrix!pos_4000_14</vt:lpstr>
      <vt:lpstr>Systemmatrix!pos_4000_15</vt:lpstr>
      <vt:lpstr>Vorlage_Systemmatrix!pos_4000_15</vt:lpstr>
      <vt:lpstr>Systemmatrix!pos_4000_16</vt:lpstr>
      <vt:lpstr>Vorlage_Systemmatrix!pos_4000_16</vt:lpstr>
      <vt:lpstr>Systemmatrix!pos_4000_17</vt:lpstr>
      <vt:lpstr>Vorlage_Systemmatrix!pos_4000_17</vt:lpstr>
      <vt:lpstr>Systemmatrix!pos_4000_18</vt:lpstr>
      <vt:lpstr>Vorlage_Systemmatrix!pos_4000_18</vt:lpstr>
      <vt:lpstr>Systemmatrix!pos_4000_19</vt:lpstr>
      <vt:lpstr>Vorlage_Systemmatrix!pos_4000_19</vt:lpstr>
      <vt:lpstr>Systemmatrix!pos_4000_2</vt:lpstr>
      <vt:lpstr>Vorlage_Systemmatrix!pos_4000_2</vt:lpstr>
      <vt:lpstr>Systemmatrix!pos_4000_20</vt:lpstr>
      <vt:lpstr>Vorlage_Systemmatrix!pos_4000_20</vt:lpstr>
      <vt:lpstr>Systemmatrix!pos_4000_21</vt:lpstr>
      <vt:lpstr>Vorlage_Systemmatrix!pos_4000_21</vt:lpstr>
      <vt:lpstr>Systemmatrix!pos_4000_22</vt:lpstr>
      <vt:lpstr>Vorlage_Systemmatrix!pos_4000_22</vt:lpstr>
      <vt:lpstr>Systemmatrix!pos_4000_23</vt:lpstr>
      <vt:lpstr>Vorlage_Systemmatrix!pos_4000_23</vt:lpstr>
      <vt:lpstr>Systemmatrix!pos_4000_24</vt:lpstr>
      <vt:lpstr>Vorlage_Systemmatrix!pos_4000_24</vt:lpstr>
      <vt:lpstr>Systemmatrix!pos_4000_25</vt:lpstr>
      <vt:lpstr>Vorlage_Systemmatrix!pos_4000_25</vt:lpstr>
      <vt:lpstr>Systemmatrix!pos_4000_3</vt:lpstr>
      <vt:lpstr>Vorlage_Systemmatrix!pos_4000_3</vt:lpstr>
      <vt:lpstr>Systemmatrix!pos_4000_4</vt:lpstr>
      <vt:lpstr>Vorlage_Systemmatrix!pos_4000_4</vt:lpstr>
      <vt:lpstr>Systemmatrix!pos_4000_5</vt:lpstr>
      <vt:lpstr>Vorlage_Systemmatrix!pos_4000_5</vt:lpstr>
      <vt:lpstr>Systemmatrix!pos_4000_6</vt:lpstr>
      <vt:lpstr>Vorlage_Systemmatrix!pos_4000_6</vt:lpstr>
      <vt:lpstr>Systemmatrix!pos_4000_7</vt:lpstr>
      <vt:lpstr>Vorlage_Systemmatrix!pos_4000_7</vt:lpstr>
      <vt:lpstr>Systemmatrix!pos_4000_8</vt:lpstr>
      <vt:lpstr>Vorlage_Systemmatrix!pos_4000_8</vt:lpstr>
      <vt:lpstr>Systemmatrix!pos_4000_9</vt:lpstr>
      <vt:lpstr>Vorlage_Systemmatrix!pos_4000_9</vt:lpstr>
      <vt:lpstr>Systemmatrix!pos_40000</vt:lpstr>
      <vt:lpstr>pos_40000</vt:lpstr>
      <vt:lpstr>Systemmatrix!pos_40000_1</vt:lpstr>
      <vt:lpstr>Vorlage_Systemmatrix!pos_40000_1</vt:lpstr>
      <vt:lpstr>Systemmatrix!pos_40000_10</vt:lpstr>
      <vt:lpstr>Vorlage_Systemmatrix!pos_40000_10</vt:lpstr>
      <vt:lpstr>Systemmatrix!pos_40000_11</vt:lpstr>
      <vt:lpstr>Vorlage_Systemmatrix!pos_40000_11</vt:lpstr>
      <vt:lpstr>Systemmatrix!pos_40000_12</vt:lpstr>
      <vt:lpstr>Vorlage_Systemmatrix!pos_40000_12</vt:lpstr>
      <vt:lpstr>Systemmatrix!pos_40000_13</vt:lpstr>
      <vt:lpstr>Vorlage_Systemmatrix!pos_40000_13</vt:lpstr>
      <vt:lpstr>Systemmatrix!pos_40000_14</vt:lpstr>
      <vt:lpstr>Vorlage_Systemmatrix!pos_40000_14</vt:lpstr>
      <vt:lpstr>Systemmatrix!pos_40000_15</vt:lpstr>
      <vt:lpstr>Vorlage_Systemmatrix!pos_40000_15</vt:lpstr>
      <vt:lpstr>Systemmatrix!pos_40000_16</vt:lpstr>
      <vt:lpstr>Vorlage_Systemmatrix!pos_40000_16</vt:lpstr>
      <vt:lpstr>Systemmatrix!pos_40000_17</vt:lpstr>
      <vt:lpstr>Vorlage_Systemmatrix!pos_40000_17</vt:lpstr>
      <vt:lpstr>Systemmatrix!pos_40000_18</vt:lpstr>
      <vt:lpstr>Vorlage_Systemmatrix!pos_40000_18</vt:lpstr>
      <vt:lpstr>Systemmatrix!pos_40000_19</vt:lpstr>
      <vt:lpstr>Vorlage_Systemmatrix!pos_40000_19</vt:lpstr>
      <vt:lpstr>Systemmatrix!pos_40000_2</vt:lpstr>
      <vt:lpstr>Vorlage_Systemmatrix!pos_40000_2</vt:lpstr>
      <vt:lpstr>Systemmatrix!pos_40000_20</vt:lpstr>
      <vt:lpstr>Vorlage_Systemmatrix!pos_40000_20</vt:lpstr>
      <vt:lpstr>Systemmatrix!pos_40000_21</vt:lpstr>
      <vt:lpstr>Vorlage_Systemmatrix!pos_40000_21</vt:lpstr>
      <vt:lpstr>Systemmatrix!pos_40000_22</vt:lpstr>
      <vt:lpstr>Vorlage_Systemmatrix!pos_40000_22</vt:lpstr>
      <vt:lpstr>Systemmatrix!pos_40000_23</vt:lpstr>
      <vt:lpstr>Vorlage_Systemmatrix!pos_40000_23</vt:lpstr>
      <vt:lpstr>Systemmatrix!pos_40000_24</vt:lpstr>
      <vt:lpstr>Vorlage_Systemmatrix!pos_40000_24</vt:lpstr>
      <vt:lpstr>Systemmatrix!pos_40000_25</vt:lpstr>
      <vt:lpstr>Vorlage_Systemmatrix!pos_40000_25</vt:lpstr>
      <vt:lpstr>Systemmatrix!pos_40000_3</vt:lpstr>
      <vt:lpstr>Vorlage_Systemmatrix!pos_40000_3</vt:lpstr>
      <vt:lpstr>Systemmatrix!pos_40000_4</vt:lpstr>
      <vt:lpstr>Vorlage_Systemmatrix!pos_40000_4</vt:lpstr>
      <vt:lpstr>Systemmatrix!pos_40000_5</vt:lpstr>
      <vt:lpstr>Vorlage_Systemmatrix!pos_40000_5</vt:lpstr>
      <vt:lpstr>Systemmatrix!pos_40000_6</vt:lpstr>
      <vt:lpstr>Vorlage_Systemmatrix!pos_40000_6</vt:lpstr>
      <vt:lpstr>Systemmatrix!pos_40000_7</vt:lpstr>
      <vt:lpstr>Vorlage_Systemmatrix!pos_40000_7</vt:lpstr>
      <vt:lpstr>Systemmatrix!pos_40000_8</vt:lpstr>
      <vt:lpstr>Vorlage_Systemmatrix!pos_40000_8</vt:lpstr>
      <vt:lpstr>Systemmatrix!pos_40000_9</vt:lpstr>
      <vt:lpstr>Vorlage_Systemmatrix!pos_40000_9</vt:lpstr>
      <vt:lpstr>Systemmatrix!pos_41000</vt:lpstr>
      <vt:lpstr>pos_41000</vt:lpstr>
      <vt:lpstr>Systemmatrix!pos_41000_1</vt:lpstr>
      <vt:lpstr>Vorlage_Systemmatrix!pos_41000_1</vt:lpstr>
      <vt:lpstr>Systemmatrix!pos_41000_10</vt:lpstr>
      <vt:lpstr>Vorlage_Systemmatrix!pos_41000_10</vt:lpstr>
      <vt:lpstr>Systemmatrix!pos_41000_11</vt:lpstr>
      <vt:lpstr>Vorlage_Systemmatrix!pos_41000_11</vt:lpstr>
      <vt:lpstr>Systemmatrix!pos_41000_12</vt:lpstr>
      <vt:lpstr>Vorlage_Systemmatrix!pos_41000_12</vt:lpstr>
      <vt:lpstr>Systemmatrix!pos_41000_13</vt:lpstr>
      <vt:lpstr>Vorlage_Systemmatrix!pos_41000_13</vt:lpstr>
      <vt:lpstr>Systemmatrix!pos_41000_14</vt:lpstr>
      <vt:lpstr>Vorlage_Systemmatrix!pos_41000_14</vt:lpstr>
      <vt:lpstr>Systemmatrix!pos_41000_15</vt:lpstr>
      <vt:lpstr>Vorlage_Systemmatrix!pos_41000_15</vt:lpstr>
      <vt:lpstr>Systemmatrix!pos_41000_16</vt:lpstr>
      <vt:lpstr>Vorlage_Systemmatrix!pos_41000_16</vt:lpstr>
      <vt:lpstr>Systemmatrix!pos_41000_17</vt:lpstr>
      <vt:lpstr>Vorlage_Systemmatrix!pos_41000_17</vt:lpstr>
      <vt:lpstr>Systemmatrix!pos_41000_18</vt:lpstr>
      <vt:lpstr>Vorlage_Systemmatrix!pos_41000_18</vt:lpstr>
      <vt:lpstr>Systemmatrix!pos_41000_19</vt:lpstr>
      <vt:lpstr>Vorlage_Systemmatrix!pos_41000_19</vt:lpstr>
      <vt:lpstr>Systemmatrix!pos_41000_2</vt:lpstr>
      <vt:lpstr>Vorlage_Systemmatrix!pos_41000_2</vt:lpstr>
      <vt:lpstr>Systemmatrix!pos_41000_20</vt:lpstr>
      <vt:lpstr>Vorlage_Systemmatrix!pos_41000_20</vt:lpstr>
      <vt:lpstr>Systemmatrix!pos_41000_21</vt:lpstr>
      <vt:lpstr>Vorlage_Systemmatrix!pos_41000_21</vt:lpstr>
      <vt:lpstr>Systemmatrix!pos_41000_22</vt:lpstr>
      <vt:lpstr>Vorlage_Systemmatrix!pos_41000_22</vt:lpstr>
      <vt:lpstr>Systemmatrix!pos_41000_23</vt:lpstr>
      <vt:lpstr>Vorlage_Systemmatrix!pos_41000_23</vt:lpstr>
      <vt:lpstr>Systemmatrix!pos_41000_24</vt:lpstr>
      <vt:lpstr>Vorlage_Systemmatrix!pos_41000_24</vt:lpstr>
      <vt:lpstr>Systemmatrix!pos_41000_25</vt:lpstr>
      <vt:lpstr>Vorlage_Systemmatrix!pos_41000_25</vt:lpstr>
      <vt:lpstr>Systemmatrix!pos_41000_3</vt:lpstr>
      <vt:lpstr>Vorlage_Systemmatrix!pos_41000_3</vt:lpstr>
      <vt:lpstr>Systemmatrix!pos_41000_4</vt:lpstr>
      <vt:lpstr>Vorlage_Systemmatrix!pos_41000_4</vt:lpstr>
      <vt:lpstr>Systemmatrix!pos_41000_5</vt:lpstr>
      <vt:lpstr>Vorlage_Systemmatrix!pos_41000_5</vt:lpstr>
      <vt:lpstr>Systemmatrix!pos_41000_6</vt:lpstr>
      <vt:lpstr>Vorlage_Systemmatrix!pos_41000_6</vt:lpstr>
      <vt:lpstr>Systemmatrix!pos_41000_7</vt:lpstr>
      <vt:lpstr>Vorlage_Systemmatrix!pos_41000_7</vt:lpstr>
      <vt:lpstr>Systemmatrix!pos_41000_8</vt:lpstr>
      <vt:lpstr>Vorlage_Systemmatrix!pos_41000_8</vt:lpstr>
      <vt:lpstr>Systemmatrix!pos_41000_9</vt:lpstr>
      <vt:lpstr>Vorlage_Systemmatrix!pos_41000_9</vt:lpstr>
      <vt:lpstr>Systemmatrix!pos_42000</vt:lpstr>
      <vt:lpstr>pos_42000</vt:lpstr>
      <vt:lpstr>Systemmatrix!pos_42000_1</vt:lpstr>
      <vt:lpstr>Vorlage_Systemmatrix!pos_42000_1</vt:lpstr>
      <vt:lpstr>Systemmatrix!pos_42000_10</vt:lpstr>
      <vt:lpstr>Vorlage_Systemmatrix!pos_42000_10</vt:lpstr>
      <vt:lpstr>Systemmatrix!pos_42000_11</vt:lpstr>
      <vt:lpstr>Vorlage_Systemmatrix!pos_42000_11</vt:lpstr>
      <vt:lpstr>Systemmatrix!pos_42000_12</vt:lpstr>
      <vt:lpstr>Vorlage_Systemmatrix!pos_42000_12</vt:lpstr>
      <vt:lpstr>Systemmatrix!pos_42000_13</vt:lpstr>
      <vt:lpstr>Vorlage_Systemmatrix!pos_42000_13</vt:lpstr>
      <vt:lpstr>Systemmatrix!pos_42000_14</vt:lpstr>
      <vt:lpstr>Vorlage_Systemmatrix!pos_42000_14</vt:lpstr>
      <vt:lpstr>Systemmatrix!pos_42000_15</vt:lpstr>
      <vt:lpstr>Vorlage_Systemmatrix!pos_42000_15</vt:lpstr>
      <vt:lpstr>Systemmatrix!pos_42000_16</vt:lpstr>
      <vt:lpstr>Vorlage_Systemmatrix!pos_42000_16</vt:lpstr>
      <vt:lpstr>Systemmatrix!pos_42000_17</vt:lpstr>
      <vt:lpstr>Vorlage_Systemmatrix!pos_42000_17</vt:lpstr>
      <vt:lpstr>Systemmatrix!pos_42000_18</vt:lpstr>
      <vt:lpstr>Vorlage_Systemmatrix!pos_42000_18</vt:lpstr>
      <vt:lpstr>Systemmatrix!pos_42000_19</vt:lpstr>
      <vt:lpstr>Vorlage_Systemmatrix!pos_42000_19</vt:lpstr>
      <vt:lpstr>Systemmatrix!pos_42000_2</vt:lpstr>
      <vt:lpstr>Vorlage_Systemmatrix!pos_42000_2</vt:lpstr>
      <vt:lpstr>Systemmatrix!pos_42000_20</vt:lpstr>
      <vt:lpstr>Vorlage_Systemmatrix!pos_42000_20</vt:lpstr>
      <vt:lpstr>Systemmatrix!pos_42000_21</vt:lpstr>
      <vt:lpstr>Vorlage_Systemmatrix!pos_42000_21</vt:lpstr>
      <vt:lpstr>Systemmatrix!pos_42000_22</vt:lpstr>
      <vt:lpstr>Vorlage_Systemmatrix!pos_42000_22</vt:lpstr>
      <vt:lpstr>Systemmatrix!pos_42000_23</vt:lpstr>
      <vt:lpstr>Vorlage_Systemmatrix!pos_42000_23</vt:lpstr>
      <vt:lpstr>Systemmatrix!pos_42000_24</vt:lpstr>
      <vt:lpstr>Vorlage_Systemmatrix!pos_42000_24</vt:lpstr>
      <vt:lpstr>Systemmatrix!pos_42000_25</vt:lpstr>
      <vt:lpstr>Vorlage_Systemmatrix!pos_42000_25</vt:lpstr>
      <vt:lpstr>Systemmatrix!pos_42000_3</vt:lpstr>
      <vt:lpstr>Vorlage_Systemmatrix!pos_42000_3</vt:lpstr>
      <vt:lpstr>Systemmatrix!pos_42000_4</vt:lpstr>
      <vt:lpstr>Vorlage_Systemmatrix!pos_42000_4</vt:lpstr>
      <vt:lpstr>Systemmatrix!pos_42000_5</vt:lpstr>
      <vt:lpstr>Vorlage_Systemmatrix!pos_42000_5</vt:lpstr>
      <vt:lpstr>Systemmatrix!pos_42000_6</vt:lpstr>
      <vt:lpstr>Vorlage_Systemmatrix!pos_42000_6</vt:lpstr>
      <vt:lpstr>Systemmatrix!pos_42000_7</vt:lpstr>
      <vt:lpstr>Vorlage_Systemmatrix!pos_42000_7</vt:lpstr>
      <vt:lpstr>Systemmatrix!pos_42000_8</vt:lpstr>
      <vt:lpstr>Vorlage_Systemmatrix!pos_42000_8</vt:lpstr>
      <vt:lpstr>Systemmatrix!pos_42000_9</vt:lpstr>
      <vt:lpstr>Vorlage_Systemmatrix!pos_42000_9</vt:lpstr>
      <vt:lpstr>Systemmatrix!pos_43000</vt:lpstr>
      <vt:lpstr>pos_43000</vt:lpstr>
      <vt:lpstr>Systemmatrix!pos_43000_1</vt:lpstr>
      <vt:lpstr>Vorlage_Systemmatrix!pos_43000_1</vt:lpstr>
      <vt:lpstr>Systemmatrix!pos_43000_10</vt:lpstr>
      <vt:lpstr>Vorlage_Systemmatrix!pos_43000_10</vt:lpstr>
      <vt:lpstr>Systemmatrix!pos_43000_11</vt:lpstr>
      <vt:lpstr>Vorlage_Systemmatrix!pos_43000_11</vt:lpstr>
      <vt:lpstr>Systemmatrix!pos_43000_12</vt:lpstr>
      <vt:lpstr>Vorlage_Systemmatrix!pos_43000_12</vt:lpstr>
      <vt:lpstr>Systemmatrix!pos_43000_13</vt:lpstr>
      <vt:lpstr>Vorlage_Systemmatrix!pos_43000_13</vt:lpstr>
      <vt:lpstr>Systemmatrix!pos_43000_14</vt:lpstr>
      <vt:lpstr>Vorlage_Systemmatrix!pos_43000_14</vt:lpstr>
      <vt:lpstr>Systemmatrix!pos_43000_15</vt:lpstr>
      <vt:lpstr>Vorlage_Systemmatrix!pos_43000_15</vt:lpstr>
      <vt:lpstr>Systemmatrix!pos_43000_16</vt:lpstr>
      <vt:lpstr>Vorlage_Systemmatrix!pos_43000_16</vt:lpstr>
      <vt:lpstr>Systemmatrix!pos_43000_17</vt:lpstr>
      <vt:lpstr>Vorlage_Systemmatrix!pos_43000_17</vt:lpstr>
      <vt:lpstr>Systemmatrix!pos_43000_18</vt:lpstr>
      <vt:lpstr>Vorlage_Systemmatrix!pos_43000_18</vt:lpstr>
      <vt:lpstr>Systemmatrix!pos_43000_19</vt:lpstr>
      <vt:lpstr>Vorlage_Systemmatrix!pos_43000_19</vt:lpstr>
      <vt:lpstr>Systemmatrix!pos_43000_2</vt:lpstr>
      <vt:lpstr>Vorlage_Systemmatrix!pos_43000_2</vt:lpstr>
      <vt:lpstr>Systemmatrix!pos_43000_20</vt:lpstr>
      <vt:lpstr>Vorlage_Systemmatrix!pos_43000_20</vt:lpstr>
      <vt:lpstr>Systemmatrix!pos_43000_21</vt:lpstr>
      <vt:lpstr>Vorlage_Systemmatrix!pos_43000_21</vt:lpstr>
      <vt:lpstr>Systemmatrix!pos_43000_22</vt:lpstr>
      <vt:lpstr>Vorlage_Systemmatrix!pos_43000_22</vt:lpstr>
      <vt:lpstr>Systemmatrix!pos_43000_23</vt:lpstr>
      <vt:lpstr>Vorlage_Systemmatrix!pos_43000_23</vt:lpstr>
      <vt:lpstr>Systemmatrix!pos_43000_24</vt:lpstr>
      <vt:lpstr>Vorlage_Systemmatrix!pos_43000_24</vt:lpstr>
      <vt:lpstr>Systemmatrix!pos_43000_25</vt:lpstr>
      <vt:lpstr>Vorlage_Systemmatrix!pos_43000_25</vt:lpstr>
      <vt:lpstr>Systemmatrix!pos_43000_3</vt:lpstr>
      <vt:lpstr>Vorlage_Systemmatrix!pos_43000_3</vt:lpstr>
      <vt:lpstr>Systemmatrix!pos_43000_4</vt:lpstr>
      <vt:lpstr>Vorlage_Systemmatrix!pos_43000_4</vt:lpstr>
      <vt:lpstr>Systemmatrix!pos_43000_5</vt:lpstr>
      <vt:lpstr>Vorlage_Systemmatrix!pos_43000_5</vt:lpstr>
      <vt:lpstr>Systemmatrix!pos_43000_6</vt:lpstr>
      <vt:lpstr>Vorlage_Systemmatrix!pos_43000_6</vt:lpstr>
      <vt:lpstr>Systemmatrix!pos_43000_7</vt:lpstr>
      <vt:lpstr>Vorlage_Systemmatrix!pos_43000_7</vt:lpstr>
      <vt:lpstr>Systemmatrix!pos_43000_8</vt:lpstr>
      <vt:lpstr>Vorlage_Systemmatrix!pos_43000_8</vt:lpstr>
      <vt:lpstr>Systemmatrix!pos_43000_9</vt:lpstr>
      <vt:lpstr>Vorlage_Systemmatrix!pos_43000_9</vt:lpstr>
      <vt:lpstr>Systemmatrix!pos_44000</vt:lpstr>
      <vt:lpstr>pos_44000</vt:lpstr>
      <vt:lpstr>Systemmatrix!pos_44000_1</vt:lpstr>
      <vt:lpstr>Vorlage_Systemmatrix!pos_44000_1</vt:lpstr>
      <vt:lpstr>Systemmatrix!pos_44000_10</vt:lpstr>
      <vt:lpstr>Vorlage_Systemmatrix!pos_44000_10</vt:lpstr>
      <vt:lpstr>Systemmatrix!pos_44000_11</vt:lpstr>
      <vt:lpstr>Vorlage_Systemmatrix!pos_44000_11</vt:lpstr>
      <vt:lpstr>Systemmatrix!pos_44000_12</vt:lpstr>
      <vt:lpstr>Vorlage_Systemmatrix!pos_44000_12</vt:lpstr>
      <vt:lpstr>Systemmatrix!pos_44000_13</vt:lpstr>
      <vt:lpstr>Vorlage_Systemmatrix!pos_44000_13</vt:lpstr>
      <vt:lpstr>Systemmatrix!pos_44000_14</vt:lpstr>
      <vt:lpstr>Vorlage_Systemmatrix!pos_44000_14</vt:lpstr>
      <vt:lpstr>Systemmatrix!pos_44000_15</vt:lpstr>
      <vt:lpstr>Vorlage_Systemmatrix!pos_44000_15</vt:lpstr>
      <vt:lpstr>Systemmatrix!pos_44000_16</vt:lpstr>
      <vt:lpstr>Vorlage_Systemmatrix!pos_44000_16</vt:lpstr>
      <vt:lpstr>Systemmatrix!pos_44000_17</vt:lpstr>
      <vt:lpstr>Vorlage_Systemmatrix!pos_44000_17</vt:lpstr>
      <vt:lpstr>Systemmatrix!pos_44000_18</vt:lpstr>
      <vt:lpstr>Vorlage_Systemmatrix!pos_44000_18</vt:lpstr>
      <vt:lpstr>Systemmatrix!pos_44000_19</vt:lpstr>
      <vt:lpstr>Vorlage_Systemmatrix!pos_44000_19</vt:lpstr>
      <vt:lpstr>Systemmatrix!pos_44000_2</vt:lpstr>
      <vt:lpstr>Vorlage_Systemmatrix!pos_44000_2</vt:lpstr>
      <vt:lpstr>Systemmatrix!pos_44000_20</vt:lpstr>
      <vt:lpstr>Vorlage_Systemmatrix!pos_44000_20</vt:lpstr>
      <vt:lpstr>Systemmatrix!pos_44000_21</vt:lpstr>
      <vt:lpstr>Vorlage_Systemmatrix!pos_44000_21</vt:lpstr>
      <vt:lpstr>Systemmatrix!pos_44000_22</vt:lpstr>
      <vt:lpstr>Vorlage_Systemmatrix!pos_44000_22</vt:lpstr>
      <vt:lpstr>Systemmatrix!pos_44000_23</vt:lpstr>
      <vt:lpstr>Vorlage_Systemmatrix!pos_44000_23</vt:lpstr>
      <vt:lpstr>Systemmatrix!pos_44000_24</vt:lpstr>
      <vt:lpstr>Vorlage_Systemmatrix!pos_44000_24</vt:lpstr>
      <vt:lpstr>Systemmatrix!pos_44000_25</vt:lpstr>
      <vt:lpstr>Vorlage_Systemmatrix!pos_44000_25</vt:lpstr>
      <vt:lpstr>Systemmatrix!pos_44000_3</vt:lpstr>
      <vt:lpstr>Vorlage_Systemmatrix!pos_44000_3</vt:lpstr>
      <vt:lpstr>Systemmatrix!pos_44000_4</vt:lpstr>
      <vt:lpstr>Vorlage_Systemmatrix!pos_44000_4</vt:lpstr>
      <vt:lpstr>Systemmatrix!pos_44000_5</vt:lpstr>
      <vt:lpstr>Vorlage_Systemmatrix!pos_44000_5</vt:lpstr>
      <vt:lpstr>Systemmatrix!pos_44000_6</vt:lpstr>
      <vt:lpstr>Vorlage_Systemmatrix!pos_44000_6</vt:lpstr>
      <vt:lpstr>Systemmatrix!pos_44000_7</vt:lpstr>
      <vt:lpstr>Vorlage_Systemmatrix!pos_44000_7</vt:lpstr>
      <vt:lpstr>Systemmatrix!pos_44000_8</vt:lpstr>
      <vt:lpstr>Vorlage_Systemmatrix!pos_44000_8</vt:lpstr>
      <vt:lpstr>Systemmatrix!pos_44000_9</vt:lpstr>
      <vt:lpstr>Vorlage_Systemmatrix!pos_44000_9</vt:lpstr>
      <vt:lpstr>Systemmatrix!pos_45000</vt:lpstr>
      <vt:lpstr>pos_45000</vt:lpstr>
      <vt:lpstr>Systemmatrix!pos_45000_1</vt:lpstr>
      <vt:lpstr>Vorlage_Systemmatrix!pos_45000_1</vt:lpstr>
      <vt:lpstr>Systemmatrix!pos_45000_10</vt:lpstr>
      <vt:lpstr>Vorlage_Systemmatrix!pos_45000_10</vt:lpstr>
      <vt:lpstr>Systemmatrix!pos_45000_11</vt:lpstr>
      <vt:lpstr>Vorlage_Systemmatrix!pos_45000_11</vt:lpstr>
      <vt:lpstr>Systemmatrix!pos_45000_12</vt:lpstr>
      <vt:lpstr>Vorlage_Systemmatrix!pos_45000_12</vt:lpstr>
      <vt:lpstr>Systemmatrix!pos_45000_13</vt:lpstr>
      <vt:lpstr>Vorlage_Systemmatrix!pos_45000_13</vt:lpstr>
      <vt:lpstr>Systemmatrix!pos_45000_14</vt:lpstr>
      <vt:lpstr>Vorlage_Systemmatrix!pos_45000_14</vt:lpstr>
      <vt:lpstr>Systemmatrix!pos_45000_15</vt:lpstr>
      <vt:lpstr>Vorlage_Systemmatrix!pos_45000_15</vt:lpstr>
      <vt:lpstr>Systemmatrix!pos_45000_16</vt:lpstr>
      <vt:lpstr>Vorlage_Systemmatrix!pos_45000_16</vt:lpstr>
      <vt:lpstr>Systemmatrix!pos_45000_17</vt:lpstr>
      <vt:lpstr>Vorlage_Systemmatrix!pos_45000_17</vt:lpstr>
      <vt:lpstr>Systemmatrix!pos_45000_18</vt:lpstr>
      <vt:lpstr>Vorlage_Systemmatrix!pos_45000_18</vt:lpstr>
      <vt:lpstr>Systemmatrix!pos_45000_19</vt:lpstr>
      <vt:lpstr>Vorlage_Systemmatrix!pos_45000_19</vt:lpstr>
      <vt:lpstr>Systemmatrix!pos_45000_2</vt:lpstr>
      <vt:lpstr>Vorlage_Systemmatrix!pos_45000_2</vt:lpstr>
      <vt:lpstr>Systemmatrix!pos_45000_20</vt:lpstr>
      <vt:lpstr>Vorlage_Systemmatrix!pos_45000_20</vt:lpstr>
      <vt:lpstr>Systemmatrix!pos_45000_21</vt:lpstr>
      <vt:lpstr>Vorlage_Systemmatrix!pos_45000_21</vt:lpstr>
      <vt:lpstr>Systemmatrix!pos_45000_22</vt:lpstr>
      <vt:lpstr>Vorlage_Systemmatrix!pos_45000_22</vt:lpstr>
      <vt:lpstr>Systemmatrix!pos_45000_23</vt:lpstr>
      <vt:lpstr>Vorlage_Systemmatrix!pos_45000_23</vt:lpstr>
      <vt:lpstr>Systemmatrix!pos_45000_24</vt:lpstr>
      <vt:lpstr>Vorlage_Systemmatrix!pos_45000_24</vt:lpstr>
      <vt:lpstr>Systemmatrix!pos_45000_25</vt:lpstr>
      <vt:lpstr>Vorlage_Systemmatrix!pos_45000_25</vt:lpstr>
      <vt:lpstr>Systemmatrix!pos_45000_3</vt:lpstr>
      <vt:lpstr>Vorlage_Systemmatrix!pos_45000_3</vt:lpstr>
      <vt:lpstr>Systemmatrix!pos_45000_4</vt:lpstr>
      <vt:lpstr>Vorlage_Systemmatrix!pos_45000_4</vt:lpstr>
      <vt:lpstr>Systemmatrix!pos_45000_5</vt:lpstr>
      <vt:lpstr>Vorlage_Systemmatrix!pos_45000_5</vt:lpstr>
      <vt:lpstr>Systemmatrix!pos_45000_6</vt:lpstr>
      <vt:lpstr>Vorlage_Systemmatrix!pos_45000_6</vt:lpstr>
      <vt:lpstr>Systemmatrix!pos_45000_7</vt:lpstr>
      <vt:lpstr>Vorlage_Systemmatrix!pos_45000_7</vt:lpstr>
      <vt:lpstr>Systemmatrix!pos_45000_8</vt:lpstr>
      <vt:lpstr>Vorlage_Systemmatrix!pos_45000_8</vt:lpstr>
      <vt:lpstr>Systemmatrix!pos_45000_9</vt:lpstr>
      <vt:lpstr>Vorlage_Systemmatrix!pos_45000_9</vt:lpstr>
      <vt:lpstr>Systemmatrix!pos_46000</vt:lpstr>
      <vt:lpstr>pos_46000</vt:lpstr>
      <vt:lpstr>Systemmatrix!pos_46000_1</vt:lpstr>
      <vt:lpstr>Vorlage_Systemmatrix!pos_46000_1</vt:lpstr>
      <vt:lpstr>Systemmatrix!pos_46000_10</vt:lpstr>
      <vt:lpstr>Vorlage_Systemmatrix!pos_46000_10</vt:lpstr>
      <vt:lpstr>Systemmatrix!pos_46000_11</vt:lpstr>
      <vt:lpstr>Vorlage_Systemmatrix!pos_46000_11</vt:lpstr>
      <vt:lpstr>Systemmatrix!pos_46000_12</vt:lpstr>
      <vt:lpstr>Vorlage_Systemmatrix!pos_46000_12</vt:lpstr>
      <vt:lpstr>Systemmatrix!pos_46000_13</vt:lpstr>
      <vt:lpstr>Vorlage_Systemmatrix!pos_46000_13</vt:lpstr>
      <vt:lpstr>Systemmatrix!pos_46000_14</vt:lpstr>
      <vt:lpstr>Vorlage_Systemmatrix!pos_46000_14</vt:lpstr>
      <vt:lpstr>Systemmatrix!pos_46000_15</vt:lpstr>
      <vt:lpstr>Vorlage_Systemmatrix!pos_46000_15</vt:lpstr>
      <vt:lpstr>Systemmatrix!pos_46000_16</vt:lpstr>
      <vt:lpstr>Vorlage_Systemmatrix!pos_46000_16</vt:lpstr>
      <vt:lpstr>Systemmatrix!pos_46000_17</vt:lpstr>
      <vt:lpstr>Vorlage_Systemmatrix!pos_46000_17</vt:lpstr>
      <vt:lpstr>Systemmatrix!pos_46000_18</vt:lpstr>
      <vt:lpstr>Vorlage_Systemmatrix!pos_46000_18</vt:lpstr>
      <vt:lpstr>Systemmatrix!pos_46000_19</vt:lpstr>
      <vt:lpstr>Vorlage_Systemmatrix!pos_46000_19</vt:lpstr>
      <vt:lpstr>Systemmatrix!pos_46000_2</vt:lpstr>
      <vt:lpstr>Vorlage_Systemmatrix!pos_46000_2</vt:lpstr>
      <vt:lpstr>Systemmatrix!pos_46000_20</vt:lpstr>
      <vt:lpstr>Vorlage_Systemmatrix!pos_46000_20</vt:lpstr>
      <vt:lpstr>Systemmatrix!pos_46000_21</vt:lpstr>
      <vt:lpstr>Vorlage_Systemmatrix!pos_46000_21</vt:lpstr>
      <vt:lpstr>Systemmatrix!pos_46000_22</vt:lpstr>
      <vt:lpstr>Vorlage_Systemmatrix!pos_46000_22</vt:lpstr>
      <vt:lpstr>Systemmatrix!pos_46000_23</vt:lpstr>
      <vt:lpstr>Vorlage_Systemmatrix!pos_46000_23</vt:lpstr>
      <vt:lpstr>Systemmatrix!pos_46000_24</vt:lpstr>
      <vt:lpstr>Vorlage_Systemmatrix!pos_46000_24</vt:lpstr>
      <vt:lpstr>Systemmatrix!pos_46000_25</vt:lpstr>
      <vt:lpstr>Vorlage_Systemmatrix!pos_46000_25</vt:lpstr>
      <vt:lpstr>Systemmatrix!pos_46000_3</vt:lpstr>
      <vt:lpstr>Vorlage_Systemmatrix!pos_46000_3</vt:lpstr>
      <vt:lpstr>Systemmatrix!pos_46000_4</vt:lpstr>
      <vt:lpstr>Vorlage_Systemmatrix!pos_46000_4</vt:lpstr>
      <vt:lpstr>Systemmatrix!pos_46000_5</vt:lpstr>
      <vt:lpstr>Vorlage_Systemmatrix!pos_46000_5</vt:lpstr>
      <vt:lpstr>Systemmatrix!pos_46000_6</vt:lpstr>
      <vt:lpstr>Vorlage_Systemmatrix!pos_46000_6</vt:lpstr>
      <vt:lpstr>Systemmatrix!pos_46000_7</vt:lpstr>
      <vt:lpstr>Vorlage_Systemmatrix!pos_46000_7</vt:lpstr>
      <vt:lpstr>Systemmatrix!pos_46000_8</vt:lpstr>
      <vt:lpstr>Vorlage_Systemmatrix!pos_46000_8</vt:lpstr>
      <vt:lpstr>Systemmatrix!pos_46000_9</vt:lpstr>
      <vt:lpstr>Vorlage_Systemmatrix!pos_46000_9</vt:lpstr>
      <vt:lpstr>Systemmatrix!pos_47000</vt:lpstr>
      <vt:lpstr>pos_47000</vt:lpstr>
      <vt:lpstr>Systemmatrix!pos_47000_1</vt:lpstr>
      <vt:lpstr>Vorlage_Systemmatrix!pos_47000_1</vt:lpstr>
      <vt:lpstr>Systemmatrix!pos_47000_10</vt:lpstr>
      <vt:lpstr>Vorlage_Systemmatrix!pos_47000_10</vt:lpstr>
      <vt:lpstr>Systemmatrix!pos_47000_11</vt:lpstr>
      <vt:lpstr>Vorlage_Systemmatrix!pos_47000_11</vt:lpstr>
      <vt:lpstr>Systemmatrix!pos_47000_12</vt:lpstr>
      <vt:lpstr>Vorlage_Systemmatrix!pos_47000_12</vt:lpstr>
      <vt:lpstr>Systemmatrix!pos_47000_13</vt:lpstr>
      <vt:lpstr>Vorlage_Systemmatrix!pos_47000_13</vt:lpstr>
      <vt:lpstr>Systemmatrix!pos_47000_14</vt:lpstr>
      <vt:lpstr>Vorlage_Systemmatrix!pos_47000_14</vt:lpstr>
      <vt:lpstr>Systemmatrix!pos_47000_15</vt:lpstr>
      <vt:lpstr>Vorlage_Systemmatrix!pos_47000_15</vt:lpstr>
      <vt:lpstr>Systemmatrix!pos_47000_16</vt:lpstr>
      <vt:lpstr>Vorlage_Systemmatrix!pos_47000_16</vt:lpstr>
      <vt:lpstr>Systemmatrix!pos_47000_17</vt:lpstr>
      <vt:lpstr>Vorlage_Systemmatrix!pos_47000_17</vt:lpstr>
      <vt:lpstr>Systemmatrix!pos_47000_18</vt:lpstr>
      <vt:lpstr>Vorlage_Systemmatrix!pos_47000_18</vt:lpstr>
      <vt:lpstr>Systemmatrix!pos_47000_19</vt:lpstr>
      <vt:lpstr>Vorlage_Systemmatrix!pos_47000_19</vt:lpstr>
      <vt:lpstr>Systemmatrix!pos_47000_2</vt:lpstr>
      <vt:lpstr>Vorlage_Systemmatrix!pos_47000_2</vt:lpstr>
      <vt:lpstr>Systemmatrix!pos_47000_20</vt:lpstr>
      <vt:lpstr>Vorlage_Systemmatrix!pos_47000_20</vt:lpstr>
      <vt:lpstr>Systemmatrix!pos_47000_21</vt:lpstr>
      <vt:lpstr>Vorlage_Systemmatrix!pos_47000_21</vt:lpstr>
      <vt:lpstr>Systemmatrix!pos_47000_22</vt:lpstr>
      <vt:lpstr>Vorlage_Systemmatrix!pos_47000_22</vt:lpstr>
      <vt:lpstr>Systemmatrix!pos_47000_23</vt:lpstr>
      <vt:lpstr>Vorlage_Systemmatrix!pos_47000_23</vt:lpstr>
      <vt:lpstr>Systemmatrix!pos_47000_24</vt:lpstr>
      <vt:lpstr>Vorlage_Systemmatrix!pos_47000_24</vt:lpstr>
      <vt:lpstr>Systemmatrix!pos_47000_25</vt:lpstr>
      <vt:lpstr>Vorlage_Systemmatrix!pos_47000_25</vt:lpstr>
      <vt:lpstr>Systemmatrix!pos_47000_3</vt:lpstr>
      <vt:lpstr>Vorlage_Systemmatrix!pos_47000_3</vt:lpstr>
      <vt:lpstr>Systemmatrix!pos_47000_4</vt:lpstr>
      <vt:lpstr>Vorlage_Systemmatrix!pos_47000_4</vt:lpstr>
      <vt:lpstr>Systemmatrix!pos_47000_5</vt:lpstr>
      <vt:lpstr>Vorlage_Systemmatrix!pos_47000_5</vt:lpstr>
      <vt:lpstr>Systemmatrix!pos_47000_6</vt:lpstr>
      <vt:lpstr>Vorlage_Systemmatrix!pos_47000_6</vt:lpstr>
      <vt:lpstr>Systemmatrix!pos_47000_7</vt:lpstr>
      <vt:lpstr>Vorlage_Systemmatrix!pos_47000_7</vt:lpstr>
      <vt:lpstr>Systemmatrix!pos_47000_8</vt:lpstr>
      <vt:lpstr>Vorlage_Systemmatrix!pos_47000_8</vt:lpstr>
      <vt:lpstr>Systemmatrix!pos_47000_9</vt:lpstr>
      <vt:lpstr>Vorlage_Systemmatrix!pos_47000_9</vt:lpstr>
      <vt:lpstr>Systemmatrix!pos_48000</vt:lpstr>
      <vt:lpstr>pos_48000</vt:lpstr>
      <vt:lpstr>Systemmatrix!pos_48000_1</vt:lpstr>
      <vt:lpstr>Vorlage_Systemmatrix!pos_48000_1</vt:lpstr>
      <vt:lpstr>Systemmatrix!pos_48000_10</vt:lpstr>
      <vt:lpstr>Vorlage_Systemmatrix!pos_48000_10</vt:lpstr>
      <vt:lpstr>Systemmatrix!pos_48000_11</vt:lpstr>
      <vt:lpstr>Vorlage_Systemmatrix!pos_48000_11</vt:lpstr>
      <vt:lpstr>Systemmatrix!pos_48000_12</vt:lpstr>
      <vt:lpstr>Vorlage_Systemmatrix!pos_48000_12</vt:lpstr>
      <vt:lpstr>Systemmatrix!pos_48000_13</vt:lpstr>
      <vt:lpstr>Vorlage_Systemmatrix!pos_48000_13</vt:lpstr>
      <vt:lpstr>Systemmatrix!pos_48000_14</vt:lpstr>
      <vt:lpstr>Vorlage_Systemmatrix!pos_48000_14</vt:lpstr>
      <vt:lpstr>Systemmatrix!pos_48000_15</vt:lpstr>
      <vt:lpstr>Vorlage_Systemmatrix!pos_48000_15</vt:lpstr>
      <vt:lpstr>Systemmatrix!pos_48000_16</vt:lpstr>
      <vt:lpstr>Vorlage_Systemmatrix!pos_48000_16</vt:lpstr>
      <vt:lpstr>Systemmatrix!pos_48000_17</vt:lpstr>
      <vt:lpstr>Vorlage_Systemmatrix!pos_48000_17</vt:lpstr>
      <vt:lpstr>Systemmatrix!pos_48000_18</vt:lpstr>
      <vt:lpstr>Vorlage_Systemmatrix!pos_48000_18</vt:lpstr>
      <vt:lpstr>Systemmatrix!pos_48000_19</vt:lpstr>
      <vt:lpstr>Vorlage_Systemmatrix!pos_48000_19</vt:lpstr>
      <vt:lpstr>Systemmatrix!pos_48000_2</vt:lpstr>
      <vt:lpstr>Vorlage_Systemmatrix!pos_48000_2</vt:lpstr>
      <vt:lpstr>Systemmatrix!pos_48000_20</vt:lpstr>
      <vt:lpstr>Vorlage_Systemmatrix!pos_48000_20</vt:lpstr>
      <vt:lpstr>Systemmatrix!pos_48000_21</vt:lpstr>
      <vt:lpstr>Vorlage_Systemmatrix!pos_48000_21</vt:lpstr>
      <vt:lpstr>Systemmatrix!pos_48000_22</vt:lpstr>
      <vt:lpstr>Vorlage_Systemmatrix!pos_48000_22</vt:lpstr>
      <vt:lpstr>Systemmatrix!pos_48000_23</vt:lpstr>
      <vt:lpstr>Vorlage_Systemmatrix!pos_48000_23</vt:lpstr>
      <vt:lpstr>Systemmatrix!pos_48000_24</vt:lpstr>
      <vt:lpstr>Vorlage_Systemmatrix!pos_48000_24</vt:lpstr>
      <vt:lpstr>Systemmatrix!pos_48000_25</vt:lpstr>
      <vt:lpstr>Vorlage_Systemmatrix!pos_48000_25</vt:lpstr>
      <vt:lpstr>Systemmatrix!pos_48000_3</vt:lpstr>
      <vt:lpstr>Vorlage_Systemmatrix!pos_48000_3</vt:lpstr>
      <vt:lpstr>Systemmatrix!pos_48000_4</vt:lpstr>
      <vt:lpstr>Vorlage_Systemmatrix!pos_48000_4</vt:lpstr>
      <vt:lpstr>Systemmatrix!pos_48000_5</vt:lpstr>
      <vt:lpstr>Vorlage_Systemmatrix!pos_48000_5</vt:lpstr>
      <vt:lpstr>Systemmatrix!pos_48000_6</vt:lpstr>
      <vt:lpstr>Vorlage_Systemmatrix!pos_48000_6</vt:lpstr>
      <vt:lpstr>Systemmatrix!pos_48000_7</vt:lpstr>
      <vt:lpstr>Vorlage_Systemmatrix!pos_48000_7</vt:lpstr>
      <vt:lpstr>Systemmatrix!pos_48000_8</vt:lpstr>
      <vt:lpstr>Vorlage_Systemmatrix!pos_48000_8</vt:lpstr>
      <vt:lpstr>Systemmatrix!pos_48000_9</vt:lpstr>
      <vt:lpstr>Vorlage_Systemmatrix!pos_48000_9</vt:lpstr>
      <vt:lpstr>Systemmatrix!pos_49000_1</vt:lpstr>
      <vt:lpstr>Vorlage_Systemmatrix!pos_49000_1</vt:lpstr>
      <vt:lpstr>Systemmatrix!pos_49000_10</vt:lpstr>
      <vt:lpstr>Vorlage_Systemmatrix!pos_49000_10</vt:lpstr>
      <vt:lpstr>Systemmatrix!pos_49000_11</vt:lpstr>
      <vt:lpstr>Vorlage_Systemmatrix!pos_49000_11</vt:lpstr>
      <vt:lpstr>Systemmatrix!pos_49000_12</vt:lpstr>
      <vt:lpstr>Vorlage_Systemmatrix!pos_49000_12</vt:lpstr>
      <vt:lpstr>Systemmatrix!pos_49000_13</vt:lpstr>
      <vt:lpstr>Vorlage_Systemmatrix!pos_49000_13</vt:lpstr>
      <vt:lpstr>Systemmatrix!pos_49000_14</vt:lpstr>
      <vt:lpstr>Vorlage_Systemmatrix!pos_49000_14</vt:lpstr>
      <vt:lpstr>Systemmatrix!pos_49000_15</vt:lpstr>
      <vt:lpstr>Vorlage_Systemmatrix!pos_49000_15</vt:lpstr>
      <vt:lpstr>Systemmatrix!pos_49000_16</vt:lpstr>
      <vt:lpstr>Vorlage_Systemmatrix!pos_49000_16</vt:lpstr>
      <vt:lpstr>Systemmatrix!pos_49000_17</vt:lpstr>
      <vt:lpstr>Vorlage_Systemmatrix!pos_49000_17</vt:lpstr>
      <vt:lpstr>Systemmatrix!pos_49000_18</vt:lpstr>
      <vt:lpstr>Vorlage_Systemmatrix!pos_49000_18</vt:lpstr>
      <vt:lpstr>Systemmatrix!pos_49000_19</vt:lpstr>
      <vt:lpstr>Vorlage_Systemmatrix!pos_49000_19</vt:lpstr>
      <vt:lpstr>Systemmatrix!pos_49000_2</vt:lpstr>
      <vt:lpstr>Vorlage_Systemmatrix!pos_49000_2</vt:lpstr>
      <vt:lpstr>Systemmatrix!pos_49000_20</vt:lpstr>
      <vt:lpstr>Vorlage_Systemmatrix!pos_49000_20</vt:lpstr>
      <vt:lpstr>Systemmatrix!pos_49000_21</vt:lpstr>
      <vt:lpstr>Vorlage_Systemmatrix!pos_49000_21</vt:lpstr>
      <vt:lpstr>Systemmatrix!pos_49000_22</vt:lpstr>
      <vt:lpstr>Vorlage_Systemmatrix!pos_49000_22</vt:lpstr>
      <vt:lpstr>Systemmatrix!pos_49000_23</vt:lpstr>
      <vt:lpstr>Vorlage_Systemmatrix!pos_49000_23</vt:lpstr>
      <vt:lpstr>Systemmatrix!pos_49000_24</vt:lpstr>
      <vt:lpstr>Vorlage_Systemmatrix!pos_49000_24</vt:lpstr>
      <vt:lpstr>Systemmatrix!pos_49000_25</vt:lpstr>
      <vt:lpstr>Vorlage_Systemmatrix!pos_49000_25</vt:lpstr>
      <vt:lpstr>Systemmatrix!pos_49000_3</vt:lpstr>
      <vt:lpstr>Vorlage_Systemmatrix!pos_49000_3</vt:lpstr>
      <vt:lpstr>Systemmatrix!pos_49000_4</vt:lpstr>
      <vt:lpstr>Vorlage_Systemmatrix!pos_49000_4</vt:lpstr>
      <vt:lpstr>Systemmatrix!pos_49000_5</vt:lpstr>
      <vt:lpstr>Vorlage_Systemmatrix!pos_49000_5</vt:lpstr>
      <vt:lpstr>Systemmatrix!pos_49000_6</vt:lpstr>
      <vt:lpstr>Vorlage_Systemmatrix!pos_49000_6</vt:lpstr>
      <vt:lpstr>Systemmatrix!pos_49000_7</vt:lpstr>
      <vt:lpstr>Vorlage_Systemmatrix!pos_49000_7</vt:lpstr>
      <vt:lpstr>Systemmatrix!pos_49000_8</vt:lpstr>
      <vt:lpstr>Vorlage_Systemmatrix!pos_49000_8</vt:lpstr>
      <vt:lpstr>Systemmatrix!pos_49000_9</vt:lpstr>
      <vt:lpstr>Vorlage_Systemmatrix!pos_49000_9</vt:lpstr>
      <vt:lpstr>Systemmatrix!pos_5000</vt:lpstr>
      <vt:lpstr>pos_5000</vt:lpstr>
      <vt:lpstr>Systemmatrix!pos_5000_1</vt:lpstr>
      <vt:lpstr>pos_5000_1</vt:lpstr>
      <vt:lpstr>Systemmatrix!pos_5000_10</vt:lpstr>
      <vt:lpstr>pos_5000_10</vt:lpstr>
      <vt:lpstr>Systemmatrix!pos_5000_11</vt:lpstr>
      <vt:lpstr>pos_5000_11</vt:lpstr>
      <vt:lpstr>Systemmatrix!pos_5000_12</vt:lpstr>
      <vt:lpstr>pos_5000_12</vt:lpstr>
      <vt:lpstr>Systemmatrix!pos_5000_13</vt:lpstr>
      <vt:lpstr>pos_5000_13</vt:lpstr>
      <vt:lpstr>Systemmatrix!pos_5000_14</vt:lpstr>
      <vt:lpstr>pos_5000_14</vt:lpstr>
      <vt:lpstr>Systemmatrix!pos_5000_15</vt:lpstr>
      <vt:lpstr>pos_5000_15</vt:lpstr>
      <vt:lpstr>Systemmatrix!pos_5000_16</vt:lpstr>
      <vt:lpstr>pos_5000_16</vt:lpstr>
      <vt:lpstr>Systemmatrix!pos_5000_17</vt:lpstr>
      <vt:lpstr>pos_5000_17</vt:lpstr>
      <vt:lpstr>Systemmatrix!pos_5000_18</vt:lpstr>
      <vt:lpstr>pos_5000_18</vt:lpstr>
      <vt:lpstr>Systemmatrix!pos_5000_19</vt:lpstr>
      <vt:lpstr>pos_5000_19</vt:lpstr>
      <vt:lpstr>Systemmatrix!pos_5000_2</vt:lpstr>
      <vt:lpstr>pos_5000_2</vt:lpstr>
      <vt:lpstr>Systemmatrix!pos_5000_20</vt:lpstr>
      <vt:lpstr>pos_5000_20</vt:lpstr>
      <vt:lpstr>Systemmatrix!pos_5000_21</vt:lpstr>
      <vt:lpstr>pos_5000_21</vt:lpstr>
      <vt:lpstr>Systemmatrix!pos_5000_22</vt:lpstr>
      <vt:lpstr>pos_5000_22</vt:lpstr>
      <vt:lpstr>Systemmatrix!pos_5000_23</vt:lpstr>
      <vt:lpstr>pos_5000_23</vt:lpstr>
      <vt:lpstr>Systemmatrix!pos_5000_24</vt:lpstr>
      <vt:lpstr>pos_5000_24</vt:lpstr>
      <vt:lpstr>Systemmatrix!pos_5000_25</vt:lpstr>
      <vt:lpstr>pos_5000_25</vt:lpstr>
      <vt:lpstr>Systemmatrix!pos_5000_3</vt:lpstr>
      <vt:lpstr>pos_5000_3</vt:lpstr>
      <vt:lpstr>Systemmatrix!pos_5000_4</vt:lpstr>
      <vt:lpstr>pos_5000_4</vt:lpstr>
      <vt:lpstr>Systemmatrix!pos_5000_5</vt:lpstr>
      <vt:lpstr>pos_5000_5</vt:lpstr>
      <vt:lpstr>Systemmatrix!pos_5000_6</vt:lpstr>
      <vt:lpstr>pos_5000_6</vt:lpstr>
      <vt:lpstr>Systemmatrix!pos_5000_7</vt:lpstr>
      <vt:lpstr>pos_5000_7</vt:lpstr>
      <vt:lpstr>Systemmatrix!pos_5000_8</vt:lpstr>
      <vt:lpstr>pos_5000_8</vt:lpstr>
      <vt:lpstr>Systemmatrix!pos_5000_9</vt:lpstr>
      <vt:lpstr>pos_5000_9</vt:lpstr>
      <vt:lpstr>Systemmatrix!pos_50000_10</vt:lpstr>
      <vt:lpstr>Vorlage_Systemmatrix!pos_50000_10</vt:lpstr>
      <vt:lpstr>Systemmatrix!pos_50000_11</vt:lpstr>
      <vt:lpstr>Vorlage_Systemmatrix!pos_50000_11</vt:lpstr>
      <vt:lpstr>Systemmatrix!pos_50000_12</vt:lpstr>
      <vt:lpstr>Vorlage_Systemmatrix!pos_50000_12</vt:lpstr>
      <vt:lpstr>Systemmatrix!pos_50000_13</vt:lpstr>
      <vt:lpstr>Vorlage_Systemmatrix!pos_50000_13</vt:lpstr>
      <vt:lpstr>Systemmatrix!pos_50000_14</vt:lpstr>
      <vt:lpstr>Vorlage_Systemmatrix!pos_50000_14</vt:lpstr>
      <vt:lpstr>Systemmatrix!pos_50000_15</vt:lpstr>
      <vt:lpstr>Vorlage_Systemmatrix!pos_50000_15</vt:lpstr>
      <vt:lpstr>Systemmatrix!pos_50000_16</vt:lpstr>
      <vt:lpstr>Vorlage_Systemmatrix!pos_50000_16</vt:lpstr>
      <vt:lpstr>Systemmatrix!pos_50000_17</vt:lpstr>
      <vt:lpstr>Vorlage_Systemmatrix!pos_50000_17</vt:lpstr>
      <vt:lpstr>Systemmatrix!pos_50000_18</vt:lpstr>
      <vt:lpstr>Vorlage_Systemmatrix!pos_50000_18</vt:lpstr>
      <vt:lpstr>Systemmatrix!pos_50000_19</vt:lpstr>
      <vt:lpstr>Vorlage_Systemmatrix!pos_50000_19</vt:lpstr>
      <vt:lpstr>Systemmatrix!pos_50000_20</vt:lpstr>
      <vt:lpstr>Vorlage_Systemmatrix!pos_50000_20</vt:lpstr>
      <vt:lpstr>Systemmatrix!pos_50000_21</vt:lpstr>
      <vt:lpstr>Vorlage_Systemmatrix!pos_50000_21</vt:lpstr>
      <vt:lpstr>Systemmatrix!pos_50000_22</vt:lpstr>
      <vt:lpstr>Vorlage_Systemmatrix!pos_50000_22</vt:lpstr>
      <vt:lpstr>Systemmatrix!pos_50000_23</vt:lpstr>
      <vt:lpstr>Vorlage_Systemmatrix!pos_50000_23</vt:lpstr>
      <vt:lpstr>Systemmatrix!pos_50000_24</vt:lpstr>
      <vt:lpstr>Vorlage_Systemmatrix!pos_50000_24</vt:lpstr>
      <vt:lpstr>Systemmatrix!pos_50000_25</vt:lpstr>
      <vt:lpstr>Vorlage_Systemmatrix!pos_50000_25</vt:lpstr>
      <vt:lpstr>Systemmatrix!pos_6000</vt:lpstr>
      <vt:lpstr>pos_6000</vt:lpstr>
      <vt:lpstr>Systemmatrix!pos_6000_1</vt:lpstr>
      <vt:lpstr>Vorlage_Systemmatrix!pos_6000_1</vt:lpstr>
      <vt:lpstr>Systemmatrix!pos_6000_10</vt:lpstr>
      <vt:lpstr>Vorlage_Systemmatrix!pos_6000_10</vt:lpstr>
      <vt:lpstr>Systemmatrix!pos_6000_11</vt:lpstr>
      <vt:lpstr>Vorlage_Systemmatrix!pos_6000_11</vt:lpstr>
      <vt:lpstr>Systemmatrix!pos_6000_12</vt:lpstr>
      <vt:lpstr>Vorlage_Systemmatrix!pos_6000_12</vt:lpstr>
      <vt:lpstr>Systemmatrix!pos_6000_13</vt:lpstr>
      <vt:lpstr>Vorlage_Systemmatrix!pos_6000_13</vt:lpstr>
      <vt:lpstr>Systemmatrix!pos_6000_14</vt:lpstr>
      <vt:lpstr>Vorlage_Systemmatrix!pos_6000_14</vt:lpstr>
      <vt:lpstr>Systemmatrix!pos_6000_15</vt:lpstr>
      <vt:lpstr>Vorlage_Systemmatrix!pos_6000_15</vt:lpstr>
      <vt:lpstr>Systemmatrix!pos_6000_16</vt:lpstr>
      <vt:lpstr>Vorlage_Systemmatrix!pos_6000_16</vt:lpstr>
      <vt:lpstr>Systemmatrix!pos_6000_17</vt:lpstr>
      <vt:lpstr>Vorlage_Systemmatrix!pos_6000_17</vt:lpstr>
      <vt:lpstr>Systemmatrix!pos_6000_18</vt:lpstr>
      <vt:lpstr>Vorlage_Systemmatrix!pos_6000_18</vt:lpstr>
      <vt:lpstr>Systemmatrix!pos_6000_19</vt:lpstr>
      <vt:lpstr>Vorlage_Systemmatrix!pos_6000_19</vt:lpstr>
      <vt:lpstr>Systemmatrix!pos_6000_2</vt:lpstr>
      <vt:lpstr>Vorlage_Systemmatrix!pos_6000_2</vt:lpstr>
      <vt:lpstr>Systemmatrix!pos_6000_20</vt:lpstr>
      <vt:lpstr>Vorlage_Systemmatrix!pos_6000_20</vt:lpstr>
      <vt:lpstr>Systemmatrix!pos_6000_21</vt:lpstr>
      <vt:lpstr>Vorlage_Systemmatrix!pos_6000_21</vt:lpstr>
      <vt:lpstr>Systemmatrix!pos_6000_22</vt:lpstr>
      <vt:lpstr>Vorlage_Systemmatrix!pos_6000_22</vt:lpstr>
      <vt:lpstr>Systemmatrix!pos_6000_23</vt:lpstr>
      <vt:lpstr>Vorlage_Systemmatrix!pos_6000_23</vt:lpstr>
      <vt:lpstr>Systemmatrix!pos_6000_24</vt:lpstr>
      <vt:lpstr>Vorlage_Systemmatrix!pos_6000_24</vt:lpstr>
      <vt:lpstr>Systemmatrix!pos_6000_25</vt:lpstr>
      <vt:lpstr>Vorlage_Systemmatrix!pos_6000_25</vt:lpstr>
      <vt:lpstr>Systemmatrix!pos_6000_3</vt:lpstr>
      <vt:lpstr>Vorlage_Systemmatrix!pos_6000_3</vt:lpstr>
      <vt:lpstr>Systemmatrix!pos_6000_4</vt:lpstr>
      <vt:lpstr>Vorlage_Systemmatrix!pos_6000_4</vt:lpstr>
      <vt:lpstr>Systemmatrix!pos_6000_5</vt:lpstr>
      <vt:lpstr>Vorlage_Systemmatrix!pos_6000_5</vt:lpstr>
      <vt:lpstr>Systemmatrix!pos_6000_6</vt:lpstr>
      <vt:lpstr>Vorlage_Systemmatrix!pos_6000_6</vt:lpstr>
      <vt:lpstr>Systemmatrix!pos_6000_7</vt:lpstr>
      <vt:lpstr>Vorlage_Systemmatrix!pos_6000_7</vt:lpstr>
      <vt:lpstr>Systemmatrix!pos_6000_8</vt:lpstr>
      <vt:lpstr>Vorlage_Systemmatrix!pos_6000_8</vt:lpstr>
      <vt:lpstr>Systemmatrix!pos_6000_9</vt:lpstr>
      <vt:lpstr>Vorlage_Systemmatrix!pos_6000_9</vt:lpstr>
      <vt:lpstr>Systemmatrix!pos_7000</vt:lpstr>
      <vt:lpstr>pos_7000</vt:lpstr>
      <vt:lpstr>Systemmatrix!pos_7000_1</vt:lpstr>
      <vt:lpstr>Vorlage_Systemmatrix!pos_7000_1</vt:lpstr>
      <vt:lpstr>Systemmatrix!pos_7000_10</vt:lpstr>
      <vt:lpstr>Vorlage_Systemmatrix!pos_7000_10</vt:lpstr>
      <vt:lpstr>Systemmatrix!pos_7000_11</vt:lpstr>
      <vt:lpstr>Vorlage_Systemmatrix!pos_7000_11</vt:lpstr>
      <vt:lpstr>Systemmatrix!pos_7000_12</vt:lpstr>
      <vt:lpstr>Vorlage_Systemmatrix!pos_7000_12</vt:lpstr>
      <vt:lpstr>Systemmatrix!pos_7000_13</vt:lpstr>
      <vt:lpstr>Vorlage_Systemmatrix!pos_7000_13</vt:lpstr>
      <vt:lpstr>Systemmatrix!pos_7000_14</vt:lpstr>
      <vt:lpstr>Vorlage_Systemmatrix!pos_7000_14</vt:lpstr>
      <vt:lpstr>Systemmatrix!pos_7000_15</vt:lpstr>
      <vt:lpstr>Vorlage_Systemmatrix!pos_7000_15</vt:lpstr>
      <vt:lpstr>Systemmatrix!pos_7000_16</vt:lpstr>
      <vt:lpstr>Vorlage_Systemmatrix!pos_7000_16</vt:lpstr>
      <vt:lpstr>Systemmatrix!pos_7000_17</vt:lpstr>
      <vt:lpstr>Vorlage_Systemmatrix!pos_7000_17</vt:lpstr>
      <vt:lpstr>Systemmatrix!pos_7000_18</vt:lpstr>
      <vt:lpstr>Vorlage_Systemmatrix!pos_7000_18</vt:lpstr>
      <vt:lpstr>Systemmatrix!pos_7000_19</vt:lpstr>
      <vt:lpstr>Vorlage_Systemmatrix!pos_7000_19</vt:lpstr>
      <vt:lpstr>Systemmatrix!pos_7000_2</vt:lpstr>
      <vt:lpstr>Vorlage_Systemmatrix!pos_7000_2</vt:lpstr>
      <vt:lpstr>Systemmatrix!pos_7000_20</vt:lpstr>
      <vt:lpstr>Vorlage_Systemmatrix!pos_7000_20</vt:lpstr>
      <vt:lpstr>Systemmatrix!pos_7000_21</vt:lpstr>
      <vt:lpstr>Vorlage_Systemmatrix!pos_7000_21</vt:lpstr>
      <vt:lpstr>Systemmatrix!pos_7000_22</vt:lpstr>
      <vt:lpstr>Vorlage_Systemmatrix!pos_7000_22</vt:lpstr>
      <vt:lpstr>Systemmatrix!pos_7000_23</vt:lpstr>
      <vt:lpstr>Vorlage_Systemmatrix!pos_7000_23</vt:lpstr>
      <vt:lpstr>Systemmatrix!pos_7000_24</vt:lpstr>
      <vt:lpstr>Vorlage_Systemmatrix!pos_7000_24</vt:lpstr>
      <vt:lpstr>Systemmatrix!pos_7000_25</vt:lpstr>
      <vt:lpstr>Vorlage_Systemmatrix!pos_7000_25</vt:lpstr>
      <vt:lpstr>Systemmatrix!pos_7000_3</vt:lpstr>
      <vt:lpstr>Vorlage_Systemmatrix!pos_7000_3</vt:lpstr>
      <vt:lpstr>Systemmatrix!pos_7000_4</vt:lpstr>
      <vt:lpstr>Vorlage_Systemmatrix!pos_7000_4</vt:lpstr>
      <vt:lpstr>Systemmatrix!pos_7000_5</vt:lpstr>
      <vt:lpstr>Vorlage_Systemmatrix!pos_7000_5</vt:lpstr>
      <vt:lpstr>Systemmatrix!pos_7000_6</vt:lpstr>
      <vt:lpstr>Vorlage_Systemmatrix!pos_7000_6</vt:lpstr>
      <vt:lpstr>Systemmatrix!pos_7000_7</vt:lpstr>
      <vt:lpstr>Vorlage_Systemmatrix!pos_7000_7</vt:lpstr>
      <vt:lpstr>Systemmatrix!pos_7000_8</vt:lpstr>
      <vt:lpstr>Vorlage_Systemmatrix!pos_7000_8</vt:lpstr>
      <vt:lpstr>Systemmatrix!pos_7000_9</vt:lpstr>
      <vt:lpstr>Vorlage_Systemmatrix!pos_7000_9</vt:lpstr>
      <vt:lpstr>Systemmatrix!pos_8000</vt:lpstr>
      <vt:lpstr>pos_8000</vt:lpstr>
      <vt:lpstr>Systemmatrix!pos_8000_1</vt:lpstr>
      <vt:lpstr>Vorlage_Systemmatrix!pos_8000_1</vt:lpstr>
      <vt:lpstr>Systemmatrix!pos_8000_10</vt:lpstr>
      <vt:lpstr>Vorlage_Systemmatrix!pos_8000_10</vt:lpstr>
      <vt:lpstr>Systemmatrix!pos_8000_11</vt:lpstr>
      <vt:lpstr>Vorlage_Systemmatrix!pos_8000_11</vt:lpstr>
      <vt:lpstr>Systemmatrix!pos_8000_12</vt:lpstr>
      <vt:lpstr>Vorlage_Systemmatrix!pos_8000_12</vt:lpstr>
      <vt:lpstr>Systemmatrix!pos_8000_13</vt:lpstr>
      <vt:lpstr>Vorlage_Systemmatrix!pos_8000_13</vt:lpstr>
      <vt:lpstr>Systemmatrix!pos_8000_14</vt:lpstr>
      <vt:lpstr>Vorlage_Systemmatrix!pos_8000_14</vt:lpstr>
      <vt:lpstr>Systemmatrix!pos_8000_15</vt:lpstr>
      <vt:lpstr>Vorlage_Systemmatrix!pos_8000_15</vt:lpstr>
      <vt:lpstr>Systemmatrix!pos_8000_16</vt:lpstr>
      <vt:lpstr>Vorlage_Systemmatrix!pos_8000_16</vt:lpstr>
      <vt:lpstr>Systemmatrix!pos_8000_17</vt:lpstr>
      <vt:lpstr>Vorlage_Systemmatrix!pos_8000_17</vt:lpstr>
      <vt:lpstr>Systemmatrix!pos_8000_18</vt:lpstr>
      <vt:lpstr>Vorlage_Systemmatrix!pos_8000_18</vt:lpstr>
      <vt:lpstr>Systemmatrix!pos_8000_19</vt:lpstr>
      <vt:lpstr>Vorlage_Systemmatrix!pos_8000_19</vt:lpstr>
      <vt:lpstr>Systemmatrix!pos_8000_2</vt:lpstr>
      <vt:lpstr>Vorlage_Systemmatrix!pos_8000_2</vt:lpstr>
      <vt:lpstr>Systemmatrix!pos_8000_20</vt:lpstr>
      <vt:lpstr>Vorlage_Systemmatrix!pos_8000_20</vt:lpstr>
      <vt:lpstr>Systemmatrix!pos_8000_21</vt:lpstr>
      <vt:lpstr>Vorlage_Systemmatrix!pos_8000_21</vt:lpstr>
      <vt:lpstr>Systemmatrix!pos_8000_22</vt:lpstr>
      <vt:lpstr>Vorlage_Systemmatrix!pos_8000_22</vt:lpstr>
      <vt:lpstr>Systemmatrix!pos_8000_23</vt:lpstr>
      <vt:lpstr>Vorlage_Systemmatrix!pos_8000_23</vt:lpstr>
      <vt:lpstr>Systemmatrix!pos_8000_24</vt:lpstr>
      <vt:lpstr>Vorlage_Systemmatrix!pos_8000_24</vt:lpstr>
      <vt:lpstr>Systemmatrix!pos_8000_25</vt:lpstr>
      <vt:lpstr>Vorlage_Systemmatrix!pos_8000_25</vt:lpstr>
      <vt:lpstr>Systemmatrix!pos_8000_3</vt:lpstr>
      <vt:lpstr>Vorlage_Systemmatrix!pos_8000_3</vt:lpstr>
      <vt:lpstr>Systemmatrix!pos_8000_4</vt:lpstr>
      <vt:lpstr>Vorlage_Systemmatrix!pos_8000_4</vt:lpstr>
      <vt:lpstr>Systemmatrix!pos_8000_5</vt:lpstr>
      <vt:lpstr>Vorlage_Systemmatrix!pos_8000_5</vt:lpstr>
      <vt:lpstr>Systemmatrix!pos_8000_6</vt:lpstr>
      <vt:lpstr>Vorlage_Systemmatrix!pos_8000_6</vt:lpstr>
      <vt:lpstr>Systemmatrix!pos_8000_7</vt:lpstr>
      <vt:lpstr>Vorlage_Systemmatrix!pos_8000_7</vt:lpstr>
      <vt:lpstr>Systemmatrix!pos_8000_8</vt:lpstr>
      <vt:lpstr>Vorlage_Systemmatrix!pos_8000_8</vt:lpstr>
      <vt:lpstr>Systemmatrix!pos_8000_9</vt:lpstr>
      <vt:lpstr>Vorlage_Systemmatrix!pos_8000_9</vt:lpstr>
      <vt:lpstr>Systemmatrix!pos_9000</vt:lpstr>
      <vt:lpstr>pos_9000</vt:lpstr>
      <vt:lpstr>Systemmatrix!pos_9000_1</vt:lpstr>
      <vt:lpstr>Vorlage_Systemmatrix!pos_9000_1</vt:lpstr>
      <vt:lpstr>Systemmatrix!pos_9000_10</vt:lpstr>
      <vt:lpstr>Vorlage_Systemmatrix!pos_9000_10</vt:lpstr>
      <vt:lpstr>Systemmatrix!pos_9000_11</vt:lpstr>
      <vt:lpstr>Vorlage_Systemmatrix!pos_9000_11</vt:lpstr>
      <vt:lpstr>Systemmatrix!pos_9000_12</vt:lpstr>
      <vt:lpstr>Vorlage_Systemmatrix!pos_9000_12</vt:lpstr>
      <vt:lpstr>Systemmatrix!pos_9000_13</vt:lpstr>
      <vt:lpstr>Vorlage_Systemmatrix!pos_9000_13</vt:lpstr>
      <vt:lpstr>Systemmatrix!pos_9000_14</vt:lpstr>
      <vt:lpstr>Vorlage_Systemmatrix!pos_9000_14</vt:lpstr>
      <vt:lpstr>Systemmatrix!pos_9000_15</vt:lpstr>
      <vt:lpstr>Vorlage_Systemmatrix!pos_9000_15</vt:lpstr>
      <vt:lpstr>Systemmatrix!pos_9000_16</vt:lpstr>
      <vt:lpstr>Vorlage_Systemmatrix!pos_9000_16</vt:lpstr>
      <vt:lpstr>Systemmatrix!pos_9000_17</vt:lpstr>
      <vt:lpstr>Vorlage_Systemmatrix!pos_9000_17</vt:lpstr>
      <vt:lpstr>Systemmatrix!pos_9000_18</vt:lpstr>
      <vt:lpstr>Vorlage_Systemmatrix!pos_9000_18</vt:lpstr>
      <vt:lpstr>Systemmatrix!pos_9000_19</vt:lpstr>
      <vt:lpstr>Vorlage_Systemmatrix!pos_9000_19</vt:lpstr>
      <vt:lpstr>Systemmatrix!pos_9000_2</vt:lpstr>
      <vt:lpstr>Vorlage_Systemmatrix!pos_9000_2</vt:lpstr>
      <vt:lpstr>Systemmatrix!pos_9000_20</vt:lpstr>
      <vt:lpstr>Vorlage_Systemmatrix!pos_9000_20</vt:lpstr>
      <vt:lpstr>Systemmatrix!pos_9000_21</vt:lpstr>
      <vt:lpstr>Vorlage_Systemmatrix!pos_9000_21</vt:lpstr>
      <vt:lpstr>Systemmatrix!pos_9000_22</vt:lpstr>
      <vt:lpstr>Vorlage_Systemmatrix!pos_9000_22</vt:lpstr>
      <vt:lpstr>Systemmatrix!pos_9000_23</vt:lpstr>
      <vt:lpstr>Vorlage_Systemmatrix!pos_9000_23</vt:lpstr>
      <vt:lpstr>Systemmatrix!pos_9000_24</vt:lpstr>
      <vt:lpstr>Vorlage_Systemmatrix!pos_9000_24</vt:lpstr>
      <vt:lpstr>Systemmatrix!pos_9000_25</vt:lpstr>
      <vt:lpstr>Vorlage_Systemmatrix!pos_9000_25</vt:lpstr>
      <vt:lpstr>Systemmatrix!pos_9000_3</vt:lpstr>
      <vt:lpstr>Vorlage_Systemmatrix!pos_9000_3</vt:lpstr>
      <vt:lpstr>Systemmatrix!pos_9000_4</vt:lpstr>
      <vt:lpstr>Vorlage_Systemmatrix!pos_9000_4</vt:lpstr>
      <vt:lpstr>Systemmatrix!pos_9000_5</vt:lpstr>
      <vt:lpstr>Vorlage_Systemmatrix!pos_9000_5</vt:lpstr>
      <vt:lpstr>Systemmatrix!pos_9000_6</vt:lpstr>
      <vt:lpstr>Vorlage_Systemmatrix!pos_9000_6</vt:lpstr>
      <vt:lpstr>Systemmatrix!pos_9000_7</vt:lpstr>
      <vt:lpstr>Vorlage_Systemmatrix!pos_9000_7</vt:lpstr>
      <vt:lpstr>Systemmatrix!pos_9000_8</vt:lpstr>
      <vt:lpstr>Vorlage_Systemmatrix!pos_9000_8</vt:lpstr>
      <vt:lpstr>Systemmatrix!pos_9000_9</vt:lpstr>
      <vt:lpstr>Vorlage_Systemmatrix!pos_9000_9</vt:lpstr>
      <vt:lpstr>Systemmatrix!pos_all</vt:lpstr>
      <vt:lpstr>Vorlage_Systemmatrix!pos_all</vt:lpstr>
      <vt:lpstr>Vorlage_all_in_one!Print_Area</vt:lpstr>
      <vt:lpstr>Vorlage_all_in_one_v4!Print_Area</vt:lpstr>
      <vt:lpstr>Vorlage_ASC_Vision!Print_Area</vt:lpstr>
      <vt:lpstr>Vorlage_ASC5k!Print_Area</vt:lpstr>
      <vt:lpstr>'Vorlage_MGH Pump cabinet'!Print_Area</vt:lpstr>
      <vt:lpstr>Vorlage_Options!Print_Area</vt:lpstr>
      <vt:lpstr>Vorlage_PCU!Print_Area</vt:lpstr>
      <vt:lpstr>Vorlage_pump_cab_v4!Print_Area</vt:lpstr>
      <vt:lpstr>Vorlage_Pump_cabinet!Print_Area</vt:lpstr>
      <vt:lpstr>Vorlage_SYS6000!Print_Area</vt:lpstr>
      <vt:lpstr>Vorlage_SYS6000_PEL!Print_Area</vt:lpstr>
      <vt:lpstr>Vorlage_SYS6000_V4!Print_Area</vt:lpstr>
      <vt:lpstr>Vorlage_SYS6000_Vision!Print_Area</vt:lpstr>
      <vt:lpstr>Vorlage_Vision_STL!Print_Area</vt:lpstr>
      <vt:lpstr>q_of_qlp</vt:lpstr>
      <vt:lpstr>quan_cam</vt:lpstr>
      <vt:lpstr>rob_typ</vt:lpstr>
      <vt:lpstr>rob_typ1</vt:lpstr>
      <vt:lpstr>rob_typ10</vt:lpstr>
      <vt:lpstr>Vorlage_eo_evt_stl!rob_typ11</vt:lpstr>
      <vt:lpstr>rob_typ12</vt:lpstr>
      <vt:lpstr>rob_typ2</vt:lpstr>
      <vt:lpstr>'I-Nr 1 ESC System Controller'!rob_typ3</vt:lpstr>
      <vt:lpstr>'I-Nr 13 ESC System Controller'!rob_typ3</vt:lpstr>
      <vt:lpstr>'I-Nr 17 ESC System Controller'!rob_typ3</vt:lpstr>
      <vt:lpstr>'I-Nr 21 ESC System Controller'!rob_typ3</vt:lpstr>
      <vt:lpstr>'I-Nr 5 ESC System Controller'!rob_typ3</vt:lpstr>
      <vt:lpstr>'I-Nr 9 ESC System Controller'!rob_typ3</vt:lpstr>
      <vt:lpstr>rob_typ3</vt:lpstr>
      <vt:lpstr>rob_typ4</vt:lpstr>
      <vt:lpstr>rob_typ5</vt:lpstr>
      <vt:lpstr>rob_typ6</vt:lpstr>
      <vt:lpstr>rob_typ7</vt:lpstr>
      <vt:lpstr>Vorlage_eo_evt_stl_rd!rob_typ8</vt:lpstr>
      <vt:lpstr>rob_typ9</vt:lpstr>
      <vt:lpstr>rtv3d</vt:lpstr>
      <vt:lpstr>rtv3s</vt:lpstr>
      <vt:lpstr>rtvs</vt:lpstr>
      <vt:lpstr>rtvtemp</vt:lpstr>
      <vt:lpstr>Soft_vers</vt:lpstr>
      <vt:lpstr>soft_vers1</vt:lpstr>
      <vt:lpstr>soft_vers2</vt:lpstr>
      <vt:lpstr>Vorlage_eo_evt_stl_rd!soft_vers2_1</vt:lpstr>
      <vt:lpstr>'I-Nr 1 ESC System Controller'!soft_vers2_11</vt:lpstr>
      <vt:lpstr>'I-Nr 13 ESC System Controller'!soft_vers2_11</vt:lpstr>
      <vt:lpstr>'I-Nr 17 ESC System Controller'!soft_vers2_11</vt:lpstr>
      <vt:lpstr>'I-Nr 21 ESC System Controller'!soft_vers2_11</vt:lpstr>
      <vt:lpstr>'I-Nr 5 ESC System Controller'!soft_vers2_11</vt:lpstr>
      <vt:lpstr>'I-Nr 9 ESC System Controller'!soft_vers2_11</vt:lpstr>
      <vt:lpstr>soft_vers2_11</vt:lpstr>
      <vt:lpstr>soft_vers2_12</vt:lpstr>
      <vt:lpstr>soft_vers2_2</vt:lpstr>
      <vt:lpstr>soft_vers2_3</vt:lpstr>
      <vt:lpstr>Vorlage_eo_evt_stl!soft_vers2_4</vt:lpstr>
      <vt:lpstr>soft_vers2_5</vt:lpstr>
      <vt:lpstr>soft_vers2_6</vt:lpstr>
      <vt:lpstr>soft_vers2_7</vt:lpstr>
      <vt:lpstr>soft_vers2_8</vt:lpstr>
      <vt:lpstr>Vorlage_all_in_one!status</vt:lpstr>
      <vt:lpstr>Vorlage_SYS6000_PEL!status</vt:lpstr>
      <vt:lpstr>Vorlage_SYS6000_Vision!status</vt:lpstr>
      <vt:lpstr>status</vt:lpstr>
      <vt:lpstr>Status_HZ_vaiov4_1</vt:lpstr>
      <vt:lpstr>Status_HZ_vaiov4_2</vt:lpstr>
      <vt:lpstr>Status_HZ_vaiov64_2</vt:lpstr>
      <vt:lpstr>Status_HZ_vs64_1</vt:lpstr>
      <vt:lpstr>Status_HZ_vs64_2</vt:lpstr>
      <vt:lpstr>'Vorlage_MGH Pump cabinet'!status_tcu1</vt:lpstr>
      <vt:lpstr>status_tcu1</vt:lpstr>
      <vt:lpstr>status_tcu1.1</vt:lpstr>
      <vt:lpstr>status_tcu1.2</vt:lpstr>
      <vt:lpstr>status_tcu1.3</vt:lpstr>
      <vt:lpstr>status_tcu1.4</vt:lpstr>
      <vt:lpstr>status_tcu1.5</vt:lpstr>
      <vt:lpstr>'Vorlage_MGH Pump cabinet'!status_tcu2</vt:lpstr>
      <vt:lpstr>status_tcu2</vt:lpstr>
      <vt:lpstr>status_tcu2.1</vt:lpstr>
      <vt:lpstr>status_tcu2.2</vt:lpstr>
      <vt:lpstr>'Vorlage_MGH Pump cabinet'!status_tcu3</vt:lpstr>
      <vt:lpstr>status_tcu3</vt:lpstr>
      <vt:lpstr>status_tcu3.1</vt:lpstr>
      <vt:lpstr>status_tcu3.2</vt:lpstr>
      <vt:lpstr>'Vorlage_MGH Pump cabinet'!status_tcu4</vt:lpstr>
      <vt:lpstr>status_tcu4</vt:lpstr>
      <vt:lpstr>status_tcu4.2</vt:lpstr>
      <vt:lpstr>'Vorlage_MGH Pump cabinet'!status_tcu5</vt:lpstr>
      <vt:lpstr>status_tcu5</vt:lpstr>
      <vt:lpstr>status_tcu5.2</vt:lpstr>
      <vt:lpstr>Vorlage_all_in_one!status1</vt:lpstr>
      <vt:lpstr>Vorlage_SYS6000_PEL!status1</vt:lpstr>
      <vt:lpstr>Vorlage_SYS6000_Vision!status1</vt:lpstr>
      <vt:lpstr>status1</vt:lpstr>
      <vt:lpstr>Vorlage_all_in_one!status2</vt:lpstr>
      <vt:lpstr>Vorlage_SYS6000_PEL!status2</vt:lpstr>
      <vt:lpstr>Vorlage_SYS6000_Vision!status2</vt:lpstr>
      <vt:lpstr>status2</vt:lpstr>
      <vt:lpstr>Vorlage_all_in_one!status3</vt:lpstr>
      <vt:lpstr>Vorlage_all_in_one!status4</vt:lpstr>
      <vt:lpstr>Vorlage_all_in_one!status6</vt:lpstr>
      <vt:lpstr>Vorlage_all_in_one!status8</vt:lpstr>
      <vt:lpstr>Vorlage_all_in_one!sys1_16</vt:lpstr>
      <vt:lpstr>Vorlage_SYS6000_PEL!sys1_16</vt:lpstr>
      <vt:lpstr>Vorlage_SYS6000_Vision!sys1_16</vt:lpstr>
      <vt:lpstr>sys1_16</vt:lpstr>
      <vt:lpstr>Vorlage_all_in_one!sys1_712</vt:lpstr>
      <vt:lpstr>Vorlage_SYS6000_PEL!sys1_712</vt:lpstr>
      <vt:lpstr>Vorlage_SYS6000_Vision!sys1_712</vt:lpstr>
      <vt:lpstr>sys1_712</vt:lpstr>
      <vt:lpstr>Vorlage_all_in_one!sys2_16</vt:lpstr>
      <vt:lpstr>Vorlage_all_in_one!sys2_712</vt:lpstr>
      <vt:lpstr>Vorlage_SYS6000_Vision!sys2_712</vt:lpstr>
      <vt:lpstr>sysasc</vt:lpstr>
      <vt:lpstr>sysgen</vt:lpstr>
      <vt:lpstr>sysgen_data</vt:lpstr>
      <vt:lpstr>Systemmatrix!system</vt:lpstr>
      <vt:lpstr>Vorlage_Systemmatrix!system</vt:lpstr>
      <vt:lpstr>Vorlage_all_in_one!TabPL</vt:lpstr>
      <vt:lpstr>Vorlage_SYS6000_PEL!TabPL</vt:lpstr>
      <vt:lpstr>Vorlage_SYS6000_Vision!TabPL</vt:lpstr>
      <vt:lpstr>TabPL</vt:lpstr>
      <vt:lpstr>Vorlage_ASC_Vision!TabPlASC</vt:lpstr>
      <vt:lpstr>Vorlage_ASC5k!TabPlASC</vt:lpstr>
      <vt:lpstr>Vorlage_all_in_one!TabVar</vt:lpstr>
      <vt:lpstr>Vorlage_SYS6000_PEL!TabVar</vt:lpstr>
      <vt:lpstr>Vorlage_SYS6000_Vision!TabVar</vt:lpstr>
      <vt:lpstr>Vorlage_Vision_STL!TabVar</vt:lpstr>
      <vt:lpstr>TabVar</vt:lpstr>
      <vt:lpstr>typ_qlp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 Eberling</dc:creator>
  <cp:keywords/>
  <dc:description/>
  <cp:lastModifiedBy>Carlos Lamas Camacho</cp:lastModifiedBy>
  <cp:revision/>
  <dcterms:created xsi:type="dcterms:W3CDTF">2021-02-03T08:09:16Z</dcterms:created>
  <dcterms:modified xsi:type="dcterms:W3CDTF">2025-05-08T14:22:28Z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0x0101004BCCF5D2EA1B274BA8F73B3F7A383F0A</vt:lpwstr>
  </property>
  <property fmtid="{D5CDD505-2E9C-101B-9397-08002B2CF9AE}" pid="3" name="DOC_Language">
    <vt:lpwstr/>
  </property>
  <property fmtid="{D5CDD505-2E9C-101B-9397-08002B2CF9AE}" pid="4" name="Dokumententyp">
    <vt:lpwstr/>
  </property>
  <property fmtid="{D5CDD505-2E9C-101B-9397-08002B2CF9AE}" pid="5" name="MediaServiceImageTags">
    <vt:lpwstr/>
  </property>
</Properties>
</file>