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mpa-my.sharepoint.com/personal/schain_pampaenergia_com/Documents/Desktop/ECD/InfoVis/"/>
    </mc:Choice>
  </mc:AlternateContent>
  <xr:revisionPtr revIDLastSave="137" documentId="8_{2568B384-ADD1-4EFE-B631-C01748157783}" xr6:coauthVersionLast="45" xr6:coauthVersionMax="45" xr10:uidLastSave="{81A73234-E07F-4AFC-9121-31B986F63420}"/>
  <bookViews>
    <workbookView xWindow="-108" yWindow="-108" windowWidth="23256" windowHeight="12576" activeTab="1" xr2:uid="{26EE1DB8-ED77-4677-AA3F-80059EDB59D9}"/>
  </bookViews>
  <sheets>
    <sheet name="Hoja1" sheetId="1" r:id="rId1"/>
    <sheet name="Tarje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7" i="2" l="1"/>
  <c r="M217" i="2" s="1"/>
  <c r="K217" i="2"/>
  <c r="J217" i="2"/>
  <c r="L216" i="2"/>
  <c r="M216" i="2" s="1"/>
  <c r="K216" i="2"/>
  <c r="J216" i="2"/>
  <c r="L215" i="2"/>
  <c r="M215" i="2" s="1"/>
  <c r="K215" i="2"/>
  <c r="J215" i="2"/>
  <c r="L214" i="2"/>
  <c r="M214" i="2" s="1"/>
  <c r="K214" i="2"/>
  <c r="J214" i="2"/>
  <c r="L213" i="2"/>
  <c r="M213" i="2" s="1"/>
  <c r="K213" i="2"/>
  <c r="J213" i="2"/>
  <c r="L212" i="2"/>
  <c r="M212" i="2" s="1"/>
  <c r="K212" i="2"/>
  <c r="J212" i="2"/>
  <c r="L211" i="2"/>
  <c r="M211" i="2" s="1"/>
  <c r="K211" i="2"/>
  <c r="J211" i="2"/>
  <c r="L210" i="2"/>
  <c r="M210" i="2" s="1"/>
  <c r="K210" i="2"/>
  <c r="J210" i="2"/>
  <c r="L209" i="2"/>
  <c r="M209" i="2" s="1"/>
  <c r="K209" i="2"/>
  <c r="J209" i="2"/>
  <c r="L208" i="2"/>
  <c r="M208" i="2" s="1"/>
  <c r="K208" i="2"/>
  <c r="J208" i="2"/>
  <c r="L207" i="2"/>
  <c r="M207" i="2" s="1"/>
  <c r="K207" i="2"/>
  <c r="J207" i="2"/>
  <c r="L206" i="2"/>
  <c r="M206" i="2" s="1"/>
  <c r="K206" i="2"/>
  <c r="J206" i="2"/>
  <c r="L205" i="2"/>
  <c r="M205" i="2" s="1"/>
  <c r="K205" i="2"/>
  <c r="J205" i="2"/>
  <c r="L204" i="2"/>
  <c r="M204" i="2" s="1"/>
  <c r="K204" i="2"/>
  <c r="J204" i="2"/>
  <c r="L203" i="2"/>
  <c r="M203" i="2" s="1"/>
  <c r="K203" i="2"/>
  <c r="J203" i="2"/>
  <c r="L202" i="2"/>
  <c r="M202" i="2" s="1"/>
  <c r="K202" i="2"/>
  <c r="J202" i="2"/>
  <c r="L201" i="2"/>
  <c r="M201" i="2" s="1"/>
  <c r="K201" i="2"/>
  <c r="J201" i="2"/>
  <c r="L200" i="2"/>
  <c r="K200" i="2"/>
  <c r="J200" i="2"/>
  <c r="L199" i="2"/>
  <c r="M199" i="2" s="1"/>
  <c r="K199" i="2"/>
  <c r="J199" i="2"/>
  <c r="L198" i="2"/>
  <c r="M198" i="2" s="1"/>
  <c r="K198" i="2"/>
  <c r="J198" i="2"/>
  <c r="L197" i="2"/>
  <c r="M197" i="2" s="1"/>
  <c r="K197" i="2"/>
  <c r="J197" i="2"/>
  <c r="L196" i="2"/>
  <c r="M196" i="2" s="1"/>
  <c r="K196" i="2"/>
  <c r="J196" i="2"/>
  <c r="L195" i="2"/>
  <c r="M195" i="2" s="1"/>
  <c r="K195" i="2"/>
  <c r="J195" i="2"/>
  <c r="L194" i="2"/>
  <c r="M194" i="2" s="1"/>
  <c r="K194" i="2"/>
  <c r="J194" i="2"/>
  <c r="L193" i="2"/>
  <c r="M193" i="2" s="1"/>
  <c r="K193" i="2"/>
  <c r="J193" i="2"/>
  <c r="L192" i="2"/>
  <c r="M192" i="2" s="1"/>
  <c r="K192" i="2"/>
  <c r="J192" i="2"/>
  <c r="L191" i="2"/>
  <c r="M191" i="2" s="1"/>
  <c r="K191" i="2"/>
  <c r="J191" i="2"/>
  <c r="L190" i="2"/>
  <c r="M190" i="2" s="1"/>
  <c r="K190" i="2"/>
  <c r="J190" i="2"/>
  <c r="L189" i="2"/>
  <c r="M189" i="2" s="1"/>
  <c r="K189" i="2"/>
  <c r="J189" i="2"/>
  <c r="L188" i="2"/>
  <c r="M188" i="2" s="1"/>
  <c r="K188" i="2"/>
  <c r="J188" i="2"/>
  <c r="L187" i="2"/>
  <c r="M187" i="2" s="1"/>
  <c r="K187" i="2"/>
  <c r="J187" i="2"/>
  <c r="L186" i="2"/>
  <c r="M186" i="2" s="1"/>
  <c r="K186" i="2"/>
  <c r="J186" i="2"/>
  <c r="L185" i="2"/>
  <c r="M185" i="2" s="1"/>
  <c r="K185" i="2"/>
  <c r="J185" i="2"/>
  <c r="L184" i="2"/>
  <c r="M184" i="2" s="1"/>
  <c r="K184" i="2"/>
  <c r="J184" i="2"/>
  <c r="L183" i="2"/>
  <c r="M183" i="2" s="1"/>
  <c r="K183" i="2"/>
  <c r="J183" i="2"/>
  <c r="L182" i="2"/>
  <c r="K182" i="2"/>
  <c r="J182" i="2"/>
  <c r="L181" i="2"/>
  <c r="M181" i="2" s="1"/>
  <c r="K181" i="2"/>
  <c r="J181" i="2"/>
  <c r="L180" i="2"/>
  <c r="M180" i="2" s="1"/>
  <c r="K180" i="2"/>
  <c r="J180" i="2"/>
  <c r="L179" i="2"/>
  <c r="M179" i="2" s="1"/>
  <c r="K179" i="2"/>
  <c r="J179" i="2"/>
  <c r="L178" i="2"/>
  <c r="M178" i="2" s="1"/>
  <c r="K178" i="2"/>
  <c r="J178" i="2"/>
  <c r="L177" i="2"/>
  <c r="M177" i="2" s="1"/>
  <c r="K177" i="2"/>
  <c r="J177" i="2"/>
  <c r="L176" i="2"/>
  <c r="M176" i="2" s="1"/>
  <c r="K176" i="2"/>
  <c r="J176" i="2"/>
  <c r="L175" i="2"/>
  <c r="M175" i="2" s="1"/>
  <c r="K175" i="2"/>
  <c r="J175" i="2"/>
  <c r="L174" i="2"/>
  <c r="M174" i="2" s="1"/>
  <c r="K174" i="2"/>
  <c r="J174" i="2"/>
  <c r="L173" i="2"/>
  <c r="M173" i="2" s="1"/>
  <c r="K173" i="2"/>
  <c r="J173" i="2"/>
  <c r="L172" i="2"/>
  <c r="M172" i="2" s="1"/>
  <c r="K172" i="2"/>
  <c r="J172" i="2"/>
  <c r="L171" i="2"/>
  <c r="M171" i="2" s="1"/>
  <c r="K171" i="2"/>
  <c r="J171" i="2"/>
  <c r="L170" i="2"/>
  <c r="M170" i="2" s="1"/>
  <c r="K170" i="2"/>
  <c r="J170" i="2"/>
  <c r="L169" i="2"/>
  <c r="M169" i="2" s="1"/>
  <c r="K169" i="2"/>
  <c r="J169" i="2"/>
  <c r="L168" i="2"/>
  <c r="M168" i="2" s="1"/>
  <c r="K168" i="2"/>
  <c r="J168" i="2"/>
  <c r="L167" i="2"/>
  <c r="M167" i="2" s="1"/>
  <c r="K167" i="2"/>
  <c r="J167" i="2"/>
  <c r="L166" i="2"/>
  <c r="M166" i="2" s="1"/>
  <c r="K166" i="2"/>
  <c r="J166" i="2"/>
  <c r="L165" i="2"/>
  <c r="M165" i="2" s="1"/>
  <c r="K165" i="2"/>
  <c r="J165" i="2"/>
  <c r="L164" i="2"/>
  <c r="K164" i="2"/>
  <c r="J164" i="2"/>
  <c r="L163" i="2"/>
  <c r="M163" i="2" s="1"/>
  <c r="K163" i="2"/>
  <c r="J163" i="2"/>
  <c r="L162" i="2"/>
  <c r="M162" i="2" s="1"/>
  <c r="K162" i="2"/>
  <c r="J162" i="2"/>
  <c r="L161" i="2"/>
  <c r="M161" i="2" s="1"/>
  <c r="K161" i="2"/>
  <c r="J161" i="2"/>
  <c r="L160" i="2"/>
  <c r="M160" i="2" s="1"/>
  <c r="K160" i="2"/>
  <c r="J160" i="2"/>
  <c r="L159" i="2"/>
  <c r="M159" i="2" s="1"/>
  <c r="K159" i="2"/>
  <c r="J159" i="2"/>
  <c r="L158" i="2"/>
  <c r="M158" i="2" s="1"/>
  <c r="K158" i="2"/>
  <c r="J158" i="2"/>
  <c r="L157" i="2"/>
  <c r="M157" i="2" s="1"/>
  <c r="K157" i="2"/>
  <c r="J157" i="2"/>
  <c r="L156" i="2"/>
  <c r="M156" i="2" s="1"/>
  <c r="K156" i="2"/>
  <c r="J156" i="2"/>
  <c r="L155" i="2"/>
  <c r="M155" i="2" s="1"/>
  <c r="K155" i="2"/>
  <c r="J155" i="2"/>
  <c r="L154" i="2"/>
  <c r="M154" i="2" s="1"/>
  <c r="K154" i="2"/>
  <c r="J154" i="2"/>
  <c r="L153" i="2"/>
  <c r="M153" i="2" s="1"/>
  <c r="K153" i="2"/>
  <c r="J153" i="2"/>
  <c r="L152" i="2"/>
  <c r="M152" i="2" s="1"/>
  <c r="K152" i="2"/>
  <c r="J152" i="2"/>
  <c r="L151" i="2"/>
  <c r="M151" i="2" s="1"/>
  <c r="K151" i="2"/>
  <c r="J151" i="2"/>
  <c r="L150" i="2"/>
  <c r="M150" i="2" s="1"/>
  <c r="K150" i="2"/>
  <c r="J150" i="2"/>
  <c r="L149" i="2"/>
  <c r="M149" i="2" s="1"/>
  <c r="K149" i="2"/>
  <c r="J149" i="2"/>
  <c r="L148" i="2"/>
  <c r="M148" i="2" s="1"/>
  <c r="K148" i="2"/>
  <c r="J148" i="2"/>
  <c r="L147" i="2"/>
  <c r="M147" i="2" s="1"/>
  <c r="K147" i="2"/>
  <c r="J147" i="2"/>
  <c r="L146" i="2"/>
  <c r="K146" i="2"/>
  <c r="J146" i="2"/>
  <c r="L145" i="2"/>
  <c r="M145" i="2" s="1"/>
  <c r="K145" i="2"/>
  <c r="J145" i="2"/>
  <c r="L144" i="2"/>
  <c r="M144" i="2" s="1"/>
  <c r="K144" i="2"/>
  <c r="J144" i="2"/>
  <c r="L143" i="2"/>
  <c r="M143" i="2" s="1"/>
  <c r="K143" i="2"/>
  <c r="J143" i="2"/>
  <c r="L142" i="2"/>
  <c r="M142" i="2" s="1"/>
  <c r="K142" i="2"/>
  <c r="J142" i="2"/>
  <c r="L141" i="2"/>
  <c r="M141" i="2" s="1"/>
  <c r="K141" i="2"/>
  <c r="J141" i="2"/>
  <c r="L140" i="2"/>
  <c r="M140" i="2" s="1"/>
  <c r="K140" i="2"/>
  <c r="J140" i="2"/>
  <c r="L139" i="2"/>
  <c r="M139" i="2" s="1"/>
  <c r="K139" i="2"/>
  <c r="J139" i="2"/>
  <c r="L138" i="2"/>
  <c r="M138" i="2" s="1"/>
  <c r="K138" i="2"/>
  <c r="J138" i="2"/>
  <c r="L137" i="2"/>
  <c r="M137" i="2" s="1"/>
  <c r="K137" i="2"/>
  <c r="J137" i="2"/>
  <c r="L136" i="2"/>
  <c r="M136" i="2" s="1"/>
  <c r="K136" i="2"/>
  <c r="J136" i="2"/>
  <c r="L135" i="2"/>
  <c r="M135" i="2" s="1"/>
  <c r="K135" i="2"/>
  <c r="J135" i="2"/>
  <c r="L134" i="2"/>
  <c r="M134" i="2" s="1"/>
  <c r="K134" i="2"/>
  <c r="J134" i="2"/>
  <c r="L133" i="2"/>
  <c r="M133" i="2" s="1"/>
  <c r="K133" i="2"/>
  <c r="J133" i="2"/>
  <c r="L132" i="2"/>
  <c r="M132" i="2" s="1"/>
  <c r="K132" i="2"/>
  <c r="J132" i="2"/>
  <c r="L131" i="2"/>
  <c r="M131" i="2" s="1"/>
  <c r="K131" i="2"/>
  <c r="J131" i="2"/>
  <c r="L130" i="2"/>
  <c r="M130" i="2" s="1"/>
  <c r="K130" i="2"/>
  <c r="J130" i="2"/>
  <c r="L129" i="2"/>
  <c r="M129" i="2" s="1"/>
  <c r="K129" i="2"/>
  <c r="J129" i="2"/>
  <c r="L128" i="2"/>
  <c r="K128" i="2"/>
  <c r="J128" i="2"/>
  <c r="M127" i="2"/>
  <c r="L127" i="2"/>
  <c r="K127" i="2"/>
  <c r="J127" i="2"/>
  <c r="L126" i="2"/>
  <c r="M126" i="2" s="1"/>
  <c r="K126" i="2"/>
  <c r="J126" i="2"/>
  <c r="M125" i="2"/>
  <c r="L125" i="2"/>
  <c r="K125" i="2"/>
  <c r="J125" i="2"/>
  <c r="L124" i="2"/>
  <c r="M124" i="2" s="1"/>
  <c r="K124" i="2"/>
  <c r="J124" i="2"/>
  <c r="M123" i="2"/>
  <c r="L123" i="2"/>
  <c r="K123" i="2"/>
  <c r="J123" i="2"/>
  <c r="L122" i="2"/>
  <c r="M122" i="2" s="1"/>
  <c r="K122" i="2"/>
  <c r="J122" i="2"/>
  <c r="M121" i="2"/>
  <c r="L121" i="2"/>
  <c r="K121" i="2"/>
  <c r="J121" i="2"/>
  <c r="L120" i="2"/>
  <c r="M120" i="2" s="1"/>
  <c r="K120" i="2"/>
  <c r="J120" i="2"/>
  <c r="M119" i="2"/>
  <c r="L119" i="2"/>
  <c r="K119" i="2"/>
  <c r="J119" i="2"/>
  <c r="L118" i="2"/>
  <c r="M118" i="2" s="1"/>
  <c r="K118" i="2"/>
  <c r="J118" i="2"/>
  <c r="M117" i="2"/>
  <c r="L117" i="2"/>
  <c r="K117" i="2"/>
  <c r="J117" i="2"/>
  <c r="L116" i="2"/>
  <c r="M116" i="2" s="1"/>
  <c r="K116" i="2"/>
  <c r="J116" i="2"/>
  <c r="M115" i="2"/>
  <c r="L115" i="2"/>
  <c r="K115" i="2"/>
  <c r="J115" i="2"/>
  <c r="L114" i="2"/>
  <c r="M114" i="2" s="1"/>
  <c r="K114" i="2"/>
  <c r="J114" i="2"/>
  <c r="M113" i="2"/>
  <c r="L113" i="2"/>
  <c r="K113" i="2"/>
  <c r="J113" i="2"/>
  <c r="L112" i="2"/>
  <c r="M112" i="2" s="1"/>
  <c r="K112" i="2"/>
  <c r="J112" i="2"/>
  <c r="M111" i="2"/>
  <c r="L111" i="2"/>
  <c r="K111" i="2"/>
  <c r="J111" i="2"/>
  <c r="L110" i="2"/>
  <c r="K110" i="2"/>
  <c r="J110" i="2"/>
  <c r="L109" i="2"/>
  <c r="M109" i="2" s="1"/>
  <c r="K109" i="2"/>
  <c r="J109" i="2"/>
  <c r="M108" i="2"/>
  <c r="L108" i="2"/>
  <c r="K108" i="2"/>
  <c r="J108" i="2"/>
  <c r="L107" i="2"/>
  <c r="M107" i="2" s="1"/>
  <c r="K107" i="2"/>
  <c r="J107" i="2"/>
  <c r="M106" i="2"/>
  <c r="L106" i="2"/>
  <c r="K106" i="2"/>
  <c r="J106" i="2"/>
  <c r="L105" i="2"/>
  <c r="M105" i="2" s="1"/>
  <c r="K105" i="2"/>
  <c r="J105" i="2"/>
  <c r="M104" i="2"/>
  <c r="L104" i="2"/>
  <c r="K104" i="2"/>
  <c r="J104" i="2"/>
  <c r="L103" i="2"/>
  <c r="M103" i="2" s="1"/>
  <c r="K103" i="2"/>
  <c r="J103" i="2"/>
  <c r="M102" i="2"/>
  <c r="L102" i="2"/>
  <c r="K102" i="2"/>
  <c r="J102" i="2"/>
  <c r="L101" i="2"/>
  <c r="M101" i="2" s="1"/>
  <c r="K101" i="2"/>
  <c r="J101" i="2"/>
  <c r="M100" i="2"/>
  <c r="L100" i="2"/>
  <c r="K100" i="2"/>
  <c r="J100" i="2"/>
  <c r="L99" i="2"/>
  <c r="M99" i="2" s="1"/>
  <c r="K99" i="2"/>
  <c r="J99" i="2"/>
  <c r="M98" i="2"/>
  <c r="L98" i="2"/>
  <c r="K98" i="2"/>
  <c r="J98" i="2"/>
  <c r="L97" i="2"/>
  <c r="M97" i="2" s="1"/>
  <c r="K97" i="2"/>
  <c r="J97" i="2"/>
  <c r="M96" i="2"/>
  <c r="L96" i="2"/>
  <c r="K96" i="2"/>
  <c r="J96" i="2"/>
  <c r="L95" i="2"/>
  <c r="M95" i="2" s="1"/>
  <c r="K95" i="2"/>
  <c r="J95" i="2"/>
  <c r="M94" i="2"/>
  <c r="L94" i="2"/>
  <c r="K94" i="2"/>
  <c r="J94" i="2"/>
  <c r="L93" i="2"/>
  <c r="M93" i="2" s="1"/>
  <c r="K93" i="2"/>
  <c r="J93" i="2"/>
  <c r="L92" i="2"/>
  <c r="K92" i="2"/>
  <c r="J92" i="2"/>
  <c r="L91" i="2"/>
  <c r="M91" i="2" s="1"/>
  <c r="K91" i="2"/>
  <c r="J91" i="2"/>
  <c r="L90" i="2"/>
  <c r="M90" i="2" s="1"/>
  <c r="K90" i="2"/>
  <c r="J90" i="2"/>
  <c r="L89" i="2"/>
  <c r="M89" i="2" s="1"/>
  <c r="K89" i="2"/>
  <c r="J89" i="2"/>
  <c r="L88" i="2"/>
  <c r="M88" i="2" s="1"/>
  <c r="K88" i="2"/>
  <c r="J88" i="2"/>
  <c r="L87" i="2"/>
  <c r="M87" i="2" s="1"/>
  <c r="K87" i="2"/>
  <c r="J87" i="2"/>
  <c r="L86" i="2"/>
  <c r="M86" i="2" s="1"/>
  <c r="K86" i="2"/>
  <c r="J86" i="2"/>
  <c r="L85" i="2"/>
  <c r="M85" i="2" s="1"/>
  <c r="K85" i="2"/>
  <c r="J85" i="2"/>
  <c r="L84" i="2"/>
  <c r="M84" i="2" s="1"/>
  <c r="K84" i="2"/>
  <c r="J84" i="2"/>
  <c r="L83" i="2"/>
  <c r="M83" i="2" s="1"/>
  <c r="K83" i="2"/>
  <c r="J83" i="2"/>
  <c r="L82" i="2"/>
  <c r="M82" i="2" s="1"/>
  <c r="K82" i="2"/>
  <c r="J82" i="2"/>
  <c r="L81" i="2"/>
  <c r="M81" i="2" s="1"/>
  <c r="K81" i="2"/>
  <c r="J81" i="2"/>
  <c r="L80" i="2"/>
  <c r="M80" i="2" s="1"/>
  <c r="K80" i="2"/>
  <c r="J80" i="2"/>
  <c r="L79" i="2"/>
  <c r="M79" i="2" s="1"/>
  <c r="K79" i="2"/>
  <c r="J79" i="2"/>
  <c r="L78" i="2"/>
  <c r="M78" i="2" s="1"/>
  <c r="K78" i="2"/>
  <c r="J78" i="2"/>
  <c r="L77" i="2"/>
  <c r="M77" i="2" s="1"/>
  <c r="K77" i="2"/>
  <c r="J77" i="2"/>
  <c r="L76" i="2"/>
  <c r="M76" i="2" s="1"/>
  <c r="K76" i="2"/>
  <c r="J76" i="2"/>
  <c r="L75" i="2"/>
  <c r="M75" i="2" s="1"/>
  <c r="K75" i="2"/>
  <c r="J75" i="2"/>
  <c r="L74" i="2"/>
  <c r="K74" i="2"/>
  <c r="J74" i="2"/>
  <c r="L73" i="2"/>
  <c r="M73" i="2" s="1"/>
  <c r="K73" i="2"/>
  <c r="J73" i="2"/>
  <c r="L72" i="2"/>
  <c r="M72" i="2" s="1"/>
  <c r="K72" i="2"/>
  <c r="J72" i="2"/>
  <c r="L71" i="2"/>
  <c r="M71" i="2" s="1"/>
  <c r="K71" i="2"/>
  <c r="J71" i="2"/>
  <c r="L70" i="2"/>
  <c r="M70" i="2" s="1"/>
  <c r="K70" i="2"/>
  <c r="J70" i="2"/>
  <c r="L69" i="2"/>
  <c r="M69" i="2" s="1"/>
  <c r="K69" i="2"/>
  <c r="J69" i="2"/>
  <c r="L68" i="2"/>
  <c r="M68" i="2" s="1"/>
  <c r="K68" i="2"/>
  <c r="J68" i="2"/>
  <c r="L67" i="2"/>
  <c r="M67" i="2" s="1"/>
  <c r="K67" i="2"/>
  <c r="J67" i="2"/>
  <c r="L66" i="2"/>
  <c r="M66" i="2" s="1"/>
  <c r="K66" i="2"/>
  <c r="J66" i="2"/>
  <c r="L65" i="2"/>
  <c r="M65" i="2" s="1"/>
  <c r="K65" i="2"/>
  <c r="J65" i="2"/>
  <c r="L64" i="2"/>
  <c r="M64" i="2" s="1"/>
  <c r="K64" i="2"/>
  <c r="J64" i="2"/>
  <c r="L63" i="2"/>
  <c r="M63" i="2" s="1"/>
  <c r="K63" i="2"/>
  <c r="J63" i="2"/>
  <c r="L62" i="2"/>
  <c r="M62" i="2" s="1"/>
  <c r="K62" i="2"/>
  <c r="J62" i="2"/>
  <c r="L61" i="2"/>
  <c r="M61" i="2" s="1"/>
  <c r="K61" i="2"/>
  <c r="J61" i="2"/>
  <c r="L60" i="2"/>
  <c r="M60" i="2" s="1"/>
  <c r="K60" i="2"/>
  <c r="J60" i="2"/>
  <c r="L59" i="2"/>
  <c r="M59" i="2" s="1"/>
  <c r="K59" i="2"/>
  <c r="J59" i="2"/>
  <c r="L58" i="2"/>
  <c r="M58" i="2" s="1"/>
  <c r="K58" i="2"/>
  <c r="J58" i="2"/>
  <c r="L57" i="2"/>
  <c r="M57" i="2" s="1"/>
  <c r="K57" i="2"/>
  <c r="J57" i="2"/>
  <c r="L56" i="2"/>
  <c r="K56" i="2"/>
  <c r="J56" i="2"/>
  <c r="L55" i="2"/>
  <c r="M55" i="2" s="1"/>
  <c r="K55" i="2"/>
  <c r="J55" i="2"/>
  <c r="L54" i="2"/>
  <c r="M54" i="2" s="1"/>
  <c r="K54" i="2"/>
  <c r="J54" i="2"/>
  <c r="L53" i="2"/>
  <c r="M53" i="2" s="1"/>
  <c r="K53" i="2"/>
  <c r="J53" i="2"/>
  <c r="L52" i="2"/>
  <c r="M52" i="2" s="1"/>
  <c r="K52" i="2"/>
  <c r="J52" i="2"/>
  <c r="L51" i="2"/>
  <c r="M51" i="2" s="1"/>
  <c r="K51" i="2"/>
  <c r="J51" i="2"/>
  <c r="L50" i="2"/>
  <c r="M50" i="2" s="1"/>
  <c r="K50" i="2"/>
  <c r="J50" i="2"/>
  <c r="L49" i="2"/>
  <c r="M49" i="2" s="1"/>
  <c r="K49" i="2"/>
  <c r="J49" i="2"/>
  <c r="L48" i="2"/>
  <c r="M48" i="2" s="1"/>
  <c r="K48" i="2"/>
  <c r="J48" i="2"/>
  <c r="L47" i="2"/>
  <c r="M47" i="2" s="1"/>
  <c r="K47" i="2"/>
  <c r="J47" i="2"/>
  <c r="L46" i="2"/>
  <c r="M46" i="2" s="1"/>
  <c r="K46" i="2"/>
  <c r="J46" i="2"/>
  <c r="L45" i="2"/>
  <c r="M45" i="2" s="1"/>
  <c r="K45" i="2"/>
  <c r="J45" i="2"/>
  <c r="L44" i="2"/>
  <c r="M44" i="2" s="1"/>
  <c r="K44" i="2"/>
  <c r="J44" i="2"/>
  <c r="L43" i="2"/>
  <c r="M43" i="2" s="1"/>
  <c r="K43" i="2"/>
  <c r="J43" i="2"/>
  <c r="L42" i="2"/>
  <c r="M42" i="2" s="1"/>
  <c r="K42" i="2"/>
  <c r="J42" i="2"/>
  <c r="L41" i="2"/>
  <c r="M41" i="2" s="1"/>
  <c r="K41" i="2"/>
  <c r="J41" i="2"/>
  <c r="L40" i="2"/>
  <c r="M40" i="2" s="1"/>
  <c r="K40" i="2"/>
  <c r="J40" i="2"/>
  <c r="L39" i="2"/>
  <c r="M39" i="2" s="1"/>
  <c r="K39" i="2"/>
  <c r="J39" i="2"/>
  <c r="M38" i="2"/>
  <c r="L38" i="2"/>
  <c r="K38" i="2"/>
  <c r="J38" i="2"/>
  <c r="M37" i="2"/>
  <c r="L37" i="2"/>
  <c r="K37" i="2"/>
  <c r="J37" i="2"/>
  <c r="M36" i="2"/>
  <c r="L36" i="2"/>
  <c r="K36" i="2"/>
  <c r="J36" i="2"/>
  <c r="M35" i="2"/>
  <c r="L35" i="2"/>
  <c r="K35" i="2"/>
  <c r="J35" i="2"/>
  <c r="M34" i="2"/>
  <c r="L34" i="2"/>
  <c r="K34" i="2"/>
  <c r="J34" i="2"/>
  <c r="M33" i="2"/>
  <c r="L33" i="2"/>
  <c r="K33" i="2"/>
  <c r="J33" i="2"/>
  <c r="M32" i="2"/>
  <c r="L32" i="2"/>
  <c r="K32" i="2"/>
  <c r="J32" i="2"/>
  <c r="M31" i="2"/>
  <c r="L31" i="2"/>
  <c r="K31" i="2"/>
  <c r="J31" i="2"/>
  <c r="M30" i="2"/>
  <c r="L30" i="2"/>
  <c r="K30" i="2"/>
  <c r="J30" i="2"/>
  <c r="M29" i="2"/>
  <c r="L29" i="2"/>
  <c r="K29" i="2"/>
  <c r="J29" i="2"/>
  <c r="M28" i="2"/>
  <c r="L28" i="2"/>
  <c r="K28" i="2"/>
  <c r="J28" i="2"/>
  <c r="M27" i="2"/>
  <c r="L27" i="2"/>
  <c r="K27" i="2"/>
  <c r="J27" i="2"/>
  <c r="M26" i="2"/>
  <c r="L26" i="2"/>
  <c r="K26" i="2"/>
  <c r="J26" i="2"/>
  <c r="M25" i="2"/>
  <c r="L25" i="2"/>
  <c r="K25" i="2"/>
  <c r="J25" i="2"/>
  <c r="M24" i="2"/>
  <c r="L24" i="2"/>
  <c r="K24" i="2"/>
  <c r="J24" i="2"/>
  <c r="M23" i="2"/>
  <c r="L23" i="2"/>
  <c r="K23" i="2"/>
  <c r="J23" i="2"/>
  <c r="M22" i="2"/>
  <c r="L22" i="2"/>
  <c r="K22" i="2"/>
  <c r="J22" i="2"/>
  <c r="M21" i="2"/>
  <c r="L21" i="2"/>
  <c r="K21" i="2"/>
  <c r="J21" i="2"/>
  <c r="L20" i="2"/>
  <c r="K20" i="2"/>
  <c r="J20" i="2"/>
  <c r="L19" i="2"/>
  <c r="M19" i="2" s="1"/>
  <c r="K19" i="2"/>
  <c r="J19" i="2"/>
  <c r="L18" i="2"/>
  <c r="M18" i="2" s="1"/>
  <c r="K18" i="2"/>
  <c r="J18" i="2"/>
  <c r="M17" i="2"/>
  <c r="L17" i="2"/>
  <c r="K17" i="2"/>
  <c r="J17" i="2"/>
  <c r="L16" i="2"/>
  <c r="M16" i="2" s="1"/>
  <c r="K16" i="2"/>
  <c r="J16" i="2"/>
  <c r="M15" i="2"/>
  <c r="L15" i="2"/>
  <c r="K15" i="2"/>
  <c r="J15" i="2"/>
  <c r="L14" i="2"/>
  <c r="M14" i="2" s="1"/>
  <c r="K14" i="2"/>
  <c r="J14" i="2"/>
  <c r="M13" i="2"/>
  <c r="L13" i="2"/>
  <c r="K13" i="2"/>
  <c r="J13" i="2"/>
  <c r="L12" i="2"/>
  <c r="M12" i="2" s="1"/>
  <c r="K12" i="2"/>
  <c r="J12" i="2"/>
  <c r="M11" i="2"/>
  <c r="L11" i="2"/>
  <c r="K11" i="2"/>
  <c r="J11" i="2"/>
  <c r="L10" i="2"/>
  <c r="M10" i="2" s="1"/>
  <c r="K10" i="2"/>
  <c r="J10" i="2"/>
  <c r="M9" i="2"/>
  <c r="L9" i="2"/>
  <c r="K9" i="2"/>
  <c r="J9" i="2"/>
  <c r="L8" i="2"/>
  <c r="M8" i="2" s="1"/>
  <c r="K8" i="2"/>
  <c r="J8" i="2"/>
  <c r="L7" i="2"/>
  <c r="M7" i="2" s="1"/>
  <c r="K7" i="2"/>
  <c r="J7" i="2"/>
  <c r="L6" i="2"/>
  <c r="M6" i="2" s="1"/>
  <c r="K6" i="2"/>
  <c r="J6" i="2"/>
  <c r="L5" i="2"/>
  <c r="M5" i="2" s="1"/>
  <c r="K5" i="2"/>
  <c r="J5" i="2"/>
  <c r="L4" i="2"/>
  <c r="M4" i="2" s="1"/>
  <c r="K4" i="2"/>
  <c r="J4" i="2"/>
  <c r="L3" i="2"/>
  <c r="M3" i="2" s="1"/>
  <c r="K3" i="2"/>
  <c r="J3" i="2"/>
  <c r="M2" i="2"/>
  <c r="L2" i="2"/>
  <c r="K2" i="2"/>
  <c r="J2" i="2"/>
  <c r="M200" i="2" l="1"/>
  <c r="M182" i="2"/>
  <c r="M164" i="2"/>
  <c r="M146" i="2"/>
  <c r="M128" i="2"/>
  <c r="M110" i="2"/>
  <c r="M92" i="2"/>
  <c r="M74" i="2"/>
  <c r="M56" i="2"/>
  <c r="M20" i="2"/>
  <c r="C217" i="2" l="1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 l="1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<sst xmlns="http://schemas.openxmlformats.org/spreadsheetml/2006/main" count="943" uniqueCount="54">
  <si>
    <t>Campo</t>
  </si>
  <si>
    <t>Fecha</t>
  </si>
  <si>
    <t>Hoyo</t>
  </si>
  <si>
    <t>Hoyo 1</t>
  </si>
  <si>
    <t>Hoyo 2</t>
  </si>
  <si>
    <t>Hoyo 3</t>
  </si>
  <si>
    <t>Hoyo 4</t>
  </si>
  <si>
    <t>Hoyo 5</t>
  </si>
  <si>
    <t>Hoyo 6</t>
  </si>
  <si>
    <t>Hoyo 7</t>
  </si>
  <si>
    <t>Hoyo 8</t>
  </si>
  <si>
    <t>Hoyo 9</t>
  </si>
  <si>
    <t>Hoyo 10</t>
  </si>
  <si>
    <t>Hoyo 11</t>
  </si>
  <si>
    <t>Hoyo 12</t>
  </si>
  <si>
    <t>Hoyo 13</t>
  </si>
  <si>
    <t>Hoyo 14</t>
  </si>
  <si>
    <t>Hoyo 15</t>
  </si>
  <si>
    <t>Hoyo 16</t>
  </si>
  <si>
    <t>Hoyo 17</t>
  </si>
  <si>
    <t>Hoyo 18</t>
  </si>
  <si>
    <t>Campo - Fecha</t>
  </si>
  <si>
    <t>Golpes</t>
  </si>
  <si>
    <t>La cancha</t>
  </si>
  <si>
    <t>Mis golpes</t>
  </si>
  <si>
    <t>Mayling</t>
  </si>
  <si>
    <t>Sierra de la Ventana</t>
  </si>
  <si>
    <t>Armenia</t>
  </si>
  <si>
    <t>Los Alamos</t>
  </si>
  <si>
    <t>Pacheco</t>
  </si>
  <si>
    <t>San Patricio</t>
  </si>
  <si>
    <t>Par</t>
  </si>
  <si>
    <t>Putts</t>
  </si>
  <si>
    <t>GER</t>
  </si>
  <si>
    <t>Fairway</t>
  </si>
  <si>
    <t>No</t>
  </si>
  <si>
    <t>OK</t>
  </si>
  <si>
    <t>Tres</t>
  </si>
  <si>
    <t>Hook</t>
  </si>
  <si>
    <t>Slide</t>
  </si>
  <si>
    <t>Sí</t>
  </si>
  <si>
    <t>Hoyo 01</t>
  </si>
  <si>
    <t>Hoyo 02</t>
  </si>
  <si>
    <t>Hoyo 03</t>
  </si>
  <si>
    <t>Hoyo 04</t>
  </si>
  <si>
    <t>Hoyo 05</t>
  </si>
  <si>
    <t>Hoyo 06</t>
  </si>
  <si>
    <t>Hoyo 07</t>
  </si>
  <si>
    <t>Hoyo 08</t>
  </si>
  <si>
    <t>Hoyo 09</t>
  </si>
  <si>
    <t>Puntaje</t>
  </si>
  <si>
    <t>Par Campo</t>
  </si>
  <si>
    <t>Golpes Campo</t>
  </si>
  <si>
    <t>Puntaje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</si>
</sst>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3BB8-D64A-404C-9A66-B404606B0906}">
  <dimension ref="A1:V23"/>
  <sheetViews>
    <sheetView topLeftCell="F1" workbookViewId="0">
      <selection activeCell="E20" sqref="E20:V21"/>
    </sheetView>
  </sheetViews>
  <sheetFormatPr baseColWidth="10" defaultRowHeight="14.4" x14ac:dyDescent="0.3"/>
  <cols>
    <col min="1" max="1" width="17.33203125" bestFit="1" customWidth="1"/>
  </cols>
  <sheetData>
    <row r="1" spans="1:22" x14ac:dyDescent="0.3">
      <c r="A1" t="s">
        <v>0</v>
      </c>
      <c r="B1" t="s">
        <v>1</v>
      </c>
      <c r="C1" t="s">
        <v>21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25</v>
      </c>
      <c r="B2" s="1">
        <v>44611</v>
      </c>
      <c r="C2" t="str">
        <f>+CONCATENATE(A2,"-",B2)</f>
        <v>Mayling-44611</v>
      </c>
      <c r="D2" t="s">
        <v>23</v>
      </c>
      <c r="E2">
        <v>5</v>
      </c>
      <c r="F2">
        <v>4</v>
      </c>
      <c r="G2">
        <v>4</v>
      </c>
      <c r="H2">
        <v>3</v>
      </c>
      <c r="I2">
        <v>5</v>
      </c>
      <c r="J2">
        <v>4</v>
      </c>
      <c r="K2">
        <v>4</v>
      </c>
      <c r="L2">
        <v>3</v>
      </c>
      <c r="M2">
        <v>4</v>
      </c>
      <c r="N2">
        <v>3</v>
      </c>
      <c r="O2">
        <v>4</v>
      </c>
      <c r="P2">
        <v>3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 spans="1:22" x14ac:dyDescent="0.3">
      <c r="A3" t="s">
        <v>25</v>
      </c>
      <c r="B3" s="1">
        <v>44611</v>
      </c>
      <c r="C3" t="str">
        <f t="shared" ref="C3:C23" si="0">+CONCATENATE(A3,"-",B3)</f>
        <v>Mayling-44611</v>
      </c>
      <c r="D3" t="s">
        <v>24</v>
      </c>
      <c r="E3">
        <v>6</v>
      </c>
      <c r="F3">
        <v>7</v>
      </c>
      <c r="G3">
        <v>4</v>
      </c>
      <c r="H3">
        <v>4</v>
      </c>
      <c r="I3">
        <v>8</v>
      </c>
      <c r="J3">
        <v>9</v>
      </c>
      <c r="K3">
        <v>5</v>
      </c>
      <c r="L3">
        <v>5</v>
      </c>
      <c r="M3">
        <v>5</v>
      </c>
      <c r="N3">
        <v>4</v>
      </c>
      <c r="O3">
        <v>6</v>
      </c>
      <c r="P3">
        <v>4</v>
      </c>
      <c r="Q3">
        <v>7</v>
      </c>
      <c r="R3">
        <v>7</v>
      </c>
      <c r="S3">
        <v>5</v>
      </c>
      <c r="T3">
        <v>5</v>
      </c>
      <c r="U3">
        <v>7</v>
      </c>
      <c r="V3">
        <v>5</v>
      </c>
    </row>
    <row r="4" spans="1:22" x14ac:dyDescent="0.3">
      <c r="A4" t="s">
        <v>26</v>
      </c>
      <c r="B4" s="1">
        <v>44620</v>
      </c>
      <c r="C4" t="str">
        <f t="shared" si="0"/>
        <v>Sierra de la Ventana-44620</v>
      </c>
      <c r="D4" t="s">
        <v>23</v>
      </c>
      <c r="E4">
        <v>5</v>
      </c>
      <c r="F4">
        <v>4</v>
      </c>
      <c r="G4">
        <v>3</v>
      </c>
      <c r="H4">
        <v>5</v>
      </c>
      <c r="I4">
        <v>4</v>
      </c>
      <c r="J4">
        <v>4</v>
      </c>
      <c r="K4">
        <v>4</v>
      </c>
      <c r="L4">
        <v>3</v>
      </c>
      <c r="M4">
        <v>4</v>
      </c>
      <c r="N4">
        <v>5</v>
      </c>
      <c r="O4">
        <v>4</v>
      </c>
      <c r="P4">
        <v>4</v>
      </c>
      <c r="Q4">
        <v>4</v>
      </c>
      <c r="R4">
        <v>3</v>
      </c>
      <c r="S4">
        <v>4</v>
      </c>
      <c r="T4">
        <v>4</v>
      </c>
      <c r="U4">
        <v>4</v>
      </c>
      <c r="V4">
        <v>4</v>
      </c>
    </row>
    <row r="5" spans="1:22" x14ac:dyDescent="0.3">
      <c r="A5" t="s">
        <v>26</v>
      </c>
      <c r="B5" s="1">
        <v>44620</v>
      </c>
      <c r="C5" t="str">
        <f t="shared" si="0"/>
        <v>Sierra de la Ventana-44620</v>
      </c>
      <c r="D5" t="s">
        <v>24</v>
      </c>
      <c r="E5">
        <v>7</v>
      </c>
      <c r="F5">
        <v>7</v>
      </c>
      <c r="G5">
        <v>4</v>
      </c>
      <c r="H5">
        <v>6</v>
      </c>
      <c r="I5">
        <v>7</v>
      </c>
      <c r="J5">
        <v>5</v>
      </c>
      <c r="K5">
        <v>5</v>
      </c>
      <c r="L5">
        <v>4</v>
      </c>
      <c r="M5">
        <v>5</v>
      </c>
      <c r="N5">
        <v>5</v>
      </c>
      <c r="O5">
        <v>6</v>
      </c>
      <c r="P5">
        <v>6</v>
      </c>
      <c r="Q5">
        <v>6</v>
      </c>
      <c r="R5">
        <v>6</v>
      </c>
      <c r="S5">
        <v>6</v>
      </c>
      <c r="T5">
        <v>4</v>
      </c>
      <c r="U5">
        <v>9</v>
      </c>
      <c r="V5">
        <v>6</v>
      </c>
    </row>
    <row r="6" spans="1:22" x14ac:dyDescent="0.3">
      <c r="A6" t="s">
        <v>27</v>
      </c>
      <c r="B6" s="1">
        <v>44646</v>
      </c>
      <c r="C6" t="str">
        <f t="shared" si="0"/>
        <v>Armenia-44646</v>
      </c>
      <c r="D6" t="s">
        <v>23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5</v>
      </c>
      <c r="L6">
        <v>3</v>
      </c>
      <c r="M6">
        <v>4</v>
      </c>
      <c r="N6">
        <v>4</v>
      </c>
      <c r="O6">
        <v>3</v>
      </c>
      <c r="P6">
        <v>4</v>
      </c>
      <c r="Q6">
        <v>5</v>
      </c>
      <c r="R6">
        <v>3</v>
      </c>
      <c r="S6">
        <v>4</v>
      </c>
      <c r="T6">
        <v>5</v>
      </c>
      <c r="U6">
        <v>3</v>
      </c>
      <c r="V6">
        <v>4</v>
      </c>
    </row>
    <row r="7" spans="1:22" x14ac:dyDescent="0.3">
      <c r="A7" t="s">
        <v>27</v>
      </c>
      <c r="B7" s="1">
        <v>44646</v>
      </c>
      <c r="C7" t="str">
        <f t="shared" si="0"/>
        <v>Armenia-44646</v>
      </c>
      <c r="D7" t="s">
        <v>24</v>
      </c>
      <c r="E7">
        <v>6</v>
      </c>
      <c r="F7">
        <v>4</v>
      </c>
      <c r="G7">
        <v>9</v>
      </c>
      <c r="H7">
        <v>7</v>
      </c>
      <c r="I7">
        <v>4</v>
      </c>
      <c r="J7">
        <v>8</v>
      </c>
      <c r="K7">
        <v>8</v>
      </c>
      <c r="L7">
        <v>4</v>
      </c>
      <c r="M7">
        <v>6</v>
      </c>
      <c r="N7">
        <v>5</v>
      </c>
      <c r="O7">
        <v>4</v>
      </c>
      <c r="P7">
        <v>6</v>
      </c>
      <c r="Q7">
        <v>6</v>
      </c>
      <c r="R7">
        <v>6</v>
      </c>
      <c r="S7">
        <v>7</v>
      </c>
      <c r="T7">
        <v>7</v>
      </c>
      <c r="U7">
        <v>4</v>
      </c>
      <c r="V7">
        <v>6</v>
      </c>
    </row>
    <row r="8" spans="1:22" x14ac:dyDescent="0.3">
      <c r="A8" t="s">
        <v>28</v>
      </c>
      <c r="B8" s="1">
        <v>44647</v>
      </c>
      <c r="C8" t="str">
        <f t="shared" si="0"/>
        <v>Los Alamos-44647</v>
      </c>
      <c r="D8" t="s">
        <v>23</v>
      </c>
      <c r="E8">
        <v>4</v>
      </c>
      <c r="F8">
        <v>3</v>
      </c>
      <c r="G8">
        <v>4</v>
      </c>
      <c r="H8">
        <v>3</v>
      </c>
      <c r="I8">
        <v>5</v>
      </c>
      <c r="J8">
        <v>5</v>
      </c>
      <c r="K8">
        <v>3</v>
      </c>
      <c r="L8">
        <v>4</v>
      </c>
      <c r="M8">
        <v>4</v>
      </c>
      <c r="N8">
        <v>4</v>
      </c>
      <c r="O8">
        <v>3</v>
      </c>
      <c r="P8">
        <v>4</v>
      </c>
      <c r="Q8">
        <v>3</v>
      </c>
      <c r="R8">
        <v>5</v>
      </c>
      <c r="S8">
        <v>5</v>
      </c>
      <c r="T8">
        <v>3</v>
      </c>
      <c r="U8">
        <v>4</v>
      </c>
      <c r="V8">
        <v>4</v>
      </c>
    </row>
    <row r="9" spans="1:22" x14ac:dyDescent="0.3">
      <c r="A9" t="s">
        <v>28</v>
      </c>
      <c r="B9" s="1">
        <v>44647</v>
      </c>
      <c r="C9" t="str">
        <f t="shared" si="0"/>
        <v>Los Alamos-44647</v>
      </c>
      <c r="D9" t="s">
        <v>24</v>
      </c>
      <c r="E9">
        <v>13</v>
      </c>
      <c r="F9">
        <v>5</v>
      </c>
      <c r="G9">
        <v>6</v>
      </c>
      <c r="H9">
        <v>4</v>
      </c>
      <c r="I9">
        <v>8</v>
      </c>
      <c r="J9">
        <v>7</v>
      </c>
      <c r="K9">
        <v>7</v>
      </c>
      <c r="L9">
        <v>7</v>
      </c>
      <c r="M9">
        <v>3</v>
      </c>
      <c r="N9">
        <v>7</v>
      </c>
      <c r="O9">
        <v>7</v>
      </c>
      <c r="P9">
        <v>7</v>
      </c>
      <c r="Q9">
        <v>3</v>
      </c>
      <c r="R9">
        <v>10</v>
      </c>
      <c r="S9">
        <v>8</v>
      </c>
      <c r="T9">
        <v>5</v>
      </c>
      <c r="U9">
        <v>5</v>
      </c>
      <c r="V9">
        <v>9</v>
      </c>
    </row>
    <row r="10" spans="1:22" x14ac:dyDescent="0.3">
      <c r="A10" t="s">
        <v>25</v>
      </c>
      <c r="B10" s="1">
        <v>44654</v>
      </c>
      <c r="C10" t="str">
        <f t="shared" si="0"/>
        <v>Mayling-44654</v>
      </c>
      <c r="D10" t="s">
        <v>23</v>
      </c>
      <c r="E10">
        <v>5</v>
      </c>
      <c r="F10">
        <v>4</v>
      </c>
      <c r="G10">
        <v>4</v>
      </c>
      <c r="H10">
        <v>3</v>
      </c>
      <c r="I10">
        <v>5</v>
      </c>
      <c r="J10">
        <v>4</v>
      </c>
      <c r="K10">
        <v>4</v>
      </c>
      <c r="L10">
        <v>3</v>
      </c>
      <c r="M10">
        <v>4</v>
      </c>
      <c r="N10">
        <v>3</v>
      </c>
      <c r="O10">
        <v>4</v>
      </c>
      <c r="P10">
        <v>3</v>
      </c>
      <c r="Q10">
        <v>4</v>
      </c>
      <c r="R10">
        <v>4</v>
      </c>
      <c r="S10">
        <v>4</v>
      </c>
      <c r="T10">
        <v>4</v>
      </c>
      <c r="U10">
        <v>5</v>
      </c>
      <c r="V10">
        <v>4</v>
      </c>
    </row>
    <row r="11" spans="1:22" x14ac:dyDescent="0.3">
      <c r="A11" t="s">
        <v>25</v>
      </c>
      <c r="B11" s="1">
        <v>44654</v>
      </c>
      <c r="C11" t="str">
        <f t="shared" si="0"/>
        <v>Mayling-44654</v>
      </c>
      <c r="D11" t="s">
        <v>24</v>
      </c>
      <c r="E11">
        <v>6</v>
      </c>
      <c r="F11">
        <v>6</v>
      </c>
      <c r="G11">
        <v>7</v>
      </c>
      <c r="H11">
        <v>4</v>
      </c>
      <c r="I11">
        <v>10</v>
      </c>
      <c r="J11">
        <v>5</v>
      </c>
      <c r="K11">
        <v>5</v>
      </c>
      <c r="L11">
        <v>5</v>
      </c>
      <c r="M11">
        <v>8</v>
      </c>
      <c r="N11">
        <v>4</v>
      </c>
      <c r="O11">
        <v>5</v>
      </c>
      <c r="P11">
        <v>5</v>
      </c>
      <c r="Q11">
        <v>6</v>
      </c>
      <c r="R11">
        <v>6</v>
      </c>
      <c r="S11">
        <v>5</v>
      </c>
      <c r="T11">
        <v>8</v>
      </c>
      <c r="U11">
        <v>8</v>
      </c>
      <c r="V11">
        <v>6</v>
      </c>
    </row>
    <row r="12" spans="1:22" x14ac:dyDescent="0.3">
      <c r="A12" t="s">
        <v>29</v>
      </c>
      <c r="B12" s="1">
        <v>44660</v>
      </c>
      <c r="C12" t="str">
        <f t="shared" si="0"/>
        <v>Pacheco-44660</v>
      </c>
      <c r="D12" t="s">
        <v>23</v>
      </c>
      <c r="E12">
        <v>4</v>
      </c>
      <c r="F12">
        <v>5</v>
      </c>
      <c r="G12">
        <v>4</v>
      </c>
      <c r="H12">
        <v>4</v>
      </c>
      <c r="I12">
        <v>3</v>
      </c>
      <c r="J12">
        <v>4</v>
      </c>
      <c r="K12">
        <v>5</v>
      </c>
      <c r="L12">
        <v>4</v>
      </c>
      <c r="M12">
        <v>3</v>
      </c>
      <c r="N12">
        <v>4</v>
      </c>
      <c r="O12">
        <v>4</v>
      </c>
      <c r="P12">
        <v>5</v>
      </c>
      <c r="Q12">
        <v>4</v>
      </c>
      <c r="R12">
        <v>3</v>
      </c>
      <c r="S12">
        <v>4</v>
      </c>
      <c r="T12">
        <v>3</v>
      </c>
      <c r="U12">
        <v>4</v>
      </c>
      <c r="V12">
        <v>5</v>
      </c>
    </row>
    <row r="13" spans="1:22" x14ac:dyDescent="0.3">
      <c r="A13" t="s">
        <v>29</v>
      </c>
      <c r="B13" s="1">
        <v>44660</v>
      </c>
      <c r="C13" t="str">
        <f t="shared" si="0"/>
        <v>Pacheco-44660</v>
      </c>
      <c r="D13" t="s">
        <v>24</v>
      </c>
      <c r="E13">
        <v>5</v>
      </c>
      <c r="F13">
        <v>6</v>
      </c>
      <c r="G13">
        <v>7</v>
      </c>
      <c r="H13">
        <v>5</v>
      </c>
      <c r="I13">
        <v>4</v>
      </c>
      <c r="J13">
        <v>6</v>
      </c>
      <c r="K13">
        <v>8</v>
      </c>
      <c r="L13">
        <v>5</v>
      </c>
      <c r="M13">
        <v>5</v>
      </c>
      <c r="N13">
        <v>6</v>
      </c>
      <c r="O13">
        <v>6</v>
      </c>
      <c r="P13">
        <v>7</v>
      </c>
      <c r="Q13">
        <v>6</v>
      </c>
      <c r="R13">
        <v>4</v>
      </c>
      <c r="S13">
        <v>7</v>
      </c>
      <c r="T13">
        <v>5</v>
      </c>
      <c r="U13">
        <v>6</v>
      </c>
      <c r="V13">
        <v>9</v>
      </c>
    </row>
    <row r="14" spans="1:22" x14ac:dyDescent="0.3">
      <c r="A14" t="s">
        <v>28</v>
      </c>
      <c r="B14" s="1">
        <v>44661</v>
      </c>
      <c r="C14" t="str">
        <f t="shared" si="0"/>
        <v>Los Alamos-44661</v>
      </c>
      <c r="D14" t="s">
        <v>23</v>
      </c>
      <c r="E14">
        <v>4</v>
      </c>
      <c r="F14">
        <v>3</v>
      </c>
      <c r="G14">
        <v>4</v>
      </c>
      <c r="H14">
        <v>3</v>
      </c>
      <c r="I14">
        <v>5</v>
      </c>
      <c r="J14">
        <v>5</v>
      </c>
      <c r="K14">
        <v>3</v>
      </c>
      <c r="L14">
        <v>4</v>
      </c>
      <c r="M14">
        <v>4</v>
      </c>
      <c r="N14">
        <v>4</v>
      </c>
      <c r="O14">
        <v>3</v>
      </c>
      <c r="P14">
        <v>4</v>
      </c>
      <c r="Q14">
        <v>3</v>
      </c>
      <c r="R14">
        <v>5</v>
      </c>
      <c r="S14">
        <v>5</v>
      </c>
      <c r="T14">
        <v>3</v>
      </c>
      <c r="U14">
        <v>4</v>
      </c>
      <c r="V14">
        <v>4</v>
      </c>
    </row>
    <row r="15" spans="1:22" x14ac:dyDescent="0.3">
      <c r="A15" t="s">
        <v>28</v>
      </c>
      <c r="B15" s="1">
        <v>44661</v>
      </c>
      <c r="C15" t="str">
        <f t="shared" si="0"/>
        <v>Los Alamos-44661</v>
      </c>
      <c r="D15" t="s">
        <v>24</v>
      </c>
      <c r="E15">
        <v>12</v>
      </c>
      <c r="F15">
        <v>6</v>
      </c>
      <c r="G15">
        <v>6</v>
      </c>
      <c r="H15">
        <v>3</v>
      </c>
      <c r="I15">
        <v>9</v>
      </c>
      <c r="J15">
        <v>5</v>
      </c>
      <c r="K15">
        <v>4</v>
      </c>
      <c r="L15">
        <v>5</v>
      </c>
      <c r="M15">
        <v>6</v>
      </c>
      <c r="N15">
        <v>8</v>
      </c>
      <c r="O15">
        <v>4</v>
      </c>
      <c r="P15">
        <v>5</v>
      </c>
      <c r="Q15">
        <v>6</v>
      </c>
      <c r="R15">
        <v>8</v>
      </c>
      <c r="S15">
        <v>6</v>
      </c>
      <c r="T15">
        <v>5</v>
      </c>
      <c r="U15">
        <v>5</v>
      </c>
      <c r="V15">
        <v>4</v>
      </c>
    </row>
    <row r="16" spans="1:22" x14ac:dyDescent="0.3">
      <c r="A16" t="s">
        <v>29</v>
      </c>
      <c r="B16" s="1">
        <v>44666</v>
      </c>
      <c r="C16" t="str">
        <f t="shared" si="0"/>
        <v>Pacheco-44666</v>
      </c>
      <c r="D16" t="s">
        <v>23</v>
      </c>
      <c r="E16">
        <v>4</v>
      </c>
      <c r="F16">
        <v>5</v>
      </c>
      <c r="G16">
        <v>4</v>
      </c>
      <c r="H16">
        <v>4</v>
      </c>
      <c r="I16">
        <v>3</v>
      </c>
      <c r="J16">
        <v>4</v>
      </c>
      <c r="K16">
        <v>5</v>
      </c>
      <c r="L16">
        <v>4</v>
      </c>
      <c r="M16">
        <v>3</v>
      </c>
      <c r="N16">
        <v>4</v>
      </c>
      <c r="O16">
        <v>4</v>
      </c>
      <c r="P16">
        <v>5</v>
      </c>
      <c r="Q16">
        <v>4</v>
      </c>
      <c r="R16">
        <v>3</v>
      </c>
      <c r="S16">
        <v>4</v>
      </c>
      <c r="T16">
        <v>3</v>
      </c>
      <c r="U16">
        <v>4</v>
      </c>
      <c r="V16">
        <v>5</v>
      </c>
    </row>
    <row r="17" spans="1:22" x14ac:dyDescent="0.3">
      <c r="A17" t="s">
        <v>29</v>
      </c>
      <c r="B17" s="1">
        <v>44666</v>
      </c>
      <c r="C17" t="str">
        <f t="shared" si="0"/>
        <v>Pacheco-44666</v>
      </c>
      <c r="D17" t="s">
        <v>24</v>
      </c>
      <c r="E17">
        <v>4</v>
      </c>
      <c r="F17">
        <v>8</v>
      </c>
      <c r="G17">
        <v>6</v>
      </c>
      <c r="H17">
        <v>5</v>
      </c>
      <c r="I17">
        <v>6</v>
      </c>
      <c r="J17">
        <v>7</v>
      </c>
      <c r="K17">
        <v>8</v>
      </c>
      <c r="L17">
        <v>5</v>
      </c>
      <c r="M17">
        <v>4</v>
      </c>
      <c r="N17">
        <v>5</v>
      </c>
      <c r="O17">
        <v>6</v>
      </c>
      <c r="P17">
        <v>6</v>
      </c>
      <c r="Q17">
        <v>7</v>
      </c>
      <c r="R17">
        <v>6</v>
      </c>
      <c r="S17">
        <v>6</v>
      </c>
      <c r="T17">
        <v>4</v>
      </c>
      <c r="U17">
        <v>5</v>
      </c>
      <c r="V17">
        <v>8</v>
      </c>
    </row>
    <row r="18" spans="1:22" x14ac:dyDescent="0.3">
      <c r="A18" t="s">
        <v>25</v>
      </c>
      <c r="B18" s="1">
        <v>44667</v>
      </c>
      <c r="C18" t="str">
        <f t="shared" si="0"/>
        <v>Mayling-44667</v>
      </c>
      <c r="D18" t="s">
        <v>23</v>
      </c>
      <c r="E18">
        <v>5</v>
      </c>
      <c r="F18">
        <v>4</v>
      </c>
      <c r="G18">
        <v>4</v>
      </c>
      <c r="H18">
        <v>3</v>
      </c>
      <c r="I18">
        <v>5</v>
      </c>
      <c r="J18">
        <v>4</v>
      </c>
      <c r="K18">
        <v>4</v>
      </c>
      <c r="L18">
        <v>3</v>
      </c>
      <c r="M18">
        <v>4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4</v>
      </c>
      <c r="U18">
        <v>5</v>
      </c>
      <c r="V18">
        <v>4</v>
      </c>
    </row>
    <row r="19" spans="1:22" x14ac:dyDescent="0.3">
      <c r="A19" t="s">
        <v>25</v>
      </c>
      <c r="B19" s="1">
        <v>44667</v>
      </c>
      <c r="C19" t="str">
        <f t="shared" si="0"/>
        <v>Mayling-44667</v>
      </c>
      <c r="D19" t="s">
        <v>24</v>
      </c>
      <c r="E19">
        <v>5</v>
      </c>
      <c r="F19">
        <v>5</v>
      </c>
      <c r="G19">
        <v>7</v>
      </c>
      <c r="H19">
        <v>4</v>
      </c>
      <c r="I19">
        <v>7</v>
      </c>
      <c r="J19">
        <v>7</v>
      </c>
      <c r="K19">
        <v>5</v>
      </c>
      <c r="L19">
        <v>6</v>
      </c>
      <c r="M19">
        <v>5</v>
      </c>
      <c r="N19">
        <v>5</v>
      </c>
      <c r="O19">
        <v>5</v>
      </c>
      <c r="P19">
        <v>4</v>
      </c>
      <c r="Q19">
        <v>6</v>
      </c>
      <c r="R19">
        <v>10</v>
      </c>
      <c r="S19">
        <v>5</v>
      </c>
      <c r="T19">
        <v>8</v>
      </c>
      <c r="U19">
        <v>7</v>
      </c>
      <c r="V19">
        <v>7</v>
      </c>
    </row>
    <row r="20" spans="1:22" x14ac:dyDescent="0.3">
      <c r="A20" t="s">
        <v>29</v>
      </c>
      <c r="B20" s="1">
        <v>44674</v>
      </c>
      <c r="C20" t="str">
        <f t="shared" si="0"/>
        <v>Pacheco-44674</v>
      </c>
      <c r="D20" t="s">
        <v>23</v>
      </c>
      <c r="E20">
        <v>4</v>
      </c>
      <c r="F20">
        <v>5</v>
      </c>
      <c r="G20">
        <v>4</v>
      </c>
      <c r="H20">
        <v>4</v>
      </c>
      <c r="I20">
        <v>3</v>
      </c>
      <c r="J20">
        <v>4</v>
      </c>
      <c r="K20">
        <v>5</v>
      </c>
      <c r="L20">
        <v>4</v>
      </c>
      <c r="M20">
        <v>3</v>
      </c>
      <c r="N20">
        <v>4</v>
      </c>
      <c r="O20">
        <v>4</v>
      </c>
      <c r="P20">
        <v>5</v>
      </c>
      <c r="Q20">
        <v>4</v>
      </c>
      <c r="R20">
        <v>3</v>
      </c>
      <c r="S20">
        <v>4</v>
      </c>
      <c r="T20">
        <v>3</v>
      </c>
      <c r="U20">
        <v>4</v>
      </c>
      <c r="V20">
        <v>5</v>
      </c>
    </row>
    <row r="21" spans="1:22" x14ac:dyDescent="0.3">
      <c r="A21" t="s">
        <v>29</v>
      </c>
      <c r="B21" s="1">
        <v>44674</v>
      </c>
      <c r="C21" t="str">
        <f t="shared" si="0"/>
        <v>Pacheco-44674</v>
      </c>
      <c r="D21" t="s">
        <v>24</v>
      </c>
      <c r="E21">
        <v>7</v>
      </c>
      <c r="F21">
        <v>9</v>
      </c>
      <c r="G21">
        <v>6</v>
      </c>
      <c r="H21">
        <v>7</v>
      </c>
      <c r="I21">
        <v>5</v>
      </c>
      <c r="J21">
        <v>5</v>
      </c>
      <c r="K21">
        <v>8</v>
      </c>
      <c r="L21">
        <v>6</v>
      </c>
      <c r="M21">
        <v>5</v>
      </c>
      <c r="N21">
        <v>6</v>
      </c>
      <c r="O21">
        <v>5</v>
      </c>
      <c r="P21">
        <v>7</v>
      </c>
      <c r="Q21">
        <v>6</v>
      </c>
      <c r="R21">
        <v>5</v>
      </c>
      <c r="S21">
        <v>5</v>
      </c>
      <c r="T21">
        <v>5</v>
      </c>
      <c r="U21">
        <v>6</v>
      </c>
      <c r="V21">
        <v>7</v>
      </c>
    </row>
    <row r="22" spans="1:22" x14ac:dyDescent="0.3">
      <c r="A22" t="s">
        <v>30</v>
      </c>
      <c r="B22" s="1">
        <v>44682</v>
      </c>
      <c r="C22" t="str">
        <f t="shared" si="0"/>
        <v>San Patricio-44682</v>
      </c>
      <c r="D22" t="s">
        <v>23</v>
      </c>
      <c r="E22">
        <v>4</v>
      </c>
      <c r="F22">
        <v>4</v>
      </c>
      <c r="G22">
        <v>3</v>
      </c>
      <c r="H22">
        <v>5</v>
      </c>
      <c r="I22">
        <v>4</v>
      </c>
      <c r="J22">
        <v>5</v>
      </c>
      <c r="K22">
        <v>4</v>
      </c>
      <c r="L22">
        <v>3</v>
      </c>
      <c r="M22">
        <v>4</v>
      </c>
      <c r="N22">
        <v>5</v>
      </c>
      <c r="O22">
        <v>3</v>
      </c>
      <c r="P22">
        <v>5</v>
      </c>
      <c r="Q22">
        <v>4</v>
      </c>
      <c r="R22">
        <v>4</v>
      </c>
      <c r="S22">
        <v>3</v>
      </c>
      <c r="T22">
        <v>4</v>
      </c>
      <c r="U22">
        <v>4</v>
      </c>
      <c r="V22">
        <v>4</v>
      </c>
    </row>
    <row r="23" spans="1:22" x14ac:dyDescent="0.3">
      <c r="A23" t="s">
        <v>30</v>
      </c>
      <c r="B23" s="1">
        <v>44682</v>
      </c>
      <c r="C23" t="str">
        <f t="shared" si="0"/>
        <v>San Patricio-44682</v>
      </c>
      <c r="D23" t="s">
        <v>24</v>
      </c>
      <c r="E23">
        <v>6</v>
      </c>
      <c r="F23">
        <v>7</v>
      </c>
      <c r="G23">
        <v>4</v>
      </c>
      <c r="H23">
        <v>7</v>
      </c>
      <c r="I23">
        <v>6</v>
      </c>
      <c r="J23">
        <v>9</v>
      </c>
      <c r="K23">
        <v>6</v>
      </c>
      <c r="L23">
        <v>5</v>
      </c>
      <c r="M23">
        <v>5</v>
      </c>
      <c r="N23">
        <v>8</v>
      </c>
      <c r="O23">
        <v>5</v>
      </c>
      <c r="P23">
        <v>7</v>
      </c>
      <c r="Q23">
        <v>5</v>
      </c>
      <c r="R23">
        <v>8</v>
      </c>
      <c r="S23">
        <v>4</v>
      </c>
      <c r="T23">
        <v>6</v>
      </c>
      <c r="U23">
        <v>7</v>
      </c>
      <c r="V23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26F6-2A63-4FB4-97AC-C750C15E63AF}">
  <dimension ref="A1:M217"/>
  <sheetViews>
    <sheetView tabSelected="1" workbookViewId="0">
      <pane ySplit="1" topLeftCell="A196" activePane="bottomLeft" state="frozen"/>
      <selection pane="bottomLeft" activeCell="L212" sqref="L212"/>
    </sheetView>
  </sheetViews>
  <sheetFormatPr baseColWidth="10" defaultRowHeight="14.4" x14ac:dyDescent="0.3"/>
  <cols>
    <col min="3" max="3" width="13.109375" bestFit="1" customWidth="1"/>
  </cols>
  <sheetData>
    <row r="1" spans="1:13" x14ac:dyDescent="0.3">
      <c r="A1" s="2" t="s">
        <v>0</v>
      </c>
      <c r="B1" s="2" t="s">
        <v>1</v>
      </c>
      <c r="C1" s="2" t="s">
        <v>21</v>
      </c>
      <c r="D1" s="2" t="s">
        <v>2</v>
      </c>
      <c r="E1" s="2" t="s">
        <v>31</v>
      </c>
      <c r="F1" s="2" t="s">
        <v>22</v>
      </c>
      <c r="G1" s="3" t="s">
        <v>32</v>
      </c>
      <c r="H1" s="3" t="s">
        <v>33</v>
      </c>
      <c r="I1" s="3" t="s">
        <v>34</v>
      </c>
      <c r="J1" s="3" t="s">
        <v>50</v>
      </c>
      <c r="K1" s="3" t="s">
        <v>51</v>
      </c>
      <c r="L1" s="3" t="s">
        <v>52</v>
      </c>
      <c r="M1" s="3" t="s">
        <v>53</v>
      </c>
    </row>
    <row r="2" spans="1:13" x14ac:dyDescent="0.3">
      <c r="A2" t="s">
        <v>25</v>
      </c>
      <c r="B2" s="1">
        <v>44611</v>
      </c>
      <c r="C2" t="str">
        <f>+CONCATENATE(A2,"-",B2)</f>
        <v>Mayling-44611</v>
      </c>
      <c r="D2" t="s">
        <v>41</v>
      </c>
      <c r="E2">
        <v>5</v>
      </c>
      <c r="F2">
        <v>6</v>
      </c>
      <c r="G2">
        <v>2</v>
      </c>
      <c r="H2" t="s">
        <v>35</v>
      </c>
      <c r="I2" t="s">
        <v>36</v>
      </c>
      <c r="J2">
        <f>+F2-E2</f>
        <v>1</v>
      </c>
      <c r="K2">
        <f>+SUM($E$2:$E$19)</f>
        <v>71</v>
      </c>
      <c r="L2">
        <f>+SUM($F$2:$F$19)</f>
        <v>103</v>
      </c>
      <c r="M2">
        <f>+L2-K2</f>
        <v>32</v>
      </c>
    </row>
    <row r="3" spans="1:13" x14ac:dyDescent="0.3">
      <c r="A3" t="s">
        <v>25</v>
      </c>
      <c r="B3" s="1">
        <v>44611</v>
      </c>
      <c r="C3" t="str">
        <f t="shared" ref="C3:C20" si="0">+CONCATENATE(A3,"-",B3)</f>
        <v>Mayling-44611</v>
      </c>
      <c r="D3" t="s">
        <v>42</v>
      </c>
      <c r="E3">
        <v>4</v>
      </c>
      <c r="F3">
        <v>7</v>
      </c>
      <c r="G3">
        <v>3</v>
      </c>
      <c r="H3" t="s">
        <v>35</v>
      </c>
      <c r="I3" t="s">
        <v>36</v>
      </c>
      <c r="J3">
        <f t="shared" ref="J3:J20" si="1">+F3-E3</f>
        <v>3</v>
      </c>
      <c r="K3">
        <f t="shared" ref="K3:K20" si="2">+SUM($E$2:$E$19)</f>
        <v>71</v>
      </c>
      <c r="L3">
        <f t="shared" ref="L3:L20" si="3">+SUM($F$2:$F$19)</f>
        <v>103</v>
      </c>
      <c r="M3">
        <f t="shared" ref="M3:M20" si="4">+L3-K3</f>
        <v>32</v>
      </c>
    </row>
    <row r="4" spans="1:13" x14ac:dyDescent="0.3">
      <c r="A4" t="s">
        <v>25</v>
      </c>
      <c r="B4" s="1">
        <v>44611</v>
      </c>
      <c r="C4" t="str">
        <f t="shared" si="0"/>
        <v>Mayling-44611</v>
      </c>
      <c r="D4" t="s">
        <v>43</v>
      </c>
      <c r="E4">
        <v>4</v>
      </c>
      <c r="F4">
        <v>4</v>
      </c>
      <c r="G4">
        <v>2</v>
      </c>
      <c r="H4" t="s">
        <v>35</v>
      </c>
      <c r="I4" t="s">
        <v>36</v>
      </c>
      <c r="J4">
        <f t="shared" si="1"/>
        <v>0</v>
      </c>
      <c r="K4">
        <f t="shared" si="2"/>
        <v>71</v>
      </c>
      <c r="L4">
        <f t="shared" si="3"/>
        <v>103</v>
      </c>
      <c r="M4">
        <f t="shared" si="4"/>
        <v>32</v>
      </c>
    </row>
    <row r="5" spans="1:13" x14ac:dyDescent="0.3">
      <c r="A5" t="s">
        <v>25</v>
      </c>
      <c r="B5" s="1">
        <v>44611</v>
      </c>
      <c r="C5" t="str">
        <f t="shared" si="0"/>
        <v>Mayling-44611</v>
      </c>
      <c r="D5" t="s">
        <v>44</v>
      </c>
      <c r="E5">
        <v>3</v>
      </c>
      <c r="F5">
        <v>4</v>
      </c>
      <c r="G5">
        <v>2</v>
      </c>
      <c r="H5" t="s">
        <v>35</v>
      </c>
      <c r="I5" t="s">
        <v>37</v>
      </c>
      <c r="J5">
        <f t="shared" si="1"/>
        <v>1</v>
      </c>
      <c r="K5">
        <f t="shared" si="2"/>
        <v>71</v>
      </c>
      <c r="L5">
        <f t="shared" si="3"/>
        <v>103</v>
      </c>
      <c r="M5">
        <f t="shared" si="4"/>
        <v>32</v>
      </c>
    </row>
    <row r="6" spans="1:13" x14ac:dyDescent="0.3">
      <c r="A6" t="s">
        <v>25</v>
      </c>
      <c r="B6" s="1">
        <v>44611</v>
      </c>
      <c r="C6" t="str">
        <f t="shared" si="0"/>
        <v>Mayling-44611</v>
      </c>
      <c r="D6" t="s">
        <v>45</v>
      </c>
      <c r="E6">
        <v>5</v>
      </c>
      <c r="F6">
        <v>8</v>
      </c>
      <c r="G6">
        <v>1</v>
      </c>
      <c r="H6" t="s">
        <v>35</v>
      </c>
      <c r="I6" t="s">
        <v>38</v>
      </c>
      <c r="J6">
        <f t="shared" si="1"/>
        <v>3</v>
      </c>
      <c r="K6">
        <f t="shared" si="2"/>
        <v>71</v>
      </c>
      <c r="L6">
        <f t="shared" si="3"/>
        <v>103</v>
      </c>
      <c r="M6">
        <f t="shared" si="4"/>
        <v>32</v>
      </c>
    </row>
    <row r="7" spans="1:13" x14ac:dyDescent="0.3">
      <c r="A7" t="s">
        <v>25</v>
      </c>
      <c r="B7" s="1">
        <v>44611</v>
      </c>
      <c r="C7" t="str">
        <f t="shared" si="0"/>
        <v>Mayling-44611</v>
      </c>
      <c r="D7" t="s">
        <v>46</v>
      </c>
      <c r="E7">
        <v>4</v>
      </c>
      <c r="F7">
        <v>9</v>
      </c>
      <c r="G7">
        <v>2</v>
      </c>
      <c r="H7" t="s">
        <v>35</v>
      </c>
      <c r="I7" t="s">
        <v>39</v>
      </c>
      <c r="J7">
        <f t="shared" si="1"/>
        <v>5</v>
      </c>
      <c r="K7">
        <f t="shared" si="2"/>
        <v>71</v>
      </c>
      <c r="L7">
        <f t="shared" si="3"/>
        <v>103</v>
      </c>
      <c r="M7">
        <f t="shared" si="4"/>
        <v>32</v>
      </c>
    </row>
    <row r="8" spans="1:13" x14ac:dyDescent="0.3">
      <c r="A8" t="s">
        <v>25</v>
      </c>
      <c r="B8" s="1">
        <v>44611</v>
      </c>
      <c r="C8" t="str">
        <f t="shared" si="0"/>
        <v>Mayling-44611</v>
      </c>
      <c r="D8" t="s">
        <v>47</v>
      </c>
      <c r="E8">
        <v>4</v>
      </c>
      <c r="F8">
        <v>5</v>
      </c>
      <c r="G8">
        <v>2</v>
      </c>
      <c r="H8" t="s">
        <v>35</v>
      </c>
      <c r="I8" t="s">
        <v>36</v>
      </c>
      <c r="J8">
        <f t="shared" si="1"/>
        <v>1</v>
      </c>
      <c r="K8">
        <f t="shared" si="2"/>
        <v>71</v>
      </c>
      <c r="L8">
        <f t="shared" si="3"/>
        <v>103</v>
      </c>
      <c r="M8">
        <f t="shared" si="4"/>
        <v>32</v>
      </c>
    </row>
    <row r="9" spans="1:13" x14ac:dyDescent="0.3">
      <c r="A9" t="s">
        <v>25</v>
      </c>
      <c r="B9" s="1">
        <v>44611</v>
      </c>
      <c r="C9" t="str">
        <f t="shared" si="0"/>
        <v>Mayling-44611</v>
      </c>
      <c r="D9" t="s">
        <v>48</v>
      </c>
      <c r="E9">
        <v>3</v>
      </c>
      <c r="F9">
        <v>5</v>
      </c>
      <c r="G9">
        <v>2</v>
      </c>
      <c r="H9" t="s">
        <v>35</v>
      </c>
      <c r="I9" t="s">
        <v>37</v>
      </c>
      <c r="J9">
        <f t="shared" si="1"/>
        <v>2</v>
      </c>
      <c r="K9">
        <f t="shared" si="2"/>
        <v>71</v>
      </c>
      <c r="L9">
        <f t="shared" si="3"/>
        <v>103</v>
      </c>
      <c r="M9">
        <f t="shared" si="4"/>
        <v>32</v>
      </c>
    </row>
    <row r="10" spans="1:13" x14ac:dyDescent="0.3">
      <c r="A10" t="s">
        <v>25</v>
      </c>
      <c r="B10" s="1">
        <v>44611</v>
      </c>
      <c r="C10" t="str">
        <f t="shared" si="0"/>
        <v>Mayling-44611</v>
      </c>
      <c r="D10" t="s">
        <v>49</v>
      </c>
      <c r="E10">
        <v>4</v>
      </c>
      <c r="F10">
        <v>5</v>
      </c>
      <c r="G10">
        <v>2</v>
      </c>
      <c r="H10" t="s">
        <v>35</v>
      </c>
      <c r="I10" t="s">
        <v>36</v>
      </c>
      <c r="J10">
        <f t="shared" si="1"/>
        <v>1</v>
      </c>
      <c r="K10">
        <f t="shared" si="2"/>
        <v>71</v>
      </c>
      <c r="L10">
        <f t="shared" si="3"/>
        <v>103</v>
      </c>
      <c r="M10">
        <f t="shared" si="4"/>
        <v>32</v>
      </c>
    </row>
    <row r="11" spans="1:13" x14ac:dyDescent="0.3">
      <c r="A11" t="s">
        <v>25</v>
      </c>
      <c r="B11" s="1">
        <v>44611</v>
      </c>
      <c r="C11" t="str">
        <f t="shared" si="0"/>
        <v>Mayling-44611</v>
      </c>
      <c r="D11" t="s">
        <v>12</v>
      </c>
      <c r="E11">
        <v>3</v>
      </c>
      <c r="F11">
        <v>4</v>
      </c>
      <c r="G11">
        <v>2</v>
      </c>
      <c r="H11" t="s">
        <v>35</v>
      </c>
      <c r="I11" t="s">
        <v>37</v>
      </c>
      <c r="J11">
        <f t="shared" si="1"/>
        <v>1</v>
      </c>
      <c r="K11">
        <f t="shared" si="2"/>
        <v>71</v>
      </c>
      <c r="L11">
        <f t="shared" si="3"/>
        <v>103</v>
      </c>
      <c r="M11">
        <f t="shared" si="4"/>
        <v>32</v>
      </c>
    </row>
    <row r="12" spans="1:13" x14ac:dyDescent="0.3">
      <c r="A12" t="s">
        <v>25</v>
      </c>
      <c r="B12" s="1">
        <v>44611</v>
      </c>
      <c r="C12" t="str">
        <f t="shared" si="0"/>
        <v>Mayling-44611</v>
      </c>
      <c r="D12" t="s">
        <v>13</v>
      </c>
      <c r="E12">
        <v>4</v>
      </c>
      <c r="F12">
        <v>6</v>
      </c>
      <c r="G12">
        <v>2</v>
      </c>
      <c r="H12" t="s">
        <v>35</v>
      </c>
      <c r="I12" t="s">
        <v>36</v>
      </c>
      <c r="J12">
        <f t="shared" si="1"/>
        <v>2</v>
      </c>
      <c r="K12">
        <f t="shared" si="2"/>
        <v>71</v>
      </c>
      <c r="L12">
        <f t="shared" si="3"/>
        <v>103</v>
      </c>
      <c r="M12">
        <f t="shared" si="4"/>
        <v>32</v>
      </c>
    </row>
    <row r="13" spans="1:13" x14ac:dyDescent="0.3">
      <c r="A13" t="s">
        <v>25</v>
      </c>
      <c r="B13" s="1">
        <v>44611</v>
      </c>
      <c r="C13" t="str">
        <f t="shared" si="0"/>
        <v>Mayling-44611</v>
      </c>
      <c r="D13" t="s">
        <v>14</v>
      </c>
      <c r="E13">
        <v>3</v>
      </c>
      <c r="F13">
        <v>4</v>
      </c>
      <c r="G13">
        <v>2</v>
      </c>
      <c r="H13" t="s">
        <v>35</v>
      </c>
      <c r="I13" t="s">
        <v>37</v>
      </c>
      <c r="J13">
        <f t="shared" si="1"/>
        <v>1</v>
      </c>
      <c r="K13">
        <f t="shared" si="2"/>
        <v>71</v>
      </c>
      <c r="L13">
        <f t="shared" si="3"/>
        <v>103</v>
      </c>
      <c r="M13">
        <f t="shared" si="4"/>
        <v>32</v>
      </c>
    </row>
    <row r="14" spans="1:13" x14ac:dyDescent="0.3">
      <c r="A14" t="s">
        <v>25</v>
      </c>
      <c r="B14" s="1">
        <v>44611</v>
      </c>
      <c r="C14" t="str">
        <f t="shared" si="0"/>
        <v>Mayling-44611</v>
      </c>
      <c r="D14" t="s">
        <v>15</v>
      </c>
      <c r="E14">
        <v>4</v>
      </c>
      <c r="F14">
        <v>7</v>
      </c>
      <c r="G14">
        <v>2</v>
      </c>
      <c r="H14" t="s">
        <v>35</v>
      </c>
      <c r="I14" t="s">
        <v>38</v>
      </c>
      <c r="J14">
        <f t="shared" si="1"/>
        <v>3</v>
      </c>
      <c r="K14">
        <f t="shared" si="2"/>
        <v>71</v>
      </c>
      <c r="L14">
        <f t="shared" si="3"/>
        <v>103</v>
      </c>
      <c r="M14">
        <f t="shared" si="4"/>
        <v>32</v>
      </c>
    </row>
    <row r="15" spans="1:13" x14ac:dyDescent="0.3">
      <c r="A15" t="s">
        <v>25</v>
      </c>
      <c r="B15" s="1">
        <v>44611</v>
      </c>
      <c r="C15" t="str">
        <f t="shared" si="0"/>
        <v>Mayling-44611</v>
      </c>
      <c r="D15" t="s">
        <v>16</v>
      </c>
      <c r="E15">
        <v>4</v>
      </c>
      <c r="F15">
        <v>7</v>
      </c>
      <c r="G15">
        <v>2</v>
      </c>
      <c r="H15" t="s">
        <v>35</v>
      </c>
      <c r="I15" t="s">
        <v>38</v>
      </c>
      <c r="J15">
        <f t="shared" si="1"/>
        <v>3</v>
      </c>
      <c r="K15">
        <f t="shared" si="2"/>
        <v>71</v>
      </c>
      <c r="L15">
        <f t="shared" si="3"/>
        <v>103</v>
      </c>
      <c r="M15">
        <f t="shared" si="4"/>
        <v>32</v>
      </c>
    </row>
    <row r="16" spans="1:13" x14ac:dyDescent="0.3">
      <c r="A16" t="s">
        <v>25</v>
      </c>
      <c r="B16" s="1">
        <v>44611</v>
      </c>
      <c r="C16" t="str">
        <f t="shared" si="0"/>
        <v>Mayling-44611</v>
      </c>
      <c r="D16" t="s">
        <v>17</v>
      </c>
      <c r="E16">
        <v>4</v>
      </c>
      <c r="F16">
        <v>5</v>
      </c>
      <c r="G16">
        <v>2</v>
      </c>
      <c r="H16" t="s">
        <v>35</v>
      </c>
      <c r="I16" t="s">
        <v>38</v>
      </c>
      <c r="J16">
        <f t="shared" si="1"/>
        <v>1</v>
      </c>
      <c r="K16">
        <f t="shared" si="2"/>
        <v>71</v>
      </c>
      <c r="L16">
        <f t="shared" si="3"/>
        <v>103</v>
      </c>
      <c r="M16">
        <f t="shared" si="4"/>
        <v>32</v>
      </c>
    </row>
    <row r="17" spans="1:13" x14ac:dyDescent="0.3">
      <c r="A17" t="s">
        <v>25</v>
      </c>
      <c r="B17" s="1">
        <v>44611</v>
      </c>
      <c r="C17" t="str">
        <f t="shared" si="0"/>
        <v>Mayling-44611</v>
      </c>
      <c r="D17" t="s">
        <v>18</v>
      </c>
      <c r="E17">
        <v>4</v>
      </c>
      <c r="F17">
        <v>5</v>
      </c>
      <c r="G17">
        <v>2</v>
      </c>
      <c r="H17" t="s">
        <v>35</v>
      </c>
      <c r="I17" t="s">
        <v>36</v>
      </c>
      <c r="J17">
        <f t="shared" si="1"/>
        <v>1</v>
      </c>
      <c r="K17">
        <f t="shared" si="2"/>
        <v>71</v>
      </c>
      <c r="L17">
        <f t="shared" si="3"/>
        <v>103</v>
      </c>
      <c r="M17">
        <f t="shared" si="4"/>
        <v>32</v>
      </c>
    </row>
    <row r="18" spans="1:13" x14ac:dyDescent="0.3">
      <c r="A18" t="s">
        <v>25</v>
      </c>
      <c r="B18" s="1">
        <v>44611</v>
      </c>
      <c r="C18" t="str">
        <f t="shared" si="0"/>
        <v>Mayling-44611</v>
      </c>
      <c r="D18" t="s">
        <v>19</v>
      </c>
      <c r="E18">
        <v>5</v>
      </c>
      <c r="F18">
        <v>7</v>
      </c>
      <c r="G18">
        <v>3</v>
      </c>
      <c r="H18" t="s">
        <v>35</v>
      </c>
      <c r="I18" t="s">
        <v>36</v>
      </c>
      <c r="J18">
        <f t="shared" si="1"/>
        <v>2</v>
      </c>
      <c r="K18">
        <f t="shared" si="2"/>
        <v>71</v>
      </c>
      <c r="L18">
        <f t="shared" si="3"/>
        <v>103</v>
      </c>
      <c r="M18">
        <f t="shared" si="4"/>
        <v>32</v>
      </c>
    </row>
    <row r="19" spans="1:13" x14ac:dyDescent="0.3">
      <c r="A19" t="s">
        <v>25</v>
      </c>
      <c r="B19" s="1">
        <v>44611</v>
      </c>
      <c r="C19" t="str">
        <f t="shared" si="0"/>
        <v>Mayling-44611</v>
      </c>
      <c r="D19" t="s">
        <v>20</v>
      </c>
      <c r="E19">
        <v>4</v>
      </c>
      <c r="F19">
        <v>5</v>
      </c>
      <c r="G19">
        <v>2</v>
      </c>
      <c r="H19" t="s">
        <v>35</v>
      </c>
      <c r="I19" t="s">
        <v>36</v>
      </c>
      <c r="J19">
        <f t="shared" si="1"/>
        <v>1</v>
      </c>
      <c r="K19">
        <f t="shared" si="2"/>
        <v>71</v>
      </c>
      <c r="L19">
        <f t="shared" si="3"/>
        <v>103</v>
      </c>
      <c r="M19">
        <f t="shared" si="4"/>
        <v>32</v>
      </c>
    </row>
    <row r="20" spans="1:13" x14ac:dyDescent="0.3">
      <c r="A20" t="s">
        <v>26</v>
      </c>
      <c r="B20" s="1">
        <v>44620</v>
      </c>
      <c r="C20" t="str">
        <f t="shared" si="0"/>
        <v>Sierra de la Ventana-44620</v>
      </c>
      <c r="D20" t="s">
        <v>41</v>
      </c>
      <c r="E20">
        <v>5</v>
      </c>
      <c r="F20">
        <v>7</v>
      </c>
      <c r="G20">
        <v>2</v>
      </c>
      <c r="H20" t="s">
        <v>35</v>
      </c>
      <c r="I20" t="s">
        <v>39</v>
      </c>
      <c r="J20">
        <f t="shared" si="1"/>
        <v>2</v>
      </c>
      <c r="K20">
        <f>+SUM($E$20:$E$37)</f>
        <v>72</v>
      </c>
      <c r="L20">
        <f>+SUM($F$20:$F$37)</f>
        <v>104</v>
      </c>
      <c r="M20">
        <f t="shared" si="4"/>
        <v>32</v>
      </c>
    </row>
    <row r="21" spans="1:13" x14ac:dyDescent="0.3">
      <c r="A21" t="s">
        <v>26</v>
      </c>
      <c r="B21" s="1">
        <v>44620</v>
      </c>
      <c r="C21" t="str">
        <f t="shared" ref="C21:C38" si="5">+CONCATENATE(A21,"-",B21)</f>
        <v>Sierra de la Ventana-44620</v>
      </c>
      <c r="D21" t="s">
        <v>42</v>
      </c>
      <c r="E21">
        <v>4</v>
      </c>
      <c r="F21">
        <v>7</v>
      </c>
      <c r="G21">
        <v>3</v>
      </c>
      <c r="H21" t="s">
        <v>35</v>
      </c>
      <c r="I21" t="s">
        <v>36</v>
      </c>
      <c r="J21">
        <f t="shared" ref="J21:J38" si="6">+F21-E21</f>
        <v>3</v>
      </c>
      <c r="K21">
        <f t="shared" ref="K21:K38" si="7">+SUM($E$20:$E$37)</f>
        <v>72</v>
      </c>
      <c r="L21">
        <f t="shared" ref="L21:L37" si="8">+SUM($F$20:$F$37)</f>
        <v>104</v>
      </c>
      <c r="M21">
        <f t="shared" ref="M21:M38" si="9">+L21-K21</f>
        <v>32</v>
      </c>
    </row>
    <row r="22" spans="1:13" x14ac:dyDescent="0.3">
      <c r="A22" t="s">
        <v>26</v>
      </c>
      <c r="B22" s="1">
        <v>44620</v>
      </c>
      <c r="C22" t="str">
        <f t="shared" si="5"/>
        <v>Sierra de la Ventana-44620</v>
      </c>
      <c r="D22" t="s">
        <v>43</v>
      </c>
      <c r="E22">
        <v>3</v>
      </c>
      <c r="F22">
        <v>4</v>
      </c>
      <c r="G22">
        <v>2</v>
      </c>
      <c r="H22" t="s">
        <v>35</v>
      </c>
      <c r="I22" t="s">
        <v>37</v>
      </c>
      <c r="J22">
        <f t="shared" si="6"/>
        <v>1</v>
      </c>
      <c r="K22">
        <f t="shared" si="7"/>
        <v>72</v>
      </c>
      <c r="L22">
        <f t="shared" si="8"/>
        <v>104</v>
      </c>
      <c r="M22">
        <f t="shared" si="9"/>
        <v>32</v>
      </c>
    </row>
    <row r="23" spans="1:13" x14ac:dyDescent="0.3">
      <c r="A23" t="s">
        <v>26</v>
      </c>
      <c r="B23" s="1">
        <v>44620</v>
      </c>
      <c r="C23" t="str">
        <f t="shared" si="5"/>
        <v>Sierra de la Ventana-44620</v>
      </c>
      <c r="D23" t="s">
        <v>44</v>
      </c>
      <c r="E23">
        <v>5</v>
      </c>
      <c r="F23">
        <v>6</v>
      </c>
      <c r="G23">
        <v>2</v>
      </c>
      <c r="H23" t="s">
        <v>35</v>
      </c>
      <c r="I23" t="s">
        <v>36</v>
      </c>
      <c r="J23">
        <f t="shared" si="6"/>
        <v>1</v>
      </c>
      <c r="K23">
        <f t="shared" si="7"/>
        <v>72</v>
      </c>
      <c r="L23">
        <f t="shared" si="8"/>
        <v>104</v>
      </c>
      <c r="M23">
        <f t="shared" si="9"/>
        <v>32</v>
      </c>
    </row>
    <row r="24" spans="1:13" x14ac:dyDescent="0.3">
      <c r="A24" t="s">
        <v>26</v>
      </c>
      <c r="B24" s="1">
        <v>44620</v>
      </c>
      <c r="C24" t="str">
        <f t="shared" si="5"/>
        <v>Sierra de la Ventana-44620</v>
      </c>
      <c r="D24" t="s">
        <v>45</v>
      </c>
      <c r="E24">
        <v>4</v>
      </c>
      <c r="F24">
        <v>7</v>
      </c>
      <c r="G24">
        <v>2</v>
      </c>
      <c r="H24" t="s">
        <v>35</v>
      </c>
      <c r="I24" t="s">
        <v>39</v>
      </c>
      <c r="J24">
        <f t="shared" si="6"/>
        <v>3</v>
      </c>
      <c r="K24">
        <f t="shared" si="7"/>
        <v>72</v>
      </c>
      <c r="L24">
        <f t="shared" si="8"/>
        <v>104</v>
      </c>
      <c r="M24">
        <f t="shared" si="9"/>
        <v>32</v>
      </c>
    </row>
    <row r="25" spans="1:13" x14ac:dyDescent="0.3">
      <c r="A25" t="s">
        <v>26</v>
      </c>
      <c r="B25" s="1">
        <v>44620</v>
      </c>
      <c r="C25" t="str">
        <f t="shared" si="5"/>
        <v>Sierra de la Ventana-44620</v>
      </c>
      <c r="D25" t="s">
        <v>46</v>
      </c>
      <c r="E25">
        <v>4</v>
      </c>
      <c r="F25">
        <v>5</v>
      </c>
      <c r="G25">
        <v>3</v>
      </c>
      <c r="H25" t="s">
        <v>40</v>
      </c>
      <c r="I25" t="s">
        <v>36</v>
      </c>
      <c r="J25">
        <f t="shared" si="6"/>
        <v>1</v>
      </c>
      <c r="K25">
        <f t="shared" si="7"/>
        <v>72</v>
      </c>
      <c r="L25">
        <f t="shared" si="8"/>
        <v>104</v>
      </c>
      <c r="M25">
        <f t="shared" si="9"/>
        <v>32</v>
      </c>
    </row>
    <row r="26" spans="1:13" x14ac:dyDescent="0.3">
      <c r="A26" t="s">
        <v>26</v>
      </c>
      <c r="B26" s="1">
        <v>44620</v>
      </c>
      <c r="C26" t="str">
        <f t="shared" si="5"/>
        <v>Sierra de la Ventana-44620</v>
      </c>
      <c r="D26" t="s">
        <v>47</v>
      </c>
      <c r="E26">
        <v>4</v>
      </c>
      <c r="F26">
        <v>5</v>
      </c>
      <c r="G26">
        <v>2</v>
      </c>
      <c r="H26" t="s">
        <v>35</v>
      </c>
      <c r="I26" t="s">
        <v>36</v>
      </c>
      <c r="J26">
        <f t="shared" si="6"/>
        <v>1</v>
      </c>
      <c r="K26">
        <f t="shared" si="7"/>
        <v>72</v>
      </c>
      <c r="L26">
        <f t="shared" si="8"/>
        <v>104</v>
      </c>
      <c r="M26">
        <f t="shared" si="9"/>
        <v>32</v>
      </c>
    </row>
    <row r="27" spans="1:13" x14ac:dyDescent="0.3">
      <c r="A27" t="s">
        <v>26</v>
      </c>
      <c r="B27" s="1">
        <v>44620</v>
      </c>
      <c r="C27" t="str">
        <f t="shared" si="5"/>
        <v>Sierra de la Ventana-44620</v>
      </c>
      <c r="D27" t="s">
        <v>48</v>
      </c>
      <c r="E27">
        <v>3</v>
      </c>
      <c r="F27">
        <v>4</v>
      </c>
      <c r="G27">
        <v>3</v>
      </c>
      <c r="H27" t="s">
        <v>40</v>
      </c>
      <c r="I27" t="s">
        <v>37</v>
      </c>
      <c r="J27">
        <f t="shared" si="6"/>
        <v>1</v>
      </c>
      <c r="K27">
        <f t="shared" si="7"/>
        <v>72</v>
      </c>
      <c r="L27">
        <f t="shared" si="8"/>
        <v>104</v>
      </c>
      <c r="M27">
        <f t="shared" si="9"/>
        <v>32</v>
      </c>
    </row>
    <row r="28" spans="1:13" x14ac:dyDescent="0.3">
      <c r="A28" t="s">
        <v>26</v>
      </c>
      <c r="B28" s="1">
        <v>44620</v>
      </c>
      <c r="C28" t="str">
        <f t="shared" si="5"/>
        <v>Sierra de la Ventana-44620</v>
      </c>
      <c r="D28" t="s">
        <v>49</v>
      </c>
      <c r="E28">
        <v>4</v>
      </c>
      <c r="F28">
        <v>5</v>
      </c>
      <c r="G28">
        <v>2</v>
      </c>
      <c r="H28" t="s">
        <v>35</v>
      </c>
      <c r="I28" t="s">
        <v>36</v>
      </c>
      <c r="J28">
        <f t="shared" si="6"/>
        <v>1</v>
      </c>
      <c r="K28">
        <f t="shared" si="7"/>
        <v>72</v>
      </c>
      <c r="L28">
        <f t="shared" si="8"/>
        <v>104</v>
      </c>
      <c r="M28">
        <f t="shared" si="9"/>
        <v>32</v>
      </c>
    </row>
    <row r="29" spans="1:13" x14ac:dyDescent="0.3">
      <c r="A29" t="s">
        <v>26</v>
      </c>
      <c r="B29" s="1">
        <v>44620</v>
      </c>
      <c r="C29" t="str">
        <f t="shared" si="5"/>
        <v>Sierra de la Ventana-44620</v>
      </c>
      <c r="D29" t="s">
        <v>12</v>
      </c>
      <c r="E29">
        <v>5</v>
      </c>
      <c r="F29">
        <v>5</v>
      </c>
      <c r="G29">
        <v>1</v>
      </c>
      <c r="H29" t="s">
        <v>35</v>
      </c>
      <c r="I29" t="s">
        <v>38</v>
      </c>
      <c r="J29">
        <f t="shared" si="6"/>
        <v>0</v>
      </c>
      <c r="K29">
        <f t="shared" si="7"/>
        <v>72</v>
      </c>
      <c r="L29">
        <f t="shared" si="8"/>
        <v>104</v>
      </c>
      <c r="M29">
        <f t="shared" si="9"/>
        <v>32</v>
      </c>
    </row>
    <row r="30" spans="1:13" x14ac:dyDescent="0.3">
      <c r="A30" t="s">
        <v>26</v>
      </c>
      <c r="B30" s="1">
        <v>44620</v>
      </c>
      <c r="C30" t="str">
        <f t="shared" si="5"/>
        <v>Sierra de la Ventana-44620</v>
      </c>
      <c r="D30" t="s">
        <v>13</v>
      </c>
      <c r="E30">
        <v>4</v>
      </c>
      <c r="F30">
        <v>6</v>
      </c>
      <c r="G30">
        <v>3</v>
      </c>
      <c r="H30" t="s">
        <v>35</v>
      </c>
      <c r="I30" t="s">
        <v>39</v>
      </c>
      <c r="J30">
        <f t="shared" si="6"/>
        <v>2</v>
      </c>
      <c r="K30">
        <f t="shared" si="7"/>
        <v>72</v>
      </c>
      <c r="L30">
        <f t="shared" si="8"/>
        <v>104</v>
      </c>
      <c r="M30">
        <f t="shared" si="9"/>
        <v>32</v>
      </c>
    </row>
    <row r="31" spans="1:13" x14ac:dyDescent="0.3">
      <c r="A31" t="s">
        <v>26</v>
      </c>
      <c r="B31" s="1">
        <v>44620</v>
      </c>
      <c r="C31" t="str">
        <f t="shared" si="5"/>
        <v>Sierra de la Ventana-44620</v>
      </c>
      <c r="D31" t="s">
        <v>14</v>
      </c>
      <c r="E31">
        <v>4</v>
      </c>
      <c r="F31">
        <v>6</v>
      </c>
      <c r="G31">
        <v>2</v>
      </c>
      <c r="H31" t="s">
        <v>35</v>
      </c>
      <c r="I31" t="s">
        <v>38</v>
      </c>
      <c r="J31">
        <f t="shared" si="6"/>
        <v>2</v>
      </c>
      <c r="K31">
        <f t="shared" si="7"/>
        <v>72</v>
      </c>
      <c r="L31">
        <f t="shared" si="8"/>
        <v>104</v>
      </c>
      <c r="M31">
        <f t="shared" si="9"/>
        <v>32</v>
      </c>
    </row>
    <row r="32" spans="1:13" x14ac:dyDescent="0.3">
      <c r="A32" t="s">
        <v>26</v>
      </c>
      <c r="B32" s="1">
        <v>44620</v>
      </c>
      <c r="C32" t="str">
        <f t="shared" si="5"/>
        <v>Sierra de la Ventana-44620</v>
      </c>
      <c r="D32" t="s">
        <v>15</v>
      </c>
      <c r="E32">
        <v>4</v>
      </c>
      <c r="F32">
        <v>6</v>
      </c>
      <c r="G32">
        <v>2</v>
      </c>
      <c r="H32" t="s">
        <v>35</v>
      </c>
      <c r="I32" t="s">
        <v>36</v>
      </c>
      <c r="J32">
        <f t="shared" si="6"/>
        <v>2</v>
      </c>
      <c r="K32">
        <f t="shared" si="7"/>
        <v>72</v>
      </c>
      <c r="L32">
        <f t="shared" si="8"/>
        <v>104</v>
      </c>
      <c r="M32">
        <f t="shared" si="9"/>
        <v>32</v>
      </c>
    </row>
    <row r="33" spans="1:13" x14ac:dyDescent="0.3">
      <c r="A33" t="s">
        <v>26</v>
      </c>
      <c r="B33" s="1">
        <v>44620</v>
      </c>
      <c r="C33" t="str">
        <f t="shared" si="5"/>
        <v>Sierra de la Ventana-44620</v>
      </c>
      <c r="D33" t="s">
        <v>16</v>
      </c>
      <c r="E33">
        <v>3</v>
      </c>
      <c r="F33">
        <v>6</v>
      </c>
      <c r="G33">
        <v>2</v>
      </c>
      <c r="H33" t="s">
        <v>35</v>
      </c>
      <c r="I33" t="s">
        <v>37</v>
      </c>
      <c r="J33">
        <f t="shared" si="6"/>
        <v>3</v>
      </c>
      <c r="K33">
        <f t="shared" si="7"/>
        <v>72</v>
      </c>
      <c r="L33">
        <f t="shared" si="8"/>
        <v>104</v>
      </c>
      <c r="M33">
        <f t="shared" si="9"/>
        <v>32</v>
      </c>
    </row>
    <row r="34" spans="1:13" x14ac:dyDescent="0.3">
      <c r="A34" t="s">
        <v>26</v>
      </c>
      <c r="B34" s="1">
        <v>44620</v>
      </c>
      <c r="C34" t="str">
        <f t="shared" si="5"/>
        <v>Sierra de la Ventana-44620</v>
      </c>
      <c r="D34" t="s">
        <v>17</v>
      </c>
      <c r="E34">
        <v>4</v>
      </c>
      <c r="F34">
        <v>6</v>
      </c>
      <c r="G34">
        <v>2</v>
      </c>
      <c r="H34" t="s">
        <v>35</v>
      </c>
      <c r="I34" t="s">
        <v>36</v>
      </c>
      <c r="J34">
        <f t="shared" si="6"/>
        <v>2</v>
      </c>
      <c r="K34">
        <f t="shared" si="7"/>
        <v>72</v>
      </c>
      <c r="L34">
        <f t="shared" si="8"/>
        <v>104</v>
      </c>
      <c r="M34">
        <f t="shared" si="9"/>
        <v>32</v>
      </c>
    </row>
    <row r="35" spans="1:13" x14ac:dyDescent="0.3">
      <c r="A35" t="s">
        <v>26</v>
      </c>
      <c r="B35" s="1">
        <v>44620</v>
      </c>
      <c r="C35" t="str">
        <f t="shared" si="5"/>
        <v>Sierra de la Ventana-44620</v>
      </c>
      <c r="D35" t="s">
        <v>18</v>
      </c>
      <c r="E35">
        <v>4</v>
      </c>
      <c r="F35">
        <v>4</v>
      </c>
      <c r="G35">
        <v>2</v>
      </c>
      <c r="H35" t="s">
        <v>40</v>
      </c>
      <c r="I35" t="s">
        <v>39</v>
      </c>
      <c r="J35">
        <f t="shared" si="6"/>
        <v>0</v>
      </c>
      <c r="K35">
        <f t="shared" si="7"/>
        <v>72</v>
      </c>
      <c r="L35">
        <f t="shared" si="8"/>
        <v>104</v>
      </c>
      <c r="M35">
        <f t="shared" si="9"/>
        <v>32</v>
      </c>
    </row>
    <row r="36" spans="1:13" x14ac:dyDescent="0.3">
      <c r="A36" t="s">
        <v>26</v>
      </c>
      <c r="B36" s="1">
        <v>44620</v>
      </c>
      <c r="C36" t="str">
        <f t="shared" si="5"/>
        <v>Sierra de la Ventana-44620</v>
      </c>
      <c r="D36" t="s">
        <v>19</v>
      </c>
      <c r="E36">
        <v>4</v>
      </c>
      <c r="F36">
        <v>9</v>
      </c>
      <c r="G36">
        <v>2</v>
      </c>
      <c r="H36" t="s">
        <v>35</v>
      </c>
      <c r="I36" t="s">
        <v>39</v>
      </c>
      <c r="J36">
        <f t="shared" si="6"/>
        <v>5</v>
      </c>
      <c r="K36">
        <f t="shared" si="7"/>
        <v>72</v>
      </c>
      <c r="L36">
        <f t="shared" si="8"/>
        <v>104</v>
      </c>
      <c r="M36">
        <f t="shared" si="9"/>
        <v>32</v>
      </c>
    </row>
    <row r="37" spans="1:13" x14ac:dyDescent="0.3">
      <c r="A37" t="s">
        <v>26</v>
      </c>
      <c r="B37" s="1">
        <v>44620</v>
      </c>
      <c r="C37" t="str">
        <f t="shared" si="5"/>
        <v>Sierra de la Ventana-44620</v>
      </c>
      <c r="D37" t="s">
        <v>20</v>
      </c>
      <c r="E37">
        <v>4</v>
      </c>
      <c r="F37">
        <v>6</v>
      </c>
      <c r="G37">
        <v>2</v>
      </c>
      <c r="H37" t="s">
        <v>35</v>
      </c>
      <c r="I37" t="s">
        <v>36</v>
      </c>
      <c r="J37">
        <f t="shared" si="6"/>
        <v>2</v>
      </c>
      <c r="K37">
        <f t="shared" si="7"/>
        <v>72</v>
      </c>
      <c r="L37">
        <f t="shared" si="8"/>
        <v>104</v>
      </c>
      <c r="M37">
        <f t="shared" si="9"/>
        <v>32</v>
      </c>
    </row>
    <row r="38" spans="1:13" x14ac:dyDescent="0.3">
      <c r="A38" t="s">
        <v>27</v>
      </c>
      <c r="B38" s="1">
        <v>44646</v>
      </c>
      <c r="C38" t="str">
        <f t="shared" si="5"/>
        <v>Armenia-44646</v>
      </c>
      <c r="D38" t="s">
        <v>41</v>
      </c>
      <c r="E38">
        <v>4</v>
      </c>
      <c r="F38">
        <v>6</v>
      </c>
      <c r="G38">
        <v>3</v>
      </c>
      <c r="H38" t="s">
        <v>35</v>
      </c>
      <c r="I38" t="s">
        <v>39</v>
      </c>
      <c r="J38">
        <f t="shared" si="6"/>
        <v>2</v>
      </c>
      <c r="K38">
        <f>+SUM($E$38:$E$55)</f>
        <v>70</v>
      </c>
      <c r="L38">
        <f>+SUM($F$38:$F$55)</f>
        <v>107</v>
      </c>
      <c r="M38">
        <f t="shared" si="9"/>
        <v>37</v>
      </c>
    </row>
    <row r="39" spans="1:13" x14ac:dyDescent="0.3">
      <c r="A39" t="s">
        <v>27</v>
      </c>
      <c r="B39" s="1">
        <v>44646</v>
      </c>
      <c r="C39" t="str">
        <f t="shared" ref="C39:C56" si="10">+CONCATENATE(A39,"-",B39)</f>
        <v>Armenia-44646</v>
      </c>
      <c r="D39" t="s">
        <v>42</v>
      </c>
      <c r="E39">
        <v>3</v>
      </c>
      <c r="F39">
        <v>4</v>
      </c>
      <c r="G39">
        <v>2</v>
      </c>
      <c r="H39" t="s">
        <v>35</v>
      </c>
      <c r="I39" t="s">
        <v>37</v>
      </c>
      <c r="J39">
        <f t="shared" ref="J39:J55" si="11">+F39-E39</f>
        <v>1</v>
      </c>
      <c r="K39">
        <f t="shared" ref="K39:K56" si="12">+SUM($E$38:$E$55)</f>
        <v>70</v>
      </c>
      <c r="L39">
        <f t="shared" ref="L39:L56" si="13">+SUM($F$38:$F$55)</f>
        <v>107</v>
      </c>
      <c r="M39">
        <f t="shared" ref="M39:M55" si="14">+L39-K39</f>
        <v>37</v>
      </c>
    </row>
    <row r="40" spans="1:13" x14ac:dyDescent="0.3">
      <c r="A40" t="s">
        <v>27</v>
      </c>
      <c r="B40" s="1">
        <v>44646</v>
      </c>
      <c r="C40" t="str">
        <f t="shared" si="10"/>
        <v>Armenia-44646</v>
      </c>
      <c r="D40" t="s">
        <v>43</v>
      </c>
      <c r="E40">
        <v>4</v>
      </c>
      <c r="F40">
        <v>9</v>
      </c>
      <c r="G40">
        <v>4</v>
      </c>
      <c r="H40" t="s">
        <v>35</v>
      </c>
      <c r="I40" t="s">
        <v>39</v>
      </c>
      <c r="J40">
        <f t="shared" si="11"/>
        <v>5</v>
      </c>
      <c r="K40">
        <f t="shared" si="12"/>
        <v>70</v>
      </c>
      <c r="L40">
        <f t="shared" si="13"/>
        <v>107</v>
      </c>
      <c r="M40">
        <f t="shared" si="14"/>
        <v>37</v>
      </c>
    </row>
    <row r="41" spans="1:13" x14ac:dyDescent="0.3">
      <c r="A41" t="s">
        <v>27</v>
      </c>
      <c r="B41" s="1">
        <v>44646</v>
      </c>
      <c r="C41" t="str">
        <f t="shared" si="10"/>
        <v>Armenia-44646</v>
      </c>
      <c r="D41" t="s">
        <v>44</v>
      </c>
      <c r="E41">
        <v>5</v>
      </c>
      <c r="F41">
        <v>7</v>
      </c>
      <c r="G41">
        <v>3</v>
      </c>
      <c r="H41" t="s">
        <v>35</v>
      </c>
      <c r="I41" t="s">
        <v>36</v>
      </c>
      <c r="J41">
        <f t="shared" si="11"/>
        <v>2</v>
      </c>
      <c r="K41">
        <f t="shared" si="12"/>
        <v>70</v>
      </c>
      <c r="L41">
        <f t="shared" si="13"/>
        <v>107</v>
      </c>
      <c r="M41">
        <f t="shared" si="14"/>
        <v>37</v>
      </c>
    </row>
    <row r="42" spans="1:13" x14ac:dyDescent="0.3">
      <c r="A42" t="s">
        <v>27</v>
      </c>
      <c r="B42" s="1">
        <v>44646</v>
      </c>
      <c r="C42" t="str">
        <f t="shared" si="10"/>
        <v>Armenia-44646</v>
      </c>
      <c r="D42" t="s">
        <v>45</v>
      </c>
      <c r="E42">
        <v>3</v>
      </c>
      <c r="F42">
        <v>4</v>
      </c>
      <c r="G42">
        <v>1</v>
      </c>
      <c r="H42" t="s">
        <v>35</v>
      </c>
      <c r="I42" t="s">
        <v>37</v>
      </c>
      <c r="J42">
        <f t="shared" si="11"/>
        <v>1</v>
      </c>
      <c r="K42">
        <f t="shared" si="12"/>
        <v>70</v>
      </c>
      <c r="L42">
        <f t="shared" si="13"/>
        <v>107</v>
      </c>
      <c r="M42">
        <f t="shared" si="14"/>
        <v>37</v>
      </c>
    </row>
    <row r="43" spans="1:13" x14ac:dyDescent="0.3">
      <c r="A43" t="s">
        <v>27</v>
      </c>
      <c r="B43" s="1">
        <v>44646</v>
      </c>
      <c r="C43" t="str">
        <f t="shared" si="10"/>
        <v>Armenia-44646</v>
      </c>
      <c r="D43" t="s">
        <v>46</v>
      </c>
      <c r="E43">
        <v>4</v>
      </c>
      <c r="F43">
        <v>8</v>
      </c>
      <c r="G43">
        <v>3</v>
      </c>
      <c r="H43" t="s">
        <v>35</v>
      </c>
      <c r="I43" t="s">
        <v>36</v>
      </c>
      <c r="J43">
        <f t="shared" si="11"/>
        <v>4</v>
      </c>
      <c r="K43">
        <f t="shared" si="12"/>
        <v>70</v>
      </c>
      <c r="L43">
        <f t="shared" si="13"/>
        <v>107</v>
      </c>
      <c r="M43">
        <f t="shared" si="14"/>
        <v>37</v>
      </c>
    </row>
    <row r="44" spans="1:13" x14ac:dyDescent="0.3">
      <c r="A44" t="s">
        <v>27</v>
      </c>
      <c r="B44" s="1">
        <v>44646</v>
      </c>
      <c r="C44" t="str">
        <f t="shared" si="10"/>
        <v>Armenia-44646</v>
      </c>
      <c r="D44" t="s">
        <v>47</v>
      </c>
      <c r="E44">
        <v>5</v>
      </c>
      <c r="F44">
        <v>8</v>
      </c>
      <c r="G44">
        <v>2</v>
      </c>
      <c r="H44" t="s">
        <v>35</v>
      </c>
      <c r="I44" t="s">
        <v>39</v>
      </c>
      <c r="J44">
        <f t="shared" si="11"/>
        <v>3</v>
      </c>
      <c r="K44">
        <f t="shared" si="12"/>
        <v>70</v>
      </c>
      <c r="L44">
        <f t="shared" si="13"/>
        <v>107</v>
      </c>
      <c r="M44">
        <f t="shared" si="14"/>
        <v>37</v>
      </c>
    </row>
    <row r="45" spans="1:13" x14ac:dyDescent="0.3">
      <c r="A45" t="s">
        <v>27</v>
      </c>
      <c r="B45" s="1">
        <v>44646</v>
      </c>
      <c r="C45" t="str">
        <f t="shared" si="10"/>
        <v>Armenia-44646</v>
      </c>
      <c r="D45" t="s">
        <v>48</v>
      </c>
      <c r="E45">
        <v>3</v>
      </c>
      <c r="F45">
        <v>4</v>
      </c>
      <c r="G45">
        <v>3</v>
      </c>
      <c r="H45" t="s">
        <v>40</v>
      </c>
      <c r="I45" t="s">
        <v>37</v>
      </c>
      <c r="J45">
        <f t="shared" si="11"/>
        <v>1</v>
      </c>
      <c r="K45">
        <f t="shared" si="12"/>
        <v>70</v>
      </c>
      <c r="L45">
        <f t="shared" si="13"/>
        <v>107</v>
      </c>
      <c r="M45">
        <f t="shared" si="14"/>
        <v>37</v>
      </c>
    </row>
    <row r="46" spans="1:13" x14ac:dyDescent="0.3">
      <c r="A46" t="s">
        <v>27</v>
      </c>
      <c r="B46" s="1">
        <v>44646</v>
      </c>
      <c r="C46" t="str">
        <f t="shared" si="10"/>
        <v>Armenia-44646</v>
      </c>
      <c r="D46" t="s">
        <v>49</v>
      </c>
      <c r="E46">
        <v>4</v>
      </c>
      <c r="F46">
        <v>6</v>
      </c>
      <c r="G46">
        <v>2</v>
      </c>
      <c r="H46" t="s">
        <v>35</v>
      </c>
      <c r="I46" t="s">
        <v>36</v>
      </c>
      <c r="J46">
        <f t="shared" si="11"/>
        <v>2</v>
      </c>
      <c r="K46">
        <f t="shared" si="12"/>
        <v>70</v>
      </c>
      <c r="L46">
        <f t="shared" si="13"/>
        <v>107</v>
      </c>
      <c r="M46">
        <f t="shared" si="14"/>
        <v>37</v>
      </c>
    </row>
    <row r="47" spans="1:13" x14ac:dyDescent="0.3">
      <c r="A47" t="s">
        <v>27</v>
      </c>
      <c r="B47" s="1">
        <v>44646</v>
      </c>
      <c r="C47" t="str">
        <f t="shared" si="10"/>
        <v>Armenia-44646</v>
      </c>
      <c r="D47" t="s">
        <v>12</v>
      </c>
      <c r="E47">
        <v>4</v>
      </c>
      <c r="F47">
        <v>5</v>
      </c>
      <c r="G47">
        <v>1</v>
      </c>
      <c r="H47" t="s">
        <v>35</v>
      </c>
      <c r="I47" t="s">
        <v>38</v>
      </c>
      <c r="J47">
        <f t="shared" si="11"/>
        <v>1</v>
      </c>
      <c r="K47">
        <f t="shared" si="12"/>
        <v>70</v>
      </c>
      <c r="L47">
        <f t="shared" si="13"/>
        <v>107</v>
      </c>
      <c r="M47">
        <f t="shared" si="14"/>
        <v>37</v>
      </c>
    </row>
    <row r="48" spans="1:13" x14ac:dyDescent="0.3">
      <c r="A48" t="s">
        <v>27</v>
      </c>
      <c r="B48" s="1">
        <v>44646</v>
      </c>
      <c r="C48" t="str">
        <f t="shared" si="10"/>
        <v>Armenia-44646</v>
      </c>
      <c r="D48" t="s">
        <v>13</v>
      </c>
      <c r="E48">
        <v>3</v>
      </c>
      <c r="F48">
        <v>4</v>
      </c>
      <c r="G48">
        <v>2</v>
      </c>
      <c r="H48" t="s">
        <v>35</v>
      </c>
      <c r="I48" t="s">
        <v>37</v>
      </c>
      <c r="J48">
        <f t="shared" si="11"/>
        <v>1</v>
      </c>
      <c r="K48">
        <f t="shared" si="12"/>
        <v>70</v>
      </c>
      <c r="L48">
        <f t="shared" si="13"/>
        <v>107</v>
      </c>
      <c r="M48">
        <f t="shared" si="14"/>
        <v>37</v>
      </c>
    </row>
    <row r="49" spans="1:13" x14ac:dyDescent="0.3">
      <c r="A49" t="s">
        <v>27</v>
      </c>
      <c r="B49" s="1">
        <v>44646</v>
      </c>
      <c r="C49" t="str">
        <f t="shared" si="10"/>
        <v>Armenia-44646</v>
      </c>
      <c r="D49" t="s">
        <v>14</v>
      </c>
      <c r="E49">
        <v>4</v>
      </c>
      <c r="F49">
        <v>6</v>
      </c>
      <c r="G49">
        <v>2</v>
      </c>
      <c r="H49" t="s">
        <v>35</v>
      </c>
      <c r="I49" t="s">
        <v>36</v>
      </c>
      <c r="J49">
        <f t="shared" si="11"/>
        <v>2</v>
      </c>
      <c r="K49">
        <f t="shared" si="12"/>
        <v>70</v>
      </c>
      <c r="L49">
        <f t="shared" si="13"/>
        <v>107</v>
      </c>
      <c r="M49">
        <f t="shared" si="14"/>
        <v>37</v>
      </c>
    </row>
    <row r="50" spans="1:13" x14ac:dyDescent="0.3">
      <c r="A50" t="s">
        <v>27</v>
      </c>
      <c r="B50" s="1">
        <v>44646</v>
      </c>
      <c r="C50" t="str">
        <f t="shared" si="10"/>
        <v>Armenia-44646</v>
      </c>
      <c r="D50" t="s">
        <v>15</v>
      </c>
      <c r="E50">
        <v>5</v>
      </c>
      <c r="F50">
        <v>6</v>
      </c>
      <c r="G50">
        <v>3</v>
      </c>
      <c r="H50" t="s">
        <v>40</v>
      </c>
      <c r="I50" t="s">
        <v>36</v>
      </c>
      <c r="J50">
        <f t="shared" si="11"/>
        <v>1</v>
      </c>
      <c r="K50">
        <f t="shared" si="12"/>
        <v>70</v>
      </c>
      <c r="L50">
        <f t="shared" si="13"/>
        <v>107</v>
      </c>
      <c r="M50">
        <f t="shared" si="14"/>
        <v>37</v>
      </c>
    </row>
    <row r="51" spans="1:13" x14ac:dyDescent="0.3">
      <c r="A51" t="s">
        <v>27</v>
      </c>
      <c r="B51" s="1">
        <v>44646</v>
      </c>
      <c r="C51" t="str">
        <f t="shared" si="10"/>
        <v>Armenia-44646</v>
      </c>
      <c r="D51" t="s">
        <v>16</v>
      </c>
      <c r="E51">
        <v>3</v>
      </c>
      <c r="F51">
        <v>6</v>
      </c>
      <c r="G51">
        <v>3</v>
      </c>
      <c r="H51" t="s">
        <v>35</v>
      </c>
      <c r="I51" t="s">
        <v>37</v>
      </c>
      <c r="J51">
        <f t="shared" si="11"/>
        <v>3</v>
      </c>
      <c r="K51">
        <f t="shared" si="12"/>
        <v>70</v>
      </c>
      <c r="L51">
        <f t="shared" si="13"/>
        <v>107</v>
      </c>
      <c r="M51">
        <f t="shared" si="14"/>
        <v>37</v>
      </c>
    </row>
    <row r="52" spans="1:13" x14ac:dyDescent="0.3">
      <c r="A52" t="s">
        <v>27</v>
      </c>
      <c r="B52" s="1">
        <v>44646</v>
      </c>
      <c r="C52" t="str">
        <f t="shared" si="10"/>
        <v>Armenia-44646</v>
      </c>
      <c r="D52" t="s">
        <v>17</v>
      </c>
      <c r="E52">
        <v>4</v>
      </c>
      <c r="F52">
        <v>7</v>
      </c>
      <c r="G52">
        <v>3</v>
      </c>
      <c r="H52" t="s">
        <v>35</v>
      </c>
      <c r="I52" t="s">
        <v>36</v>
      </c>
      <c r="J52">
        <f t="shared" si="11"/>
        <v>3</v>
      </c>
      <c r="K52">
        <f t="shared" si="12"/>
        <v>70</v>
      </c>
      <c r="L52">
        <f t="shared" si="13"/>
        <v>107</v>
      </c>
      <c r="M52">
        <f t="shared" si="14"/>
        <v>37</v>
      </c>
    </row>
    <row r="53" spans="1:13" x14ac:dyDescent="0.3">
      <c r="A53" t="s">
        <v>27</v>
      </c>
      <c r="B53" s="1">
        <v>44646</v>
      </c>
      <c r="C53" t="str">
        <f t="shared" si="10"/>
        <v>Armenia-44646</v>
      </c>
      <c r="D53" t="s">
        <v>18</v>
      </c>
      <c r="E53">
        <v>5</v>
      </c>
      <c r="F53">
        <v>7</v>
      </c>
      <c r="G53">
        <v>2</v>
      </c>
      <c r="H53" t="s">
        <v>35</v>
      </c>
      <c r="I53" t="s">
        <v>36</v>
      </c>
      <c r="J53">
        <f t="shared" si="11"/>
        <v>2</v>
      </c>
      <c r="K53">
        <f t="shared" si="12"/>
        <v>70</v>
      </c>
      <c r="L53">
        <f t="shared" si="13"/>
        <v>107</v>
      </c>
      <c r="M53">
        <f t="shared" si="14"/>
        <v>37</v>
      </c>
    </row>
    <row r="54" spans="1:13" x14ac:dyDescent="0.3">
      <c r="A54" t="s">
        <v>27</v>
      </c>
      <c r="B54" s="1">
        <v>44646</v>
      </c>
      <c r="C54" t="str">
        <f t="shared" si="10"/>
        <v>Armenia-44646</v>
      </c>
      <c r="D54" t="s">
        <v>19</v>
      </c>
      <c r="E54">
        <v>3</v>
      </c>
      <c r="F54">
        <v>4</v>
      </c>
      <c r="G54">
        <v>2</v>
      </c>
      <c r="H54" t="s">
        <v>35</v>
      </c>
      <c r="I54" t="s">
        <v>37</v>
      </c>
      <c r="J54">
        <f t="shared" si="11"/>
        <v>1</v>
      </c>
      <c r="K54">
        <f t="shared" si="12"/>
        <v>70</v>
      </c>
      <c r="L54">
        <f t="shared" si="13"/>
        <v>107</v>
      </c>
      <c r="M54">
        <f t="shared" si="14"/>
        <v>37</v>
      </c>
    </row>
    <row r="55" spans="1:13" x14ac:dyDescent="0.3">
      <c r="A55" t="s">
        <v>27</v>
      </c>
      <c r="B55" s="1">
        <v>44646</v>
      </c>
      <c r="C55" t="str">
        <f t="shared" si="10"/>
        <v>Armenia-44646</v>
      </c>
      <c r="D55" t="s">
        <v>20</v>
      </c>
      <c r="E55">
        <v>4</v>
      </c>
      <c r="F55">
        <v>6</v>
      </c>
      <c r="G55">
        <v>2</v>
      </c>
      <c r="H55" t="s">
        <v>35</v>
      </c>
      <c r="I55" t="s">
        <v>38</v>
      </c>
      <c r="J55">
        <f t="shared" si="11"/>
        <v>2</v>
      </c>
      <c r="K55">
        <f t="shared" si="12"/>
        <v>70</v>
      </c>
      <c r="L55">
        <f t="shared" si="13"/>
        <v>107</v>
      </c>
      <c r="M55">
        <f t="shared" si="14"/>
        <v>37</v>
      </c>
    </row>
    <row r="56" spans="1:13" x14ac:dyDescent="0.3">
      <c r="A56" t="s">
        <v>28</v>
      </c>
      <c r="B56" s="1">
        <v>44647</v>
      </c>
      <c r="C56" t="str">
        <f t="shared" si="10"/>
        <v>Los Alamos-44647</v>
      </c>
      <c r="D56" t="s">
        <v>41</v>
      </c>
      <c r="E56">
        <v>4</v>
      </c>
      <c r="F56">
        <v>13</v>
      </c>
      <c r="G56">
        <v>2</v>
      </c>
      <c r="H56" t="s">
        <v>35</v>
      </c>
      <c r="I56" t="s">
        <v>39</v>
      </c>
      <c r="J56">
        <f t="shared" ref="J56" si="15">+F56-E56</f>
        <v>9</v>
      </c>
      <c r="K56">
        <f>+SUM($E$56:$E$73)</f>
        <v>70</v>
      </c>
      <c r="L56">
        <f>+SUM($F$56:$F$73)</f>
        <v>121</v>
      </c>
      <c r="M56">
        <f t="shared" ref="M56" si="16">+L56-K56</f>
        <v>51</v>
      </c>
    </row>
    <row r="57" spans="1:13" x14ac:dyDescent="0.3">
      <c r="A57" t="s">
        <v>28</v>
      </c>
      <c r="B57" s="1">
        <v>44647</v>
      </c>
      <c r="C57" t="str">
        <f t="shared" ref="C57:C74" si="17">+CONCATENATE(A57,"-",B57)</f>
        <v>Los Alamos-44647</v>
      </c>
      <c r="D57" t="s">
        <v>42</v>
      </c>
      <c r="E57">
        <v>3</v>
      </c>
      <c r="F57">
        <v>5</v>
      </c>
      <c r="G57">
        <v>3</v>
      </c>
      <c r="H57" t="s">
        <v>35</v>
      </c>
      <c r="I57" t="s">
        <v>37</v>
      </c>
      <c r="J57">
        <f t="shared" ref="J57:J74" si="18">+F57-E57</f>
        <v>2</v>
      </c>
      <c r="K57">
        <f t="shared" ref="K57:K74" si="19">+SUM($E$56:$E$73)</f>
        <v>70</v>
      </c>
      <c r="L57">
        <f t="shared" ref="L57:L74" si="20">+SUM($F$56:$F$73)</f>
        <v>121</v>
      </c>
      <c r="M57">
        <f t="shared" ref="M57:M74" si="21">+L57-K57</f>
        <v>51</v>
      </c>
    </row>
    <row r="58" spans="1:13" x14ac:dyDescent="0.3">
      <c r="A58" t="s">
        <v>28</v>
      </c>
      <c r="B58" s="1">
        <v>44647</v>
      </c>
      <c r="C58" t="str">
        <f t="shared" si="17"/>
        <v>Los Alamos-44647</v>
      </c>
      <c r="D58" t="s">
        <v>43</v>
      </c>
      <c r="E58">
        <v>4</v>
      </c>
      <c r="F58">
        <v>6</v>
      </c>
      <c r="G58">
        <v>2</v>
      </c>
      <c r="H58" t="s">
        <v>35</v>
      </c>
      <c r="I58" t="s">
        <v>39</v>
      </c>
      <c r="J58">
        <f t="shared" si="18"/>
        <v>2</v>
      </c>
      <c r="K58">
        <f t="shared" si="19"/>
        <v>70</v>
      </c>
      <c r="L58">
        <f t="shared" si="20"/>
        <v>121</v>
      </c>
      <c r="M58">
        <f t="shared" si="21"/>
        <v>51</v>
      </c>
    </row>
    <row r="59" spans="1:13" x14ac:dyDescent="0.3">
      <c r="A59" t="s">
        <v>28</v>
      </c>
      <c r="B59" s="1">
        <v>44647</v>
      </c>
      <c r="C59" t="str">
        <f t="shared" si="17"/>
        <v>Los Alamos-44647</v>
      </c>
      <c r="D59" t="s">
        <v>44</v>
      </c>
      <c r="E59">
        <v>3</v>
      </c>
      <c r="F59">
        <v>4</v>
      </c>
      <c r="G59">
        <v>2</v>
      </c>
      <c r="H59" t="s">
        <v>35</v>
      </c>
      <c r="I59" t="s">
        <v>37</v>
      </c>
      <c r="J59">
        <f t="shared" si="18"/>
        <v>1</v>
      </c>
      <c r="K59">
        <f t="shared" si="19"/>
        <v>70</v>
      </c>
      <c r="L59">
        <f t="shared" si="20"/>
        <v>121</v>
      </c>
      <c r="M59">
        <f t="shared" si="21"/>
        <v>51</v>
      </c>
    </row>
    <row r="60" spans="1:13" x14ac:dyDescent="0.3">
      <c r="A60" t="s">
        <v>28</v>
      </c>
      <c r="B60" s="1">
        <v>44647</v>
      </c>
      <c r="C60" t="str">
        <f t="shared" si="17"/>
        <v>Los Alamos-44647</v>
      </c>
      <c r="D60" t="s">
        <v>45</v>
      </c>
      <c r="E60">
        <v>5</v>
      </c>
      <c r="F60">
        <v>8</v>
      </c>
      <c r="G60">
        <v>1</v>
      </c>
      <c r="H60" t="s">
        <v>35</v>
      </c>
      <c r="I60" t="s">
        <v>38</v>
      </c>
      <c r="J60">
        <f t="shared" si="18"/>
        <v>3</v>
      </c>
      <c r="K60">
        <f t="shared" si="19"/>
        <v>70</v>
      </c>
      <c r="L60">
        <f t="shared" si="20"/>
        <v>121</v>
      </c>
      <c r="M60">
        <f t="shared" si="21"/>
        <v>51</v>
      </c>
    </row>
    <row r="61" spans="1:13" x14ac:dyDescent="0.3">
      <c r="A61" t="s">
        <v>28</v>
      </c>
      <c r="B61" s="1">
        <v>44647</v>
      </c>
      <c r="C61" t="str">
        <f t="shared" si="17"/>
        <v>Los Alamos-44647</v>
      </c>
      <c r="D61" t="s">
        <v>46</v>
      </c>
      <c r="E61">
        <v>5</v>
      </c>
      <c r="F61">
        <v>7</v>
      </c>
      <c r="G61">
        <v>1</v>
      </c>
      <c r="H61" t="s">
        <v>35</v>
      </c>
      <c r="I61" t="s">
        <v>36</v>
      </c>
      <c r="J61">
        <f t="shared" si="18"/>
        <v>2</v>
      </c>
      <c r="K61">
        <f t="shared" si="19"/>
        <v>70</v>
      </c>
      <c r="L61">
        <f t="shared" si="20"/>
        <v>121</v>
      </c>
      <c r="M61">
        <f t="shared" si="21"/>
        <v>51</v>
      </c>
    </row>
    <row r="62" spans="1:13" x14ac:dyDescent="0.3">
      <c r="A62" t="s">
        <v>28</v>
      </c>
      <c r="B62" s="1">
        <v>44647</v>
      </c>
      <c r="C62" t="str">
        <f t="shared" si="17"/>
        <v>Los Alamos-44647</v>
      </c>
      <c r="D62" t="s">
        <v>47</v>
      </c>
      <c r="E62">
        <v>3</v>
      </c>
      <c r="F62">
        <v>7</v>
      </c>
      <c r="G62">
        <v>3</v>
      </c>
      <c r="H62" t="s">
        <v>35</v>
      </c>
      <c r="I62" t="s">
        <v>37</v>
      </c>
      <c r="J62">
        <f t="shared" si="18"/>
        <v>4</v>
      </c>
      <c r="K62">
        <f t="shared" si="19"/>
        <v>70</v>
      </c>
      <c r="L62">
        <f t="shared" si="20"/>
        <v>121</v>
      </c>
      <c r="M62">
        <f t="shared" si="21"/>
        <v>51</v>
      </c>
    </row>
    <row r="63" spans="1:13" x14ac:dyDescent="0.3">
      <c r="A63" t="s">
        <v>28</v>
      </c>
      <c r="B63" s="1">
        <v>44647</v>
      </c>
      <c r="C63" t="str">
        <f t="shared" si="17"/>
        <v>Los Alamos-44647</v>
      </c>
      <c r="D63" t="s">
        <v>48</v>
      </c>
      <c r="E63">
        <v>4</v>
      </c>
      <c r="F63">
        <v>7</v>
      </c>
      <c r="G63">
        <v>3</v>
      </c>
      <c r="H63" t="s">
        <v>35</v>
      </c>
      <c r="I63" t="s">
        <v>36</v>
      </c>
      <c r="J63">
        <f t="shared" si="18"/>
        <v>3</v>
      </c>
      <c r="K63">
        <f t="shared" si="19"/>
        <v>70</v>
      </c>
      <c r="L63">
        <f t="shared" si="20"/>
        <v>121</v>
      </c>
      <c r="M63">
        <f t="shared" si="21"/>
        <v>51</v>
      </c>
    </row>
    <row r="64" spans="1:13" x14ac:dyDescent="0.3">
      <c r="A64" t="s">
        <v>28</v>
      </c>
      <c r="B64" s="1">
        <v>44647</v>
      </c>
      <c r="C64" t="str">
        <f t="shared" si="17"/>
        <v>Los Alamos-44647</v>
      </c>
      <c r="D64" t="s">
        <v>49</v>
      </c>
      <c r="E64">
        <v>4</v>
      </c>
      <c r="F64">
        <v>3</v>
      </c>
      <c r="G64">
        <v>1</v>
      </c>
      <c r="H64" t="s">
        <v>40</v>
      </c>
      <c r="I64" t="s">
        <v>36</v>
      </c>
      <c r="J64">
        <f t="shared" si="18"/>
        <v>-1</v>
      </c>
      <c r="K64">
        <f t="shared" si="19"/>
        <v>70</v>
      </c>
      <c r="L64">
        <f t="shared" si="20"/>
        <v>121</v>
      </c>
      <c r="M64">
        <f t="shared" si="21"/>
        <v>51</v>
      </c>
    </row>
    <row r="65" spans="1:13" x14ac:dyDescent="0.3">
      <c r="A65" t="s">
        <v>28</v>
      </c>
      <c r="B65" s="1">
        <v>44647</v>
      </c>
      <c r="C65" t="str">
        <f t="shared" si="17"/>
        <v>Los Alamos-44647</v>
      </c>
      <c r="D65" t="s">
        <v>12</v>
      </c>
      <c r="E65">
        <v>4</v>
      </c>
      <c r="F65">
        <v>7</v>
      </c>
      <c r="G65">
        <v>2</v>
      </c>
      <c r="H65" t="s">
        <v>35</v>
      </c>
      <c r="I65" t="s">
        <v>36</v>
      </c>
      <c r="J65">
        <f t="shared" si="18"/>
        <v>3</v>
      </c>
      <c r="K65">
        <f t="shared" si="19"/>
        <v>70</v>
      </c>
      <c r="L65">
        <f t="shared" si="20"/>
        <v>121</v>
      </c>
      <c r="M65">
        <f t="shared" si="21"/>
        <v>51</v>
      </c>
    </row>
    <row r="66" spans="1:13" x14ac:dyDescent="0.3">
      <c r="A66" t="s">
        <v>28</v>
      </c>
      <c r="B66" s="1">
        <v>44647</v>
      </c>
      <c r="C66" t="str">
        <f t="shared" si="17"/>
        <v>Los Alamos-44647</v>
      </c>
      <c r="D66" t="s">
        <v>13</v>
      </c>
      <c r="E66">
        <v>3</v>
      </c>
      <c r="F66">
        <v>7</v>
      </c>
      <c r="G66">
        <v>4</v>
      </c>
      <c r="H66" t="s">
        <v>35</v>
      </c>
      <c r="I66" t="s">
        <v>37</v>
      </c>
      <c r="J66">
        <f t="shared" si="18"/>
        <v>4</v>
      </c>
      <c r="K66">
        <f t="shared" si="19"/>
        <v>70</v>
      </c>
      <c r="L66">
        <f t="shared" si="20"/>
        <v>121</v>
      </c>
      <c r="M66">
        <f t="shared" si="21"/>
        <v>51</v>
      </c>
    </row>
    <row r="67" spans="1:13" x14ac:dyDescent="0.3">
      <c r="A67" t="s">
        <v>28</v>
      </c>
      <c r="B67" s="1">
        <v>44647</v>
      </c>
      <c r="C67" t="str">
        <f t="shared" si="17"/>
        <v>Los Alamos-44647</v>
      </c>
      <c r="D67" t="s">
        <v>14</v>
      </c>
      <c r="E67">
        <v>4</v>
      </c>
      <c r="F67">
        <v>7</v>
      </c>
      <c r="G67">
        <v>5</v>
      </c>
      <c r="H67" t="s">
        <v>40</v>
      </c>
      <c r="I67" t="s">
        <v>36</v>
      </c>
      <c r="J67">
        <f t="shared" si="18"/>
        <v>3</v>
      </c>
      <c r="K67">
        <f t="shared" si="19"/>
        <v>70</v>
      </c>
      <c r="L67">
        <f t="shared" si="20"/>
        <v>121</v>
      </c>
      <c r="M67">
        <f t="shared" si="21"/>
        <v>51</v>
      </c>
    </row>
    <row r="68" spans="1:13" x14ac:dyDescent="0.3">
      <c r="A68" t="s">
        <v>28</v>
      </c>
      <c r="B68" s="1">
        <v>44647</v>
      </c>
      <c r="C68" t="str">
        <f t="shared" si="17"/>
        <v>Los Alamos-44647</v>
      </c>
      <c r="D68" t="s">
        <v>15</v>
      </c>
      <c r="E68">
        <v>3</v>
      </c>
      <c r="F68">
        <v>3</v>
      </c>
      <c r="G68">
        <v>2</v>
      </c>
      <c r="H68" t="s">
        <v>40</v>
      </c>
      <c r="I68" t="s">
        <v>37</v>
      </c>
      <c r="J68">
        <f t="shared" si="18"/>
        <v>0</v>
      </c>
      <c r="K68">
        <f t="shared" si="19"/>
        <v>70</v>
      </c>
      <c r="L68">
        <f t="shared" si="20"/>
        <v>121</v>
      </c>
      <c r="M68">
        <f t="shared" si="21"/>
        <v>51</v>
      </c>
    </row>
    <row r="69" spans="1:13" x14ac:dyDescent="0.3">
      <c r="A69" t="s">
        <v>28</v>
      </c>
      <c r="B69" s="1">
        <v>44647</v>
      </c>
      <c r="C69" t="str">
        <f t="shared" si="17"/>
        <v>Los Alamos-44647</v>
      </c>
      <c r="D69" t="s">
        <v>16</v>
      </c>
      <c r="E69">
        <v>5</v>
      </c>
      <c r="F69">
        <v>10</v>
      </c>
      <c r="G69">
        <v>2</v>
      </c>
      <c r="H69" t="s">
        <v>35</v>
      </c>
      <c r="I69" t="s">
        <v>39</v>
      </c>
      <c r="J69">
        <f t="shared" si="18"/>
        <v>5</v>
      </c>
      <c r="K69">
        <f t="shared" si="19"/>
        <v>70</v>
      </c>
      <c r="L69">
        <f t="shared" si="20"/>
        <v>121</v>
      </c>
      <c r="M69">
        <f t="shared" si="21"/>
        <v>51</v>
      </c>
    </row>
    <row r="70" spans="1:13" x14ac:dyDescent="0.3">
      <c r="A70" t="s">
        <v>28</v>
      </c>
      <c r="B70" s="1">
        <v>44647</v>
      </c>
      <c r="C70" t="str">
        <f t="shared" si="17"/>
        <v>Los Alamos-44647</v>
      </c>
      <c r="D70" t="s">
        <v>17</v>
      </c>
      <c r="E70">
        <v>5</v>
      </c>
      <c r="F70">
        <v>8</v>
      </c>
      <c r="G70">
        <v>4</v>
      </c>
      <c r="H70" t="s">
        <v>35</v>
      </c>
      <c r="I70" t="s">
        <v>36</v>
      </c>
      <c r="J70">
        <f t="shared" si="18"/>
        <v>3</v>
      </c>
      <c r="K70">
        <f t="shared" si="19"/>
        <v>70</v>
      </c>
      <c r="L70">
        <f t="shared" si="20"/>
        <v>121</v>
      </c>
      <c r="M70">
        <f t="shared" si="21"/>
        <v>51</v>
      </c>
    </row>
    <row r="71" spans="1:13" x14ac:dyDescent="0.3">
      <c r="A71" t="s">
        <v>28</v>
      </c>
      <c r="B71" s="1">
        <v>44647</v>
      </c>
      <c r="C71" t="str">
        <f t="shared" si="17"/>
        <v>Los Alamos-44647</v>
      </c>
      <c r="D71" t="s">
        <v>18</v>
      </c>
      <c r="E71">
        <v>3</v>
      </c>
      <c r="F71">
        <v>5</v>
      </c>
      <c r="G71">
        <v>3</v>
      </c>
      <c r="H71" t="s">
        <v>35</v>
      </c>
      <c r="I71" t="s">
        <v>37</v>
      </c>
      <c r="J71">
        <f t="shared" si="18"/>
        <v>2</v>
      </c>
      <c r="K71">
        <f t="shared" si="19"/>
        <v>70</v>
      </c>
      <c r="L71">
        <f t="shared" si="20"/>
        <v>121</v>
      </c>
      <c r="M71">
        <f t="shared" si="21"/>
        <v>51</v>
      </c>
    </row>
    <row r="72" spans="1:13" x14ac:dyDescent="0.3">
      <c r="A72" t="s">
        <v>28</v>
      </c>
      <c r="B72" s="1">
        <v>44647</v>
      </c>
      <c r="C72" t="str">
        <f t="shared" si="17"/>
        <v>Los Alamos-44647</v>
      </c>
      <c r="D72" t="s">
        <v>19</v>
      </c>
      <c r="E72">
        <v>4</v>
      </c>
      <c r="F72">
        <v>5</v>
      </c>
      <c r="G72">
        <v>3</v>
      </c>
      <c r="H72" t="s">
        <v>40</v>
      </c>
      <c r="I72" t="s">
        <v>36</v>
      </c>
      <c r="J72">
        <f t="shared" si="18"/>
        <v>1</v>
      </c>
      <c r="K72">
        <f t="shared" si="19"/>
        <v>70</v>
      </c>
      <c r="L72">
        <f t="shared" si="20"/>
        <v>121</v>
      </c>
      <c r="M72">
        <f t="shared" si="21"/>
        <v>51</v>
      </c>
    </row>
    <row r="73" spans="1:13" x14ac:dyDescent="0.3">
      <c r="A73" t="s">
        <v>28</v>
      </c>
      <c r="B73" s="1">
        <v>44647</v>
      </c>
      <c r="C73" t="str">
        <f t="shared" si="17"/>
        <v>Los Alamos-44647</v>
      </c>
      <c r="D73" t="s">
        <v>20</v>
      </c>
      <c r="E73">
        <v>4</v>
      </c>
      <c r="F73">
        <v>9</v>
      </c>
      <c r="G73">
        <v>3</v>
      </c>
      <c r="H73" t="s">
        <v>35</v>
      </c>
      <c r="I73" t="s">
        <v>36</v>
      </c>
      <c r="J73">
        <f t="shared" si="18"/>
        <v>5</v>
      </c>
      <c r="K73">
        <f t="shared" si="19"/>
        <v>70</v>
      </c>
      <c r="L73">
        <f t="shared" si="20"/>
        <v>121</v>
      </c>
      <c r="M73">
        <f t="shared" si="21"/>
        <v>51</v>
      </c>
    </row>
    <row r="74" spans="1:13" x14ac:dyDescent="0.3">
      <c r="A74" t="s">
        <v>25</v>
      </c>
      <c r="B74" s="1">
        <v>44654</v>
      </c>
      <c r="C74" t="str">
        <f t="shared" si="17"/>
        <v>Mayling-44654</v>
      </c>
      <c r="D74" t="s">
        <v>41</v>
      </c>
      <c r="E74">
        <v>5</v>
      </c>
      <c r="F74">
        <v>6</v>
      </c>
      <c r="G74">
        <v>3</v>
      </c>
      <c r="H74" t="s">
        <v>40</v>
      </c>
      <c r="I74" t="s">
        <v>36</v>
      </c>
      <c r="J74">
        <f t="shared" si="18"/>
        <v>1</v>
      </c>
      <c r="K74">
        <f>+SUM($E$74:$E$91)</f>
        <v>71</v>
      </c>
      <c r="L74">
        <f>+SUM($F$74:$F$91)</f>
        <v>109</v>
      </c>
      <c r="M74">
        <f t="shared" si="21"/>
        <v>38</v>
      </c>
    </row>
    <row r="75" spans="1:13" x14ac:dyDescent="0.3">
      <c r="A75" t="s">
        <v>25</v>
      </c>
      <c r="B75" s="1">
        <v>44654</v>
      </c>
      <c r="C75" t="str">
        <f t="shared" ref="C75:C110" si="22">+CONCATENATE(A75,"-",B75)</f>
        <v>Mayling-44654</v>
      </c>
      <c r="D75" t="s">
        <v>42</v>
      </c>
      <c r="E75">
        <v>4</v>
      </c>
      <c r="F75">
        <v>6</v>
      </c>
      <c r="G75">
        <v>3</v>
      </c>
      <c r="H75" t="s">
        <v>35</v>
      </c>
      <c r="I75" t="s">
        <v>39</v>
      </c>
      <c r="J75">
        <f t="shared" ref="J75:J92" si="23">+F75-E75</f>
        <v>2</v>
      </c>
      <c r="K75">
        <f t="shared" ref="K75:K92" si="24">+SUM($E$74:$E$91)</f>
        <v>71</v>
      </c>
      <c r="L75">
        <f t="shared" ref="L75:L92" si="25">+SUM($F$74:$F$91)</f>
        <v>109</v>
      </c>
      <c r="M75">
        <f t="shared" ref="M75:M92" si="26">+L75-K75</f>
        <v>38</v>
      </c>
    </row>
    <row r="76" spans="1:13" x14ac:dyDescent="0.3">
      <c r="A76" t="s">
        <v>25</v>
      </c>
      <c r="B76" s="1">
        <v>44654</v>
      </c>
      <c r="C76" t="str">
        <f t="shared" si="22"/>
        <v>Mayling-44654</v>
      </c>
      <c r="D76" t="s">
        <v>43</v>
      </c>
      <c r="E76">
        <v>4</v>
      </c>
      <c r="F76">
        <v>7</v>
      </c>
      <c r="G76">
        <v>2</v>
      </c>
      <c r="H76" t="s">
        <v>35</v>
      </c>
      <c r="I76" t="s">
        <v>36</v>
      </c>
      <c r="J76">
        <f t="shared" si="23"/>
        <v>3</v>
      </c>
      <c r="K76">
        <f t="shared" si="24"/>
        <v>71</v>
      </c>
      <c r="L76">
        <f t="shared" si="25"/>
        <v>109</v>
      </c>
      <c r="M76">
        <f t="shared" si="26"/>
        <v>38</v>
      </c>
    </row>
    <row r="77" spans="1:13" x14ac:dyDescent="0.3">
      <c r="A77" t="s">
        <v>25</v>
      </c>
      <c r="B77" s="1">
        <v>44654</v>
      </c>
      <c r="C77" t="str">
        <f t="shared" si="22"/>
        <v>Mayling-44654</v>
      </c>
      <c r="D77" t="s">
        <v>44</v>
      </c>
      <c r="E77">
        <v>3</v>
      </c>
      <c r="F77">
        <v>4</v>
      </c>
      <c r="G77">
        <v>2</v>
      </c>
      <c r="H77" t="s">
        <v>35</v>
      </c>
      <c r="I77" t="s">
        <v>37</v>
      </c>
      <c r="J77">
        <f t="shared" si="23"/>
        <v>1</v>
      </c>
      <c r="K77">
        <f t="shared" si="24"/>
        <v>71</v>
      </c>
      <c r="L77">
        <f t="shared" si="25"/>
        <v>109</v>
      </c>
      <c r="M77">
        <f t="shared" si="26"/>
        <v>38</v>
      </c>
    </row>
    <row r="78" spans="1:13" x14ac:dyDescent="0.3">
      <c r="A78" t="s">
        <v>25</v>
      </c>
      <c r="B78" s="1">
        <v>44654</v>
      </c>
      <c r="C78" t="str">
        <f t="shared" si="22"/>
        <v>Mayling-44654</v>
      </c>
      <c r="D78" t="s">
        <v>45</v>
      </c>
      <c r="E78">
        <v>5</v>
      </c>
      <c r="F78">
        <v>10</v>
      </c>
      <c r="G78">
        <v>2</v>
      </c>
      <c r="H78" t="s">
        <v>35</v>
      </c>
      <c r="I78" t="s">
        <v>36</v>
      </c>
      <c r="J78">
        <f t="shared" si="23"/>
        <v>5</v>
      </c>
      <c r="K78">
        <f t="shared" si="24"/>
        <v>71</v>
      </c>
      <c r="L78">
        <f t="shared" si="25"/>
        <v>109</v>
      </c>
      <c r="M78">
        <f t="shared" si="26"/>
        <v>38</v>
      </c>
    </row>
    <row r="79" spans="1:13" x14ac:dyDescent="0.3">
      <c r="A79" t="s">
        <v>25</v>
      </c>
      <c r="B79" s="1">
        <v>44654</v>
      </c>
      <c r="C79" t="str">
        <f t="shared" si="22"/>
        <v>Mayling-44654</v>
      </c>
      <c r="D79" t="s">
        <v>46</v>
      </c>
      <c r="E79">
        <v>4</v>
      </c>
      <c r="F79">
        <v>5</v>
      </c>
      <c r="G79">
        <v>2</v>
      </c>
      <c r="H79" t="s">
        <v>35</v>
      </c>
      <c r="I79" t="s">
        <v>36</v>
      </c>
      <c r="J79">
        <f t="shared" si="23"/>
        <v>1</v>
      </c>
      <c r="K79">
        <f t="shared" si="24"/>
        <v>71</v>
      </c>
      <c r="L79">
        <f t="shared" si="25"/>
        <v>109</v>
      </c>
      <c r="M79">
        <f t="shared" si="26"/>
        <v>38</v>
      </c>
    </row>
    <row r="80" spans="1:13" x14ac:dyDescent="0.3">
      <c r="A80" t="s">
        <v>25</v>
      </c>
      <c r="B80" s="1">
        <v>44654</v>
      </c>
      <c r="C80" t="str">
        <f t="shared" si="22"/>
        <v>Mayling-44654</v>
      </c>
      <c r="D80" t="s">
        <v>47</v>
      </c>
      <c r="E80">
        <v>4</v>
      </c>
      <c r="F80">
        <v>5</v>
      </c>
      <c r="G80">
        <v>2</v>
      </c>
      <c r="H80" t="s">
        <v>35</v>
      </c>
      <c r="I80" t="s">
        <v>36</v>
      </c>
      <c r="J80">
        <f t="shared" si="23"/>
        <v>1</v>
      </c>
      <c r="K80">
        <f t="shared" si="24"/>
        <v>71</v>
      </c>
      <c r="L80">
        <f t="shared" si="25"/>
        <v>109</v>
      </c>
      <c r="M80">
        <f t="shared" si="26"/>
        <v>38</v>
      </c>
    </row>
    <row r="81" spans="1:13" x14ac:dyDescent="0.3">
      <c r="A81" t="s">
        <v>25</v>
      </c>
      <c r="B81" s="1">
        <v>44654</v>
      </c>
      <c r="C81" t="str">
        <f t="shared" si="22"/>
        <v>Mayling-44654</v>
      </c>
      <c r="D81" t="s">
        <v>48</v>
      </c>
      <c r="E81">
        <v>3</v>
      </c>
      <c r="F81">
        <v>5</v>
      </c>
      <c r="G81">
        <v>2</v>
      </c>
      <c r="H81" t="s">
        <v>35</v>
      </c>
      <c r="I81" t="s">
        <v>37</v>
      </c>
      <c r="J81">
        <f t="shared" si="23"/>
        <v>2</v>
      </c>
      <c r="K81">
        <f t="shared" si="24"/>
        <v>71</v>
      </c>
      <c r="L81">
        <f t="shared" si="25"/>
        <v>109</v>
      </c>
      <c r="M81">
        <f t="shared" si="26"/>
        <v>38</v>
      </c>
    </row>
    <row r="82" spans="1:13" x14ac:dyDescent="0.3">
      <c r="A82" t="s">
        <v>25</v>
      </c>
      <c r="B82" s="1">
        <v>44654</v>
      </c>
      <c r="C82" t="str">
        <f t="shared" si="22"/>
        <v>Mayling-44654</v>
      </c>
      <c r="D82" t="s">
        <v>49</v>
      </c>
      <c r="E82">
        <v>4</v>
      </c>
      <c r="F82">
        <v>8</v>
      </c>
      <c r="G82">
        <v>3</v>
      </c>
      <c r="H82" t="s">
        <v>35</v>
      </c>
      <c r="I82" t="s">
        <v>39</v>
      </c>
      <c r="J82">
        <f t="shared" si="23"/>
        <v>4</v>
      </c>
      <c r="K82">
        <f t="shared" si="24"/>
        <v>71</v>
      </c>
      <c r="L82">
        <f t="shared" si="25"/>
        <v>109</v>
      </c>
      <c r="M82">
        <f t="shared" si="26"/>
        <v>38</v>
      </c>
    </row>
    <row r="83" spans="1:13" x14ac:dyDescent="0.3">
      <c r="A83" t="s">
        <v>25</v>
      </c>
      <c r="B83" s="1">
        <v>44654</v>
      </c>
      <c r="C83" t="str">
        <f t="shared" si="22"/>
        <v>Mayling-44654</v>
      </c>
      <c r="D83" t="s">
        <v>12</v>
      </c>
      <c r="E83">
        <v>3</v>
      </c>
      <c r="F83">
        <v>4</v>
      </c>
      <c r="G83">
        <v>2</v>
      </c>
      <c r="H83" t="s">
        <v>35</v>
      </c>
      <c r="I83" t="s">
        <v>37</v>
      </c>
      <c r="J83">
        <f t="shared" si="23"/>
        <v>1</v>
      </c>
      <c r="K83">
        <f t="shared" si="24"/>
        <v>71</v>
      </c>
      <c r="L83">
        <f t="shared" si="25"/>
        <v>109</v>
      </c>
      <c r="M83">
        <f t="shared" si="26"/>
        <v>38</v>
      </c>
    </row>
    <row r="84" spans="1:13" x14ac:dyDescent="0.3">
      <c r="A84" t="s">
        <v>25</v>
      </c>
      <c r="B84" s="1">
        <v>44654</v>
      </c>
      <c r="C84" t="str">
        <f t="shared" si="22"/>
        <v>Mayling-44654</v>
      </c>
      <c r="D84" t="s">
        <v>13</v>
      </c>
      <c r="E84">
        <v>4</v>
      </c>
      <c r="F84">
        <v>5</v>
      </c>
      <c r="G84">
        <v>2</v>
      </c>
      <c r="H84" t="s">
        <v>35</v>
      </c>
      <c r="I84" t="s">
        <v>36</v>
      </c>
      <c r="J84">
        <f t="shared" si="23"/>
        <v>1</v>
      </c>
      <c r="K84">
        <f t="shared" si="24"/>
        <v>71</v>
      </c>
      <c r="L84">
        <f t="shared" si="25"/>
        <v>109</v>
      </c>
      <c r="M84">
        <f t="shared" si="26"/>
        <v>38</v>
      </c>
    </row>
    <row r="85" spans="1:13" x14ac:dyDescent="0.3">
      <c r="A85" t="s">
        <v>25</v>
      </c>
      <c r="B85" s="1">
        <v>44654</v>
      </c>
      <c r="C85" t="str">
        <f t="shared" si="22"/>
        <v>Mayling-44654</v>
      </c>
      <c r="D85" t="s">
        <v>14</v>
      </c>
      <c r="E85">
        <v>3</v>
      </c>
      <c r="F85">
        <v>5</v>
      </c>
      <c r="G85">
        <v>2</v>
      </c>
      <c r="H85" t="s">
        <v>35</v>
      </c>
      <c r="I85" t="s">
        <v>37</v>
      </c>
      <c r="J85">
        <f t="shared" si="23"/>
        <v>2</v>
      </c>
      <c r="K85">
        <f t="shared" si="24"/>
        <v>71</v>
      </c>
      <c r="L85">
        <f t="shared" si="25"/>
        <v>109</v>
      </c>
      <c r="M85">
        <f t="shared" si="26"/>
        <v>38</v>
      </c>
    </row>
    <row r="86" spans="1:13" x14ac:dyDescent="0.3">
      <c r="A86" t="s">
        <v>25</v>
      </c>
      <c r="B86" s="1">
        <v>44654</v>
      </c>
      <c r="C86" t="str">
        <f t="shared" si="22"/>
        <v>Mayling-44654</v>
      </c>
      <c r="D86" t="s">
        <v>15</v>
      </c>
      <c r="E86">
        <v>4</v>
      </c>
      <c r="F86">
        <v>6</v>
      </c>
      <c r="G86">
        <v>3</v>
      </c>
      <c r="H86" t="s">
        <v>35</v>
      </c>
      <c r="I86" t="s">
        <v>36</v>
      </c>
      <c r="J86">
        <f t="shared" si="23"/>
        <v>2</v>
      </c>
      <c r="K86">
        <f t="shared" si="24"/>
        <v>71</v>
      </c>
      <c r="L86">
        <f t="shared" si="25"/>
        <v>109</v>
      </c>
      <c r="M86">
        <f t="shared" si="26"/>
        <v>38</v>
      </c>
    </row>
    <row r="87" spans="1:13" x14ac:dyDescent="0.3">
      <c r="A87" t="s">
        <v>25</v>
      </c>
      <c r="B87" s="1">
        <v>44654</v>
      </c>
      <c r="C87" t="str">
        <f t="shared" si="22"/>
        <v>Mayling-44654</v>
      </c>
      <c r="D87" t="s">
        <v>16</v>
      </c>
      <c r="E87">
        <v>4</v>
      </c>
      <c r="F87">
        <v>6</v>
      </c>
      <c r="G87">
        <v>3</v>
      </c>
      <c r="H87" t="s">
        <v>35</v>
      </c>
      <c r="I87" t="s">
        <v>36</v>
      </c>
      <c r="J87">
        <f t="shared" si="23"/>
        <v>2</v>
      </c>
      <c r="K87">
        <f t="shared" si="24"/>
        <v>71</v>
      </c>
      <c r="L87">
        <f t="shared" si="25"/>
        <v>109</v>
      </c>
      <c r="M87">
        <f t="shared" si="26"/>
        <v>38</v>
      </c>
    </row>
    <row r="88" spans="1:13" x14ac:dyDescent="0.3">
      <c r="A88" t="s">
        <v>25</v>
      </c>
      <c r="B88" s="1">
        <v>44654</v>
      </c>
      <c r="C88" t="str">
        <f t="shared" si="22"/>
        <v>Mayling-44654</v>
      </c>
      <c r="D88" t="s">
        <v>17</v>
      </c>
      <c r="E88">
        <v>4</v>
      </c>
      <c r="F88">
        <v>5</v>
      </c>
      <c r="G88">
        <v>2</v>
      </c>
      <c r="H88" t="s">
        <v>35</v>
      </c>
      <c r="I88" t="s">
        <v>38</v>
      </c>
      <c r="J88">
        <f t="shared" si="23"/>
        <v>1</v>
      </c>
      <c r="K88">
        <f t="shared" si="24"/>
        <v>71</v>
      </c>
      <c r="L88">
        <f t="shared" si="25"/>
        <v>109</v>
      </c>
      <c r="M88">
        <f t="shared" si="26"/>
        <v>38</v>
      </c>
    </row>
    <row r="89" spans="1:13" x14ac:dyDescent="0.3">
      <c r="A89" t="s">
        <v>25</v>
      </c>
      <c r="B89" s="1">
        <v>44654</v>
      </c>
      <c r="C89" t="str">
        <f t="shared" si="22"/>
        <v>Mayling-44654</v>
      </c>
      <c r="D89" t="s">
        <v>18</v>
      </c>
      <c r="E89">
        <v>4</v>
      </c>
      <c r="F89">
        <v>8</v>
      </c>
      <c r="G89">
        <v>3</v>
      </c>
      <c r="H89" t="s">
        <v>35</v>
      </c>
      <c r="I89" t="s">
        <v>38</v>
      </c>
      <c r="J89">
        <f t="shared" si="23"/>
        <v>4</v>
      </c>
      <c r="K89">
        <f t="shared" si="24"/>
        <v>71</v>
      </c>
      <c r="L89">
        <f t="shared" si="25"/>
        <v>109</v>
      </c>
      <c r="M89">
        <f t="shared" si="26"/>
        <v>38</v>
      </c>
    </row>
    <row r="90" spans="1:13" x14ac:dyDescent="0.3">
      <c r="A90" t="s">
        <v>25</v>
      </c>
      <c r="B90" s="1">
        <v>44654</v>
      </c>
      <c r="C90" t="str">
        <f t="shared" si="22"/>
        <v>Mayling-44654</v>
      </c>
      <c r="D90" t="s">
        <v>19</v>
      </c>
      <c r="E90">
        <v>5</v>
      </c>
      <c r="F90">
        <v>8</v>
      </c>
      <c r="G90">
        <v>3</v>
      </c>
      <c r="H90" t="s">
        <v>35</v>
      </c>
      <c r="I90" t="s">
        <v>39</v>
      </c>
      <c r="J90">
        <f t="shared" si="23"/>
        <v>3</v>
      </c>
      <c r="K90">
        <f t="shared" si="24"/>
        <v>71</v>
      </c>
      <c r="L90">
        <f t="shared" si="25"/>
        <v>109</v>
      </c>
      <c r="M90">
        <f t="shared" si="26"/>
        <v>38</v>
      </c>
    </row>
    <row r="91" spans="1:13" x14ac:dyDescent="0.3">
      <c r="A91" t="s">
        <v>25</v>
      </c>
      <c r="B91" s="1">
        <v>44654</v>
      </c>
      <c r="C91" t="str">
        <f t="shared" si="22"/>
        <v>Mayling-44654</v>
      </c>
      <c r="D91" t="s">
        <v>20</v>
      </c>
      <c r="E91">
        <v>4</v>
      </c>
      <c r="F91">
        <v>6</v>
      </c>
      <c r="G91">
        <v>2</v>
      </c>
      <c r="H91" t="s">
        <v>35</v>
      </c>
      <c r="I91" t="s">
        <v>36</v>
      </c>
      <c r="J91">
        <f t="shared" si="23"/>
        <v>2</v>
      </c>
      <c r="K91">
        <f t="shared" si="24"/>
        <v>71</v>
      </c>
      <c r="L91">
        <f t="shared" si="25"/>
        <v>109</v>
      </c>
      <c r="M91">
        <f t="shared" si="26"/>
        <v>38</v>
      </c>
    </row>
    <row r="92" spans="1:13" x14ac:dyDescent="0.3">
      <c r="A92" t="s">
        <v>29</v>
      </c>
      <c r="B92" s="1">
        <v>44660</v>
      </c>
      <c r="C92" t="str">
        <f t="shared" si="22"/>
        <v>Pacheco-44660</v>
      </c>
      <c r="D92" t="s">
        <v>41</v>
      </c>
      <c r="E92">
        <v>4</v>
      </c>
      <c r="F92">
        <v>5</v>
      </c>
      <c r="G92">
        <v>1</v>
      </c>
      <c r="H92" t="s">
        <v>35</v>
      </c>
      <c r="I92" t="s">
        <v>39</v>
      </c>
      <c r="J92">
        <f t="shared" si="23"/>
        <v>1</v>
      </c>
      <c r="K92">
        <f>+SUM($E$92:$E$109)</f>
        <v>72</v>
      </c>
      <c r="L92">
        <f>+SUM($F$92:$F$109)</f>
        <v>107</v>
      </c>
      <c r="M92">
        <f t="shared" si="26"/>
        <v>35</v>
      </c>
    </row>
    <row r="93" spans="1:13" x14ac:dyDescent="0.3">
      <c r="A93" t="s">
        <v>29</v>
      </c>
      <c r="B93" s="1">
        <v>44660</v>
      </c>
      <c r="C93" t="str">
        <f t="shared" si="22"/>
        <v>Pacheco-44660</v>
      </c>
      <c r="D93" t="s">
        <v>42</v>
      </c>
      <c r="E93">
        <v>5</v>
      </c>
      <c r="F93">
        <v>6</v>
      </c>
      <c r="G93">
        <v>3</v>
      </c>
      <c r="H93" t="s">
        <v>40</v>
      </c>
      <c r="I93" t="s">
        <v>36</v>
      </c>
      <c r="J93">
        <f t="shared" ref="J93:J110" si="27">+F93-E93</f>
        <v>1</v>
      </c>
      <c r="K93">
        <f t="shared" ref="K93:K110" si="28">+SUM($E$92:$E$109)</f>
        <v>72</v>
      </c>
      <c r="L93">
        <f t="shared" ref="L93:L110" si="29">+SUM($F$92:$F$109)</f>
        <v>107</v>
      </c>
      <c r="M93">
        <f t="shared" ref="M93:M110" si="30">+L93-K93</f>
        <v>35</v>
      </c>
    </row>
    <row r="94" spans="1:13" x14ac:dyDescent="0.3">
      <c r="A94" t="s">
        <v>29</v>
      </c>
      <c r="B94" s="1">
        <v>44660</v>
      </c>
      <c r="C94" t="str">
        <f t="shared" si="22"/>
        <v>Pacheco-44660</v>
      </c>
      <c r="D94" t="s">
        <v>43</v>
      </c>
      <c r="E94">
        <v>4</v>
      </c>
      <c r="F94">
        <v>7</v>
      </c>
      <c r="G94">
        <v>3</v>
      </c>
      <c r="H94" t="s">
        <v>35</v>
      </c>
      <c r="I94" t="s">
        <v>36</v>
      </c>
      <c r="J94">
        <f t="shared" si="27"/>
        <v>3</v>
      </c>
      <c r="K94">
        <f t="shared" si="28"/>
        <v>72</v>
      </c>
      <c r="L94">
        <f t="shared" si="29"/>
        <v>107</v>
      </c>
      <c r="M94">
        <f t="shared" si="30"/>
        <v>35</v>
      </c>
    </row>
    <row r="95" spans="1:13" x14ac:dyDescent="0.3">
      <c r="A95" t="s">
        <v>29</v>
      </c>
      <c r="B95" s="1">
        <v>44660</v>
      </c>
      <c r="C95" t="str">
        <f t="shared" si="22"/>
        <v>Pacheco-44660</v>
      </c>
      <c r="D95" t="s">
        <v>44</v>
      </c>
      <c r="E95">
        <v>4</v>
      </c>
      <c r="F95">
        <v>5</v>
      </c>
      <c r="G95">
        <v>2</v>
      </c>
      <c r="H95" t="s">
        <v>35</v>
      </c>
      <c r="I95" t="s">
        <v>39</v>
      </c>
      <c r="J95">
        <f t="shared" si="27"/>
        <v>1</v>
      </c>
      <c r="K95">
        <f t="shared" si="28"/>
        <v>72</v>
      </c>
      <c r="L95">
        <f t="shared" si="29"/>
        <v>107</v>
      </c>
      <c r="M95">
        <f t="shared" si="30"/>
        <v>35</v>
      </c>
    </row>
    <row r="96" spans="1:13" x14ac:dyDescent="0.3">
      <c r="A96" t="s">
        <v>29</v>
      </c>
      <c r="B96" s="1">
        <v>44660</v>
      </c>
      <c r="C96" t="str">
        <f t="shared" si="22"/>
        <v>Pacheco-44660</v>
      </c>
      <c r="D96" t="s">
        <v>45</v>
      </c>
      <c r="E96">
        <v>3</v>
      </c>
      <c r="F96">
        <v>4</v>
      </c>
      <c r="G96">
        <v>2</v>
      </c>
      <c r="H96" t="s">
        <v>35</v>
      </c>
      <c r="I96" t="s">
        <v>37</v>
      </c>
      <c r="J96">
        <f t="shared" si="27"/>
        <v>1</v>
      </c>
      <c r="K96">
        <f t="shared" si="28"/>
        <v>72</v>
      </c>
      <c r="L96">
        <f t="shared" si="29"/>
        <v>107</v>
      </c>
      <c r="M96">
        <f t="shared" si="30"/>
        <v>35</v>
      </c>
    </row>
    <row r="97" spans="1:13" x14ac:dyDescent="0.3">
      <c r="A97" t="s">
        <v>29</v>
      </c>
      <c r="B97" s="1">
        <v>44660</v>
      </c>
      <c r="C97" t="str">
        <f t="shared" si="22"/>
        <v>Pacheco-44660</v>
      </c>
      <c r="D97" t="s">
        <v>46</v>
      </c>
      <c r="E97">
        <v>4</v>
      </c>
      <c r="F97">
        <v>6</v>
      </c>
      <c r="G97">
        <v>2</v>
      </c>
      <c r="H97" t="s">
        <v>35</v>
      </c>
      <c r="I97" t="s">
        <v>38</v>
      </c>
      <c r="J97">
        <f t="shared" si="27"/>
        <v>2</v>
      </c>
      <c r="K97">
        <f t="shared" si="28"/>
        <v>72</v>
      </c>
      <c r="L97">
        <f t="shared" si="29"/>
        <v>107</v>
      </c>
      <c r="M97">
        <f t="shared" si="30"/>
        <v>35</v>
      </c>
    </row>
    <row r="98" spans="1:13" x14ac:dyDescent="0.3">
      <c r="A98" t="s">
        <v>29</v>
      </c>
      <c r="B98" s="1">
        <v>44660</v>
      </c>
      <c r="C98" t="str">
        <f t="shared" si="22"/>
        <v>Pacheco-44660</v>
      </c>
      <c r="D98" t="s">
        <v>47</v>
      </c>
      <c r="E98">
        <v>5</v>
      </c>
      <c r="F98">
        <v>8</v>
      </c>
      <c r="G98">
        <v>3</v>
      </c>
      <c r="H98" t="s">
        <v>35</v>
      </c>
      <c r="I98" t="s">
        <v>36</v>
      </c>
      <c r="J98">
        <f t="shared" si="27"/>
        <v>3</v>
      </c>
      <c r="K98">
        <f t="shared" si="28"/>
        <v>72</v>
      </c>
      <c r="L98">
        <f t="shared" si="29"/>
        <v>107</v>
      </c>
      <c r="M98">
        <f t="shared" si="30"/>
        <v>35</v>
      </c>
    </row>
    <row r="99" spans="1:13" x14ac:dyDescent="0.3">
      <c r="A99" t="s">
        <v>29</v>
      </c>
      <c r="B99" s="1">
        <v>44660</v>
      </c>
      <c r="C99" t="str">
        <f t="shared" si="22"/>
        <v>Pacheco-44660</v>
      </c>
      <c r="D99" t="s">
        <v>48</v>
      </c>
      <c r="E99">
        <v>4</v>
      </c>
      <c r="F99">
        <v>5</v>
      </c>
      <c r="G99">
        <v>2</v>
      </c>
      <c r="H99" t="s">
        <v>35</v>
      </c>
      <c r="I99" t="s">
        <v>36</v>
      </c>
      <c r="J99">
        <f t="shared" si="27"/>
        <v>1</v>
      </c>
      <c r="K99">
        <f t="shared" si="28"/>
        <v>72</v>
      </c>
      <c r="L99">
        <f t="shared" si="29"/>
        <v>107</v>
      </c>
      <c r="M99">
        <f t="shared" si="30"/>
        <v>35</v>
      </c>
    </row>
    <row r="100" spans="1:13" x14ac:dyDescent="0.3">
      <c r="A100" t="s">
        <v>29</v>
      </c>
      <c r="B100" s="1">
        <v>44660</v>
      </c>
      <c r="C100" t="str">
        <f t="shared" si="22"/>
        <v>Pacheco-44660</v>
      </c>
      <c r="D100" t="s">
        <v>49</v>
      </c>
      <c r="E100">
        <v>3</v>
      </c>
      <c r="F100">
        <v>5</v>
      </c>
      <c r="G100">
        <v>3</v>
      </c>
      <c r="H100" t="s">
        <v>35</v>
      </c>
      <c r="I100" t="s">
        <v>37</v>
      </c>
      <c r="J100">
        <f t="shared" si="27"/>
        <v>2</v>
      </c>
      <c r="K100">
        <f t="shared" si="28"/>
        <v>72</v>
      </c>
      <c r="L100">
        <f t="shared" si="29"/>
        <v>107</v>
      </c>
      <c r="M100">
        <f t="shared" si="30"/>
        <v>35</v>
      </c>
    </row>
    <row r="101" spans="1:13" x14ac:dyDescent="0.3">
      <c r="A101" t="s">
        <v>29</v>
      </c>
      <c r="B101" s="1">
        <v>44660</v>
      </c>
      <c r="C101" t="str">
        <f t="shared" si="22"/>
        <v>Pacheco-44660</v>
      </c>
      <c r="D101" t="s">
        <v>12</v>
      </c>
      <c r="E101">
        <v>4</v>
      </c>
      <c r="F101">
        <v>6</v>
      </c>
      <c r="G101">
        <v>3</v>
      </c>
      <c r="H101" t="s">
        <v>35</v>
      </c>
      <c r="I101" t="s">
        <v>39</v>
      </c>
      <c r="J101">
        <f t="shared" si="27"/>
        <v>2</v>
      </c>
      <c r="K101">
        <f t="shared" si="28"/>
        <v>72</v>
      </c>
      <c r="L101">
        <f t="shared" si="29"/>
        <v>107</v>
      </c>
      <c r="M101">
        <f t="shared" si="30"/>
        <v>35</v>
      </c>
    </row>
    <row r="102" spans="1:13" x14ac:dyDescent="0.3">
      <c r="A102" t="s">
        <v>29</v>
      </c>
      <c r="B102" s="1">
        <v>44660</v>
      </c>
      <c r="C102" t="str">
        <f t="shared" si="22"/>
        <v>Pacheco-44660</v>
      </c>
      <c r="D102" t="s">
        <v>13</v>
      </c>
      <c r="E102">
        <v>4</v>
      </c>
      <c r="F102">
        <v>6</v>
      </c>
      <c r="G102">
        <v>2</v>
      </c>
      <c r="H102" t="s">
        <v>35</v>
      </c>
      <c r="I102" t="s">
        <v>39</v>
      </c>
      <c r="J102">
        <f t="shared" si="27"/>
        <v>2</v>
      </c>
      <c r="K102">
        <f t="shared" si="28"/>
        <v>72</v>
      </c>
      <c r="L102">
        <f t="shared" si="29"/>
        <v>107</v>
      </c>
      <c r="M102">
        <f t="shared" si="30"/>
        <v>35</v>
      </c>
    </row>
    <row r="103" spans="1:13" x14ac:dyDescent="0.3">
      <c r="A103" t="s">
        <v>29</v>
      </c>
      <c r="B103" s="1">
        <v>44660</v>
      </c>
      <c r="C103" t="str">
        <f t="shared" si="22"/>
        <v>Pacheco-44660</v>
      </c>
      <c r="D103" t="s">
        <v>14</v>
      </c>
      <c r="E103">
        <v>5</v>
      </c>
      <c r="F103">
        <v>7</v>
      </c>
      <c r="G103">
        <v>3</v>
      </c>
      <c r="H103" t="s">
        <v>35</v>
      </c>
      <c r="I103" t="s">
        <v>39</v>
      </c>
      <c r="J103">
        <f t="shared" si="27"/>
        <v>2</v>
      </c>
      <c r="K103">
        <f t="shared" si="28"/>
        <v>72</v>
      </c>
      <c r="L103">
        <f t="shared" si="29"/>
        <v>107</v>
      </c>
      <c r="M103">
        <f t="shared" si="30"/>
        <v>35</v>
      </c>
    </row>
    <row r="104" spans="1:13" x14ac:dyDescent="0.3">
      <c r="A104" t="s">
        <v>29</v>
      </c>
      <c r="B104" s="1">
        <v>44660</v>
      </c>
      <c r="C104" t="str">
        <f t="shared" si="22"/>
        <v>Pacheco-44660</v>
      </c>
      <c r="D104" t="s">
        <v>15</v>
      </c>
      <c r="E104">
        <v>4</v>
      </c>
      <c r="F104">
        <v>6</v>
      </c>
      <c r="G104">
        <v>2</v>
      </c>
      <c r="H104" t="s">
        <v>35</v>
      </c>
      <c r="I104" t="s">
        <v>39</v>
      </c>
      <c r="J104">
        <f t="shared" si="27"/>
        <v>2</v>
      </c>
      <c r="K104">
        <f t="shared" si="28"/>
        <v>72</v>
      </c>
      <c r="L104">
        <f t="shared" si="29"/>
        <v>107</v>
      </c>
      <c r="M104">
        <f t="shared" si="30"/>
        <v>35</v>
      </c>
    </row>
    <row r="105" spans="1:13" x14ac:dyDescent="0.3">
      <c r="A105" t="s">
        <v>29</v>
      </c>
      <c r="B105" s="1">
        <v>44660</v>
      </c>
      <c r="C105" t="str">
        <f t="shared" si="22"/>
        <v>Pacheco-44660</v>
      </c>
      <c r="D105" t="s">
        <v>16</v>
      </c>
      <c r="E105">
        <v>3</v>
      </c>
      <c r="F105">
        <v>4</v>
      </c>
      <c r="G105">
        <v>2</v>
      </c>
      <c r="H105" t="s">
        <v>35</v>
      </c>
      <c r="I105" t="s">
        <v>37</v>
      </c>
      <c r="J105">
        <f t="shared" si="27"/>
        <v>1</v>
      </c>
      <c r="K105">
        <f t="shared" si="28"/>
        <v>72</v>
      </c>
      <c r="L105">
        <f t="shared" si="29"/>
        <v>107</v>
      </c>
      <c r="M105">
        <f t="shared" si="30"/>
        <v>35</v>
      </c>
    </row>
    <row r="106" spans="1:13" x14ac:dyDescent="0.3">
      <c r="A106" t="s">
        <v>29</v>
      </c>
      <c r="B106" s="1">
        <v>44660</v>
      </c>
      <c r="C106" t="str">
        <f t="shared" si="22"/>
        <v>Pacheco-44660</v>
      </c>
      <c r="D106" t="s">
        <v>17</v>
      </c>
      <c r="E106">
        <v>4</v>
      </c>
      <c r="F106">
        <v>7</v>
      </c>
      <c r="G106">
        <v>3</v>
      </c>
      <c r="H106" t="s">
        <v>35</v>
      </c>
      <c r="I106" t="s">
        <v>39</v>
      </c>
      <c r="J106">
        <f t="shared" si="27"/>
        <v>3</v>
      </c>
      <c r="K106">
        <f t="shared" si="28"/>
        <v>72</v>
      </c>
      <c r="L106">
        <f t="shared" si="29"/>
        <v>107</v>
      </c>
      <c r="M106">
        <f t="shared" si="30"/>
        <v>35</v>
      </c>
    </row>
    <row r="107" spans="1:13" x14ac:dyDescent="0.3">
      <c r="A107" t="s">
        <v>29</v>
      </c>
      <c r="B107" s="1">
        <v>44660</v>
      </c>
      <c r="C107" t="str">
        <f t="shared" si="22"/>
        <v>Pacheco-44660</v>
      </c>
      <c r="D107" t="s">
        <v>18</v>
      </c>
      <c r="E107">
        <v>3</v>
      </c>
      <c r="F107">
        <v>5</v>
      </c>
      <c r="G107">
        <v>3</v>
      </c>
      <c r="H107" t="s">
        <v>35</v>
      </c>
      <c r="I107" t="s">
        <v>37</v>
      </c>
      <c r="J107">
        <f t="shared" si="27"/>
        <v>2</v>
      </c>
      <c r="K107">
        <f t="shared" si="28"/>
        <v>72</v>
      </c>
      <c r="L107">
        <f t="shared" si="29"/>
        <v>107</v>
      </c>
      <c r="M107">
        <f t="shared" si="30"/>
        <v>35</v>
      </c>
    </row>
    <row r="108" spans="1:13" x14ac:dyDescent="0.3">
      <c r="A108" t="s">
        <v>29</v>
      </c>
      <c r="B108" s="1">
        <v>44660</v>
      </c>
      <c r="C108" t="str">
        <f t="shared" si="22"/>
        <v>Pacheco-44660</v>
      </c>
      <c r="D108" t="s">
        <v>19</v>
      </c>
      <c r="E108">
        <v>4</v>
      </c>
      <c r="F108">
        <v>6</v>
      </c>
      <c r="G108">
        <v>2</v>
      </c>
      <c r="H108" t="s">
        <v>35</v>
      </c>
      <c r="I108" t="s">
        <v>36</v>
      </c>
      <c r="J108">
        <f t="shared" si="27"/>
        <v>2</v>
      </c>
      <c r="K108">
        <f t="shared" si="28"/>
        <v>72</v>
      </c>
      <c r="L108">
        <f t="shared" si="29"/>
        <v>107</v>
      </c>
      <c r="M108">
        <f t="shared" si="30"/>
        <v>35</v>
      </c>
    </row>
    <row r="109" spans="1:13" x14ac:dyDescent="0.3">
      <c r="A109" t="s">
        <v>29</v>
      </c>
      <c r="B109" s="1">
        <v>44660</v>
      </c>
      <c r="C109" t="str">
        <f t="shared" si="22"/>
        <v>Pacheco-44660</v>
      </c>
      <c r="D109" t="s">
        <v>20</v>
      </c>
      <c r="E109">
        <v>5</v>
      </c>
      <c r="F109">
        <v>9</v>
      </c>
      <c r="G109">
        <v>3</v>
      </c>
      <c r="H109" t="s">
        <v>35</v>
      </c>
      <c r="I109" t="s">
        <v>39</v>
      </c>
      <c r="J109">
        <f t="shared" si="27"/>
        <v>4</v>
      </c>
      <c r="K109">
        <f t="shared" si="28"/>
        <v>72</v>
      </c>
      <c r="L109">
        <f t="shared" si="29"/>
        <v>107</v>
      </c>
      <c r="M109">
        <f t="shared" si="30"/>
        <v>35</v>
      </c>
    </row>
    <row r="110" spans="1:13" x14ac:dyDescent="0.3">
      <c r="A110" t="s">
        <v>28</v>
      </c>
      <c r="B110" s="1">
        <v>44661</v>
      </c>
      <c r="C110" t="str">
        <f t="shared" si="22"/>
        <v>Los Alamos-44661</v>
      </c>
      <c r="D110" t="s">
        <v>41</v>
      </c>
      <c r="E110">
        <v>4</v>
      </c>
      <c r="F110">
        <v>12</v>
      </c>
      <c r="G110">
        <v>3</v>
      </c>
      <c r="H110" t="s">
        <v>35</v>
      </c>
      <c r="I110" t="s">
        <v>38</v>
      </c>
      <c r="J110">
        <f t="shared" si="27"/>
        <v>8</v>
      </c>
      <c r="K110">
        <f>+SUM($E$110:$E$127)</f>
        <v>70</v>
      </c>
      <c r="L110">
        <f>+SUM($F$110:$F$127)</f>
        <v>107</v>
      </c>
      <c r="M110">
        <f t="shared" si="30"/>
        <v>37</v>
      </c>
    </row>
    <row r="111" spans="1:13" x14ac:dyDescent="0.3">
      <c r="A111" t="s">
        <v>28</v>
      </c>
      <c r="B111" s="1">
        <v>44661</v>
      </c>
      <c r="C111" t="str">
        <f t="shared" ref="C111:C128" si="31">+CONCATENATE(A111,"-",B111)</f>
        <v>Los Alamos-44661</v>
      </c>
      <c r="D111" t="s">
        <v>42</v>
      </c>
      <c r="E111">
        <v>3</v>
      </c>
      <c r="F111">
        <v>6</v>
      </c>
      <c r="G111">
        <v>4</v>
      </c>
      <c r="H111" t="s">
        <v>35</v>
      </c>
      <c r="I111" t="s">
        <v>37</v>
      </c>
      <c r="J111">
        <f t="shared" ref="J111:J128" si="32">+F111-E111</f>
        <v>3</v>
      </c>
      <c r="K111">
        <f t="shared" ref="K111:K128" si="33">+SUM($E$110:$E$127)</f>
        <v>70</v>
      </c>
      <c r="L111">
        <f t="shared" ref="L111:L128" si="34">+SUM($F$110:$F$127)</f>
        <v>107</v>
      </c>
      <c r="M111">
        <f t="shared" ref="M111:M128" si="35">+L111-K111</f>
        <v>37</v>
      </c>
    </row>
    <row r="112" spans="1:13" x14ac:dyDescent="0.3">
      <c r="A112" t="s">
        <v>28</v>
      </c>
      <c r="B112" s="1">
        <v>44661</v>
      </c>
      <c r="C112" t="str">
        <f t="shared" si="31"/>
        <v>Los Alamos-44661</v>
      </c>
      <c r="D112" t="s">
        <v>43</v>
      </c>
      <c r="E112">
        <v>4</v>
      </c>
      <c r="F112">
        <v>6</v>
      </c>
      <c r="G112">
        <v>3</v>
      </c>
      <c r="H112" t="s">
        <v>35</v>
      </c>
      <c r="I112" t="s">
        <v>39</v>
      </c>
      <c r="J112">
        <f t="shared" si="32"/>
        <v>2</v>
      </c>
      <c r="K112">
        <f t="shared" si="33"/>
        <v>70</v>
      </c>
      <c r="L112">
        <f t="shared" si="34"/>
        <v>107</v>
      </c>
      <c r="M112">
        <f t="shared" si="35"/>
        <v>37</v>
      </c>
    </row>
    <row r="113" spans="1:13" x14ac:dyDescent="0.3">
      <c r="A113" t="s">
        <v>28</v>
      </c>
      <c r="B113" s="1">
        <v>44661</v>
      </c>
      <c r="C113" t="str">
        <f t="shared" si="31"/>
        <v>Los Alamos-44661</v>
      </c>
      <c r="D113" t="s">
        <v>44</v>
      </c>
      <c r="E113">
        <v>3</v>
      </c>
      <c r="F113">
        <v>3</v>
      </c>
      <c r="G113">
        <v>2</v>
      </c>
      <c r="H113" t="s">
        <v>40</v>
      </c>
      <c r="I113" t="s">
        <v>37</v>
      </c>
      <c r="J113">
        <f t="shared" si="32"/>
        <v>0</v>
      </c>
      <c r="K113">
        <f t="shared" si="33"/>
        <v>70</v>
      </c>
      <c r="L113">
        <f t="shared" si="34"/>
        <v>107</v>
      </c>
      <c r="M113">
        <f t="shared" si="35"/>
        <v>37</v>
      </c>
    </row>
    <row r="114" spans="1:13" x14ac:dyDescent="0.3">
      <c r="A114" t="s">
        <v>28</v>
      </c>
      <c r="B114" s="1">
        <v>44661</v>
      </c>
      <c r="C114" t="str">
        <f t="shared" si="31"/>
        <v>Los Alamos-44661</v>
      </c>
      <c r="D114" t="s">
        <v>45</v>
      </c>
      <c r="E114">
        <v>5</v>
      </c>
      <c r="F114">
        <v>9</v>
      </c>
      <c r="G114">
        <v>3</v>
      </c>
      <c r="H114" t="s">
        <v>35</v>
      </c>
      <c r="I114" t="s">
        <v>36</v>
      </c>
      <c r="J114">
        <f t="shared" si="32"/>
        <v>4</v>
      </c>
      <c r="K114">
        <f t="shared" si="33"/>
        <v>70</v>
      </c>
      <c r="L114">
        <f t="shared" si="34"/>
        <v>107</v>
      </c>
      <c r="M114">
        <f t="shared" si="35"/>
        <v>37</v>
      </c>
    </row>
    <row r="115" spans="1:13" x14ac:dyDescent="0.3">
      <c r="A115" t="s">
        <v>28</v>
      </c>
      <c r="B115" s="1">
        <v>44661</v>
      </c>
      <c r="C115" t="str">
        <f t="shared" si="31"/>
        <v>Los Alamos-44661</v>
      </c>
      <c r="D115" t="s">
        <v>46</v>
      </c>
      <c r="E115">
        <v>5</v>
      </c>
      <c r="F115">
        <v>5</v>
      </c>
      <c r="G115">
        <v>2</v>
      </c>
      <c r="H115" t="s">
        <v>40</v>
      </c>
      <c r="I115" t="s">
        <v>36</v>
      </c>
      <c r="J115">
        <f t="shared" si="32"/>
        <v>0</v>
      </c>
      <c r="K115">
        <f t="shared" si="33"/>
        <v>70</v>
      </c>
      <c r="L115">
        <f t="shared" si="34"/>
        <v>107</v>
      </c>
      <c r="M115">
        <f t="shared" si="35"/>
        <v>37</v>
      </c>
    </row>
    <row r="116" spans="1:13" x14ac:dyDescent="0.3">
      <c r="A116" t="s">
        <v>28</v>
      </c>
      <c r="B116" s="1">
        <v>44661</v>
      </c>
      <c r="C116" t="str">
        <f t="shared" si="31"/>
        <v>Los Alamos-44661</v>
      </c>
      <c r="D116" t="s">
        <v>47</v>
      </c>
      <c r="E116">
        <v>3</v>
      </c>
      <c r="F116">
        <v>4</v>
      </c>
      <c r="G116">
        <v>2</v>
      </c>
      <c r="H116" t="s">
        <v>35</v>
      </c>
      <c r="I116" t="s">
        <v>37</v>
      </c>
      <c r="J116">
        <f t="shared" si="32"/>
        <v>1</v>
      </c>
      <c r="K116">
        <f t="shared" si="33"/>
        <v>70</v>
      </c>
      <c r="L116">
        <f t="shared" si="34"/>
        <v>107</v>
      </c>
      <c r="M116">
        <f t="shared" si="35"/>
        <v>37</v>
      </c>
    </row>
    <row r="117" spans="1:13" x14ac:dyDescent="0.3">
      <c r="A117" t="s">
        <v>28</v>
      </c>
      <c r="B117" s="1">
        <v>44661</v>
      </c>
      <c r="C117" t="str">
        <f t="shared" si="31"/>
        <v>Los Alamos-44661</v>
      </c>
      <c r="D117" t="s">
        <v>48</v>
      </c>
      <c r="E117">
        <v>4</v>
      </c>
      <c r="F117">
        <v>5</v>
      </c>
      <c r="G117">
        <v>2</v>
      </c>
      <c r="H117" t="s">
        <v>35</v>
      </c>
      <c r="I117" t="s">
        <v>38</v>
      </c>
      <c r="J117">
        <f t="shared" si="32"/>
        <v>1</v>
      </c>
      <c r="K117">
        <f t="shared" si="33"/>
        <v>70</v>
      </c>
      <c r="L117">
        <f t="shared" si="34"/>
        <v>107</v>
      </c>
      <c r="M117">
        <f t="shared" si="35"/>
        <v>37</v>
      </c>
    </row>
    <row r="118" spans="1:13" x14ac:dyDescent="0.3">
      <c r="A118" t="s">
        <v>28</v>
      </c>
      <c r="B118" s="1">
        <v>44661</v>
      </c>
      <c r="C118" t="str">
        <f t="shared" si="31"/>
        <v>Los Alamos-44661</v>
      </c>
      <c r="D118" t="s">
        <v>49</v>
      </c>
      <c r="E118">
        <v>4</v>
      </c>
      <c r="F118">
        <v>6</v>
      </c>
      <c r="G118">
        <v>4</v>
      </c>
      <c r="H118" t="s">
        <v>40</v>
      </c>
      <c r="I118" t="s">
        <v>36</v>
      </c>
      <c r="J118">
        <f t="shared" si="32"/>
        <v>2</v>
      </c>
      <c r="K118">
        <f t="shared" si="33"/>
        <v>70</v>
      </c>
      <c r="L118">
        <f t="shared" si="34"/>
        <v>107</v>
      </c>
      <c r="M118">
        <f t="shared" si="35"/>
        <v>37</v>
      </c>
    </row>
    <row r="119" spans="1:13" x14ac:dyDescent="0.3">
      <c r="A119" t="s">
        <v>28</v>
      </c>
      <c r="B119" s="1">
        <v>44661</v>
      </c>
      <c r="C119" t="str">
        <f t="shared" si="31"/>
        <v>Los Alamos-44661</v>
      </c>
      <c r="D119" t="s">
        <v>12</v>
      </c>
      <c r="E119">
        <v>4</v>
      </c>
      <c r="F119">
        <v>8</v>
      </c>
      <c r="G119">
        <v>2</v>
      </c>
      <c r="H119" t="s">
        <v>35</v>
      </c>
      <c r="I119" t="s">
        <v>36</v>
      </c>
      <c r="J119">
        <f t="shared" si="32"/>
        <v>4</v>
      </c>
      <c r="K119">
        <f t="shared" si="33"/>
        <v>70</v>
      </c>
      <c r="L119">
        <f t="shared" si="34"/>
        <v>107</v>
      </c>
      <c r="M119">
        <f t="shared" si="35"/>
        <v>37</v>
      </c>
    </row>
    <row r="120" spans="1:13" x14ac:dyDescent="0.3">
      <c r="A120" t="s">
        <v>28</v>
      </c>
      <c r="B120" s="1">
        <v>44661</v>
      </c>
      <c r="C120" t="str">
        <f t="shared" si="31"/>
        <v>Los Alamos-44661</v>
      </c>
      <c r="D120" t="s">
        <v>13</v>
      </c>
      <c r="E120">
        <v>3</v>
      </c>
      <c r="F120">
        <v>4</v>
      </c>
      <c r="G120">
        <v>2</v>
      </c>
      <c r="H120" t="s">
        <v>35</v>
      </c>
      <c r="I120" t="s">
        <v>37</v>
      </c>
      <c r="J120">
        <f t="shared" si="32"/>
        <v>1</v>
      </c>
      <c r="K120">
        <f t="shared" si="33"/>
        <v>70</v>
      </c>
      <c r="L120">
        <f t="shared" si="34"/>
        <v>107</v>
      </c>
      <c r="M120">
        <f t="shared" si="35"/>
        <v>37</v>
      </c>
    </row>
    <row r="121" spans="1:13" x14ac:dyDescent="0.3">
      <c r="A121" t="s">
        <v>28</v>
      </c>
      <c r="B121" s="1">
        <v>44661</v>
      </c>
      <c r="C121" t="str">
        <f t="shared" si="31"/>
        <v>Los Alamos-44661</v>
      </c>
      <c r="D121" t="s">
        <v>14</v>
      </c>
      <c r="E121">
        <v>4</v>
      </c>
      <c r="F121">
        <v>5</v>
      </c>
      <c r="G121">
        <v>1</v>
      </c>
      <c r="H121" t="s">
        <v>35</v>
      </c>
      <c r="I121" t="s">
        <v>38</v>
      </c>
      <c r="J121">
        <f t="shared" si="32"/>
        <v>1</v>
      </c>
      <c r="K121">
        <f t="shared" si="33"/>
        <v>70</v>
      </c>
      <c r="L121">
        <f t="shared" si="34"/>
        <v>107</v>
      </c>
      <c r="M121">
        <f t="shared" si="35"/>
        <v>37</v>
      </c>
    </row>
    <row r="122" spans="1:13" x14ac:dyDescent="0.3">
      <c r="A122" t="s">
        <v>28</v>
      </c>
      <c r="B122" s="1">
        <v>44661</v>
      </c>
      <c r="C122" t="str">
        <f t="shared" si="31"/>
        <v>Los Alamos-44661</v>
      </c>
      <c r="D122" t="s">
        <v>15</v>
      </c>
      <c r="E122">
        <v>3</v>
      </c>
      <c r="F122">
        <v>6</v>
      </c>
      <c r="G122">
        <v>2</v>
      </c>
      <c r="H122" t="s">
        <v>35</v>
      </c>
      <c r="I122" t="s">
        <v>37</v>
      </c>
      <c r="J122">
        <f t="shared" si="32"/>
        <v>3</v>
      </c>
      <c r="K122">
        <f t="shared" si="33"/>
        <v>70</v>
      </c>
      <c r="L122">
        <f t="shared" si="34"/>
        <v>107</v>
      </c>
      <c r="M122">
        <f t="shared" si="35"/>
        <v>37</v>
      </c>
    </row>
    <row r="123" spans="1:13" x14ac:dyDescent="0.3">
      <c r="A123" t="s">
        <v>28</v>
      </c>
      <c r="B123" s="1">
        <v>44661</v>
      </c>
      <c r="C123" t="str">
        <f t="shared" si="31"/>
        <v>Los Alamos-44661</v>
      </c>
      <c r="D123" t="s">
        <v>16</v>
      </c>
      <c r="E123">
        <v>5</v>
      </c>
      <c r="F123">
        <v>8</v>
      </c>
      <c r="G123">
        <v>2</v>
      </c>
      <c r="H123" t="s">
        <v>35</v>
      </c>
      <c r="I123" t="s">
        <v>36</v>
      </c>
      <c r="J123">
        <f t="shared" si="32"/>
        <v>3</v>
      </c>
      <c r="K123">
        <f t="shared" si="33"/>
        <v>70</v>
      </c>
      <c r="L123">
        <f t="shared" si="34"/>
        <v>107</v>
      </c>
      <c r="M123">
        <f t="shared" si="35"/>
        <v>37</v>
      </c>
    </row>
    <row r="124" spans="1:13" x14ac:dyDescent="0.3">
      <c r="A124" t="s">
        <v>28</v>
      </c>
      <c r="B124" s="1">
        <v>44661</v>
      </c>
      <c r="C124" t="str">
        <f t="shared" si="31"/>
        <v>Los Alamos-44661</v>
      </c>
      <c r="D124" t="s">
        <v>17</v>
      </c>
      <c r="E124">
        <v>5</v>
      </c>
      <c r="F124">
        <v>6</v>
      </c>
      <c r="G124">
        <v>2</v>
      </c>
      <c r="H124" t="s">
        <v>35</v>
      </c>
      <c r="I124" t="s">
        <v>36</v>
      </c>
      <c r="J124">
        <f t="shared" si="32"/>
        <v>1</v>
      </c>
      <c r="K124">
        <f t="shared" si="33"/>
        <v>70</v>
      </c>
      <c r="L124">
        <f t="shared" si="34"/>
        <v>107</v>
      </c>
      <c r="M124">
        <f t="shared" si="35"/>
        <v>37</v>
      </c>
    </row>
    <row r="125" spans="1:13" x14ac:dyDescent="0.3">
      <c r="A125" t="s">
        <v>28</v>
      </c>
      <c r="B125" s="1">
        <v>44661</v>
      </c>
      <c r="C125" t="str">
        <f t="shared" si="31"/>
        <v>Los Alamos-44661</v>
      </c>
      <c r="D125" t="s">
        <v>18</v>
      </c>
      <c r="E125">
        <v>3</v>
      </c>
      <c r="F125">
        <v>5</v>
      </c>
      <c r="G125">
        <v>3</v>
      </c>
      <c r="H125" t="s">
        <v>35</v>
      </c>
      <c r="I125" t="s">
        <v>37</v>
      </c>
      <c r="J125">
        <f t="shared" si="32"/>
        <v>2</v>
      </c>
      <c r="K125">
        <f t="shared" si="33"/>
        <v>70</v>
      </c>
      <c r="L125">
        <f t="shared" si="34"/>
        <v>107</v>
      </c>
      <c r="M125">
        <f t="shared" si="35"/>
        <v>37</v>
      </c>
    </row>
    <row r="126" spans="1:13" x14ac:dyDescent="0.3">
      <c r="A126" t="s">
        <v>28</v>
      </c>
      <c r="B126" s="1">
        <v>44661</v>
      </c>
      <c r="C126" t="str">
        <f t="shared" si="31"/>
        <v>Los Alamos-44661</v>
      </c>
      <c r="D126" t="s">
        <v>19</v>
      </c>
      <c r="E126">
        <v>4</v>
      </c>
      <c r="F126">
        <v>5</v>
      </c>
      <c r="G126">
        <v>2</v>
      </c>
      <c r="H126" t="s">
        <v>35</v>
      </c>
      <c r="I126" t="s">
        <v>36</v>
      </c>
      <c r="J126">
        <f t="shared" si="32"/>
        <v>1</v>
      </c>
      <c r="K126">
        <f t="shared" si="33"/>
        <v>70</v>
      </c>
      <c r="L126">
        <f t="shared" si="34"/>
        <v>107</v>
      </c>
      <c r="M126">
        <f t="shared" si="35"/>
        <v>37</v>
      </c>
    </row>
    <row r="127" spans="1:13" x14ac:dyDescent="0.3">
      <c r="A127" t="s">
        <v>28</v>
      </c>
      <c r="B127" s="1">
        <v>44661</v>
      </c>
      <c r="C127" t="str">
        <f t="shared" si="31"/>
        <v>Los Alamos-44661</v>
      </c>
      <c r="D127" t="s">
        <v>20</v>
      </c>
      <c r="E127">
        <v>4</v>
      </c>
      <c r="F127">
        <v>4</v>
      </c>
      <c r="G127">
        <v>1</v>
      </c>
      <c r="H127" t="s">
        <v>35</v>
      </c>
      <c r="I127" t="s">
        <v>36</v>
      </c>
      <c r="J127">
        <f t="shared" si="32"/>
        <v>0</v>
      </c>
      <c r="K127">
        <f t="shared" si="33"/>
        <v>70</v>
      </c>
      <c r="L127">
        <f t="shared" si="34"/>
        <v>107</v>
      </c>
      <c r="M127">
        <f t="shared" si="35"/>
        <v>37</v>
      </c>
    </row>
    <row r="128" spans="1:13" x14ac:dyDescent="0.3">
      <c r="A128" t="s">
        <v>29</v>
      </c>
      <c r="B128" s="1">
        <v>44666</v>
      </c>
      <c r="C128" t="str">
        <f t="shared" si="31"/>
        <v>Pacheco-44666</v>
      </c>
      <c r="D128" t="s">
        <v>41</v>
      </c>
      <c r="E128">
        <v>4</v>
      </c>
      <c r="F128">
        <v>4</v>
      </c>
      <c r="G128">
        <v>1</v>
      </c>
      <c r="H128" t="s">
        <v>35</v>
      </c>
      <c r="I128" t="s">
        <v>38</v>
      </c>
      <c r="J128">
        <f t="shared" si="32"/>
        <v>0</v>
      </c>
      <c r="K128">
        <f>+SUM($E$128:$E$145)</f>
        <v>72</v>
      </c>
      <c r="L128">
        <f>+SUM($F$128:$F$145)</f>
        <v>106</v>
      </c>
      <c r="M128">
        <f t="shared" si="35"/>
        <v>34</v>
      </c>
    </row>
    <row r="129" spans="1:13" x14ac:dyDescent="0.3">
      <c r="A129" t="s">
        <v>29</v>
      </c>
      <c r="B129" s="1">
        <v>44666</v>
      </c>
      <c r="C129" t="str">
        <f t="shared" ref="C129:C146" si="36">+CONCATENATE(A129,"-",B129)</f>
        <v>Pacheco-44666</v>
      </c>
      <c r="D129" t="s">
        <v>42</v>
      </c>
      <c r="E129">
        <v>5</v>
      </c>
      <c r="F129">
        <v>8</v>
      </c>
      <c r="G129">
        <v>2</v>
      </c>
      <c r="H129" t="s">
        <v>35</v>
      </c>
      <c r="I129" t="s">
        <v>38</v>
      </c>
      <c r="J129">
        <f t="shared" ref="J129:J146" si="37">+F129-E129</f>
        <v>3</v>
      </c>
      <c r="K129">
        <f t="shared" ref="K129:K146" si="38">+SUM($E$128:$E$145)</f>
        <v>72</v>
      </c>
      <c r="L129">
        <f t="shared" ref="L129:L146" si="39">+SUM($F$128:$F$145)</f>
        <v>106</v>
      </c>
      <c r="M129">
        <f t="shared" ref="M129:M146" si="40">+L129-K129</f>
        <v>34</v>
      </c>
    </row>
    <row r="130" spans="1:13" x14ac:dyDescent="0.3">
      <c r="A130" t="s">
        <v>29</v>
      </c>
      <c r="B130" s="1">
        <v>44666</v>
      </c>
      <c r="C130" t="str">
        <f t="shared" si="36"/>
        <v>Pacheco-44666</v>
      </c>
      <c r="D130" t="s">
        <v>43</v>
      </c>
      <c r="E130">
        <v>4</v>
      </c>
      <c r="F130">
        <v>6</v>
      </c>
      <c r="G130">
        <v>2</v>
      </c>
      <c r="H130" t="s">
        <v>35</v>
      </c>
      <c r="I130" t="s">
        <v>36</v>
      </c>
      <c r="J130">
        <f t="shared" si="37"/>
        <v>2</v>
      </c>
      <c r="K130">
        <f t="shared" si="38"/>
        <v>72</v>
      </c>
      <c r="L130">
        <f t="shared" si="39"/>
        <v>106</v>
      </c>
      <c r="M130">
        <f t="shared" si="40"/>
        <v>34</v>
      </c>
    </row>
    <row r="131" spans="1:13" x14ac:dyDescent="0.3">
      <c r="A131" t="s">
        <v>29</v>
      </c>
      <c r="B131" s="1">
        <v>44666</v>
      </c>
      <c r="C131" t="str">
        <f t="shared" si="36"/>
        <v>Pacheco-44666</v>
      </c>
      <c r="D131" t="s">
        <v>44</v>
      </c>
      <c r="E131">
        <v>4</v>
      </c>
      <c r="F131">
        <v>5</v>
      </c>
      <c r="G131">
        <v>1</v>
      </c>
      <c r="H131" t="s">
        <v>35</v>
      </c>
      <c r="I131" t="s">
        <v>38</v>
      </c>
      <c r="J131">
        <f t="shared" si="37"/>
        <v>1</v>
      </c>
      <c r="K131">
        <f t="shared" si="38"/>
        <v>72</v>
      </c>
      <c r="L131">
        <f t="shared" si="39"/>
        <v>106</v>
      </c>
      <c r="M131">
        <f t="shared" si="40"/>
        <v>34</v>
      </c>
    </row>
    <row r="132" spans="1:13" x14ac:dyDescent="0.3">
      <c r="A132" t="s">
        <v>29</v>
      </c>
      <c r="B132" s="1">
        <v>44666</v>
      </c>
      <c r="C132" t="str">
        <f t="shared" si="36"/>
        <v>Pacheco-44666</v>
      </c>
      <c r="D132" t="s">
        <v>45</v>
      </c>
      <c r="E132">
        <v>3</v>
      </c>
      <c r="F132">
        <v>6</v>
      </c>
      <c r="G132">
        <v>2</v>
      </c>
      <c r="H132" t="s">
        <v>35</v>
      </c>
      <c r="I132" t="s">
        <v>37</v>
      </c>
      <c r="J132">
        <f t="shared" si="37"/>
        <v>3</v>
      </c>
      <c r="K132">
        <f t="shared" si="38"/>
        <v>72</v>
      </c>
      <c r="L132">
        <f t="shared" si="39"/>
        <v>106</v>
      </c>
      <c r="M132">
        <f t="shared" si="40"/>
        <v>34</v>
      </c>
    </row>
    <row r="133" spans="1:13" x14ac:dyDescent="0.3">
      <c r="A133" t="s">
        <v>29</v>
      </c>
      <c r="B133" s="1">
        <v>44666</v>
      </c>
      <c r="C133" t="str">
        <f t="shared" si="36"/>
        <v>Pacheco-44666</v>
      </c>
      <c r="D133" t="s">
        <v>46</v>
      </c>
      <c r="E133">
        <v>4</v>
      </c>
      <c r="F133">
        <v>7</v>
      </c>
      <c r="G133">
        <v>2</v>
      </c>
      <c r="H133" t="s">
        <v>35</v>
      </c>
      <c r="I133" t="s">
        <v>38</v>
      </c>
      <c r="J133">
        <f t="shared" si="37"/>
        <v>3</v>
      </c>
      <c r="K133">
        <f t="shared" si="38"/>
        <v>72</v>
      </c>
      <c r="L133">
        <f t="shared" si="39"/>
        <v>106</v>
      </c>
      <c r="M133">
        <f t="shared" si="40"/>
        <v>34</v>
      </c>
    </row>
    <row r="134" spans="1:13" x14ac:dyDescent="0.3">
      <c r="A134" t="s">
        <v>29</v>
      </c>
      <c r="B134" s="1">
        <v>44666</v>
      </c>
      <c r="C134" t="str">
        <f t="shared" si="36"/>
        <v>Pacheco-44666</v>
      </c>
      <c r="D134" t="s">
        <v>47</v>
      </c>
      <c r="E134">
        <v>5</v>
      </c>
      <c r="F134">
        <v>8</v>
      </c>
      <c r="G134">
        <v>3</v>
      </c>
      <c r="H134" t="s">
        <v>35</v>
      </c>
      <c r="I134" t="s">
        <v>36</v>
      </c>
      <c r="J134">
        <f t="shared" si="37"/>
        <v>3</v>
      </c>
      <c r="K134">
        <f t="shared" si="38"/>
        <v>72</v>
      </c>
      <c r="L134">
        <f t="shared" si="39"/>
        <v>106</v>
      </c>
      <c r="M134">
        <f t="shared" si="40"/>
        <v>34</v>
      </c>
    </row>
    <row r="135" spans="1:13" x14ac:dyDescent="0.3">
      <c r="A135" t="s">
        <v>29</v>
      </c>
      <c r="B135" s="1">
        <v>44666</v>
      </c>
      <c r="C135" t="str">
        <f t="shared" si="36"/>
        <v>Pacheco-44666</v>
      </c>
      <c r="D135" t="s">
        <v>48</v>
      </c>
      <c r="E135">
        <v>4</v>
      </c>
      <c r="F135">
        <v>5</v>
      </c>
      <c r="G135">
        <v>1</v>
      </c>
      <c r="H135" t="s">
        <v>35</v>
      </c>
      <c r="I135" t="s">
        <v>39</v>
      </c>
      <c r="J135">
        <f t="shared" si="37"/>
        <v>1</v>
      </c>
      <c r="K135">
        <f t="shared" si="38"/>
        <v>72</v>
      </c>
      <c r="L135">
        <f t="shared" si="39"/>
        <v>106</v>
      </c>
      <c r="M135">
        <f t="shared" si="40"/>
        <v>34</v>
      </c>
    </row>
    <row r="136" spans="1:13" x14ac:dyDescent="0.3">
      <c r="A136" t="s">
        <v>29</v>
      </c>
      <c r="B136" s="1">
        <v>44666</v>
      </c>
      <c r="C136" t="str">
        <f t="shared" si="36"/>
        <v>Pacheco-44666</v>
      </c>
      <c r="D136" t="s">
        <v>49</v>
      </c>
      <c r="E136">
        <v>3</v>
      </c>
      <c r="F136">
        <v>4</v>
      </c>
      <c r="G136">
        <v>3</v>
      </c>
      <c r="H136" t="s">
        <v>40</v>
      </c>
      <c r="I136" t="s">
        <v>37</v>
      </c>
      <c r="J136">
        <f t="shared" si="37"/>
        <v>1</v>
      </c>
      <c r="K136">
        <f t="shared" si="38"/>
        <v>72</v>
      </c>
      <c r="L136">
        <f t="shared" si="39"/>
        <v>106</v>
      </c>
      <c r="M136">
        <f t="shared" si="40"/>
        <v>34</v>
      </c>
    </row>
    <row r="137" spans="1:13" x14ac:dyDescent="0.3">
      <c r="A137" t="s">
        <v>29</v>
      </c>
      <c r="B137" s="1">
        <v>44666</v>
      </c>
      <c r="C137" t="str">
        <f t="shared" si="36"/>
        <v>Pacheco-44666</v>
      </c>
      <c r="D137" t="s">
        <v>12</v>
      </c>
      <c r="E137">
        <v>4</v>
      </c>
      <c r="F137">
        <v>5</v>
      </c>
      <c r="G137">
        <v>2</v>
      </c>
      <c r="H137" t="s">
        <v>35</v>
      </c>
      <c r="I137" t="s">
        <v>36</v>
      </c>
      <c r="J137">
        <f t="shared" si="37"/>
        <v>1</v>
      </c>
      <c r="K137">
        <f t="shared" si="38"/>
        <v>72</v>
      </c>
      <c r="L137">
        <f t="shared" si="39"/>
        <v>106</v>
      </c>
      <c r="M137">
        <f t="shared" si="40"/>
        <v>34</v>
      </c>
    </row>
    <row r="138" spans="1:13" x14ac:dyDescent="0.3">
      <c r="A138" t="s">
        <v>29</v>
      </c>
      <c r="B138" s="1">
        <v>44666</v>
      </c>
      <c r="C138" t="str">
        <f t="shared" si="36"/>
        <v>Pacheco-44666</v>
      </c>
      <c r="D138" t="s">
        <v>13</v>
      </c>
      <c r="E138">
        <v>4</v>
      </c>
      <c r="F138">
        <v>6</v>
      </c>
      <c r="G138">
        <v>1</v>
      </c>
      <c r="H138" t="s">
        <v>35</v>
      </c>
      <c r="I138" t="s">
        <v>36</v>
      </c>
      <c r="J138">
        <f t="shared" si="37"/>
        <v>2</v>
      </c>
      <c r="K138">
        <f t="shared" si="38"/>
        <v>72</v>
      </c>
      <c r="L138">
        <f t="shared" si="39"/>
        <v>106</v>
      </c>
      <c r="M138">
        <f t="shared" si="40"/>
        <v>34</v>
      </c>
    </row>
    <row r="139" spans="1:13" x14ac:dyDescent="0.3">
      <c r="A139" t="s">
        <v>29</v>
      </c>
      <c r="B139" s="1">
        <v>44666</v>
      </c>
      <c r="C139" t="str">
        <f t="shared" si="36"/>
        <v>Pacheco-44666</v>
      </c>
      <c r="D139" t="s">
        <v>14</v>
      </c>
      <c r="E139">
        <v>5</v>
      </c>
      <c r="F139">
        <v>6</v>
      </c>
      <c r="G139">
        <v>2</v>
      </c>
      <c r="H139" t="s">
        <v>35</v>
      </c>
      <c r="I139" t="s">
        <v>39</v>
      </c>
      <c r="J139">
        <f t="shared" si="37"/>
        <v>1</v>
      </c>
      <c r="K139">
        <f t="shared" si="38"/>
        <v>72</v>
      </c>
      <c r="L139">
        <f t="shared" si="39"/>
        <v>106</v>
      </c>
      <c r="M139">
        <f t="shared" si="40"/>
        <v>34</v>
      </c>
    </row>
    <row r="140" spans="1:13" x14ac:dyDescent="0.3">
      <c r="A140" t="s">
        <v>29</v>
      </c>
      <c r="B140" s="1">
        <v>44666</v>
      </c>
      <c r="C140" t="str">
        <f t="shared" si="36"/>
        <v>Pacheco-44666</v>
      </c>
      <c r="D140" t="s">
        <v>15</v>
      </c>
      <c r="E140">
        <v>4</v>
      </c>
      <c r="F140">
        <v>7</v>
      </c>
      <c r="G140">
        <v>2</v>
      </c>
      <c r="H140" t="s">
        <v>35</v>
      </c>
      <c r="I140" t="s">
        <v>36</v>
      </c>
      <c r="J140">
        <f t="shared" si="37"/>
        <v>3</v>
      </c>
      <c r="K140">
        <f t="shared" si="38"/>
        <v>72</v>
      </c>
      <c r="L140">
        <f t="shared" si="39"/>
        <v>106</v>
      </c>
      <c r="M140">
        <f t="shared" si="40"/>
        <v>34</v>
      </c>
    </row>
    <row r="141" spans="1:13" x14ac:dyDescent="0.3">
      <c r="A141" t="s">
        <v>29</v>
      </c>
      <c r="B141" s="1">
        <v>44666</v>
      </c>
      <c r="C141" t="str">
        <f t="shared" si="36"/>
        <v>Pacheco-44666</v>
      </c>
      <c r="D141" t="s">
        <v>16</v>
      </c>
      <c r="E141">
        <v>3</v>
      </c>
      <c r="F141">
        <v>6</v>
      </c>
      <c r="G141">
        <v>3</v>
      </c>
      <c r="H141" t="s">
        <v>35</v>
      </c>
      <c r="I141" t="s">
        <v>37</v>
      </c>
      <c r="J141">
        <f t="shared" si="37"/>
        <v>3</v>
      </c>
      <c r="K141">
        <f t="shared" si="38"/>
        <v>72</v>
      </c>
      <c r="L141">
        <f t="shared" si="39"/>
        <v>106</v>
      </c>
      <c r="M141">
        <f t="shared" si="40"/>
        <v>34</v>
      </c>
    </row>
    <row r="142" spans="1:13" x14ac:dyDescent="0.3">
      <c r="A142" t="s">
        <v>29</v>
      </c>
      <c r="B142" s="1">
        <v>44666</v>
      </c>
      <c r="C142" t="str">
        <f t="shared" si="36"/>
        <v>Pacheco-44666</v>
      </c>
      <c r="D142" t="s">
        <v>17</v>
      </c>
      <c r="E142">
        <v>4</v>
      </c>
      <c r="F142">
        <v>6</v>
      </c>
      <c r="G142">
        <v>1</v>
      </c>
      <c r="H142" t="s">
        <v>35</v>
      </c>
      <c r="I142" t="s">
        <v>38</v>
      </c>
      <c r="J142">
        <f t="shared" si="37"/>
        <v>2</v>
      </c>
      <c r="K142">
        <f t="shared" si="38"/>
        <v>72</v>
      </c>
      <c r="L142">
        <f t="shared" si="39"/>
        <v>106</v>
      </c>
      <c r="M142">
        <f t="shared" si="40"/>
        <v>34</v>
      </c>
    </row>
    <row r="143" spans="1:13" x14ac:dyDescent="0.3">
      <c r="A143" t="s">
        <v>29</v>
      </c>
      <c r="B143" s="1">
        <v>44666</v>
      </c>
      <c r="C143" t="str">
        <f t="shared" si="36"/>
        <v>Pacheco-44666</v>
      </c>
      <c r="D143" t="s">
        <v>18</v>
      </c>
      <c r="E143">
        <v>3</v>
      </c>
      <c r="F143">
        <v>4</v>
      </c>
      <c r="G143">
        <v>3</v>
      </c>
      <c r="H143" t="s">
        <v>40</v>
      </c>
      <c r="I143" t="s">
        <v>37</v>
      </c>
      <c r="J143">
        <f t="shared" si="37"/>
        <v>1</v>
      </c>
      <c r="K143">
        <f t="shared" si="38"/>
        <v>72</v>
      </c>
      <c r="L143">
        <f t="shared" si="39"/>
        <v>106</v>
      </c>
      <c r="M143">
        <f t="shared" si="40"/>
        <v>34</v>
      </c>
    </row>
    <row r="144" spans="1:13" x14ac:dyDescent="0.3">
      <c r="A144" t="s">
        <v>29</v>
      </c>
      <c r="B144" s="1">
        <v>44666</v>
      </c>
      <c r="C144" t="str">
        <f t="shared" si="36"/>
        <v>Pacheco-44666</v>
      </c>
      <c r="D144" t="s">
        <v>19</v>
      </c>
      <c r="E144">
        <v>4</v>
      </c>
      <c r="F144">
        <v>5</v>
      </c>
      <c r="G144">
        <v>2</v>
      </c>
      <c r="H144" t="s">
        <v>35</v>
      </c>
      <c r="I144" t="s">
        <v>36</v>
      </c>
      <c r="J144">
        <f t="shared" si="37"/>
        <v>1</v>
      </c>
      <c r="K144">
        <f t="shared" si="38"/>
        <v>72</v>
      </c>
      <c r="L144">
        <f t="shared" si="39"/>
        <v>106</v>
      </c>
      <c r="M144">
        <f t="shared" si="40"/>
        <v>34</v>
      </c>
    </row>
    <row r="145" spans="1:13" x14ac:dyDescent="0.3">
      <c r="A145" t="s">
        <v>29</v>
      </c>
      <c r="B145" s="1">
        <v>44666</v>
      </c>
      <c r="C145" t="str">
        <f t="shared" si="36"/>
        <v>Pacheco-44666</v>
      </c>
      <c r="D145" t="s">
        <v>20</v>
      </c>
      <c r="E145">
        <v>5</v>
      </c>
      <c r="F145">
        <v>8</v>
      </c>
      <c r="G145">
        <v>2</v>
      </c>
      <c r="H145" t="s">
        <v>35</v>
      </c>
      <c r="I145" t="s">
        <v>39</v>
      </c>
      <c r="J145">
        <f t="shared" si="37"/>
        <v>3</v>
      </c>
      <c r="K145">
        <f t="shared" si="38"/>
        <v>72</v>
      </c>
      <c r="L145">
        <f t="shared" si="39"/>
        <v>106</v>
      </c>
      <c r="M145">
        <f t="shared" si="40"/>
        <v>34</v>
      </c>
    </row>
    <row r="146" spans="1:13" x14ac:dyDescent="0.3">
      <c r="A146" t="s">
        <v>25</v>
      </c>
      <c r="B146" s="1">
        <v>44667</v>
      </c>
      <c r="C146" t="str">
        <f t="shared" si="36"/>
        <v>Mayling-44667</v>
      </c>
      <c r="D146" t="s">
        <v>41</v>
      </c>
      <c r="E146">
        <v>5</v>
      </c>
      <c r="F146">
        <v>5</v>
      </c>
      <c r="G146">
        <v>2</v>
      </c>
      <c r="H146" t="s">
        <v>40</v>
      </c>
      <c r="I146" t="s">
        <v>36</v>
      </c>
      <c r="J146">
        <f t="shared" si="37"/>
        <v>0</v>
      </c>
      <c r="K146">
        <f>+SUM($E$146:$E$163)</f>
        <v>71</v>
      </c>
      <c r="L146">
        <f>+SUM($F$146:$F$163)</f>
        <v>108</v>
      </c>
      <c r="M146">
        <f t="shared" si="40"/>
        <v>37</v>
      </c>
    </row>
    <row r="147" spans="1:13" x14ac:dyDescent="0.3">
      <c r="A147" t="s">
        <v>25</v>
      </c>
      <c r="B147" s="1">
        <v>44667</v>
      </c>
      <c r="C147" t="str">
        <f t="shared" ref="C147:C164" si="41">+CONCATENATE(A147,"-",B147)</f>
        <v>Mayling-44667</v>
      </c>
      <c r="D147" t="s">
        <v>42</v>
      </c>
      <c r="E147">
        <v>4</v>
      </c>
      <c r="F147">
        <v>5</v>
      </c>
      <c r="G147">
        <v>3</v>
      </c>
      <c r="H147" t="s">
        <v>40</v>
      </c>
      <c r="I147" t="s">
        <v>36</v>
      </c>
      <c r="J147">
        <f t="shared" ref="J147:J164" si="42">+F147-E147</f>
        <v>1</v>
      </c>
      <c r="K147">
        <f t="shared" ref="K147:K164" si="43">+SUM($E$146:$E$163)</f>
        <v>71</v>
      </c>
      <c r="L147">
        <f t="shared" ref="L147:L164" si="44">+SUM($F$146:$F$163)</f>
        <v>108</v>
      </c>
      <c r="M147">
        <f t="shared" ref="M147:M164" si="45">+L147-K147</f>
        <v>37</v>
      </c>
    </row>
    <row r="148" spans="1:13" x14ac:dyDescent="0.3">
      <c r="A148" t="s">
        <v>25</v>
      </c>
      <c r="B148" s="1">
        <v>44667</v>
      </c>
      <c r="C148" t="str">
        <f t="shared" si="41"/>
        <v>Mayling-44667</v>
      </c>
      <c r="D148" t="s">
        <v>43</v>
      </c>
      <c r="E148">
        <v>4</v>
      </c>
      <c r="F148">
        <v>7</v>
      </c>
      <c r="G148">
        <v>3</v>
      </c>
      <c r="H148" t="s">
        <v>35</v>
      </c>
      <c r="I148" t="s">
        <v>36</v>
      </c>
      <c r="J148">
        <f t="shared" si="42"/>
        <v>3</v>
      </c>
      <c r="K148">
        <f t="shared" si="43"/>
        <v>71</v>
      </c>
      <c r="L148">
        <f t="shared" si="44"/>
        <v>108</v>
      </c>
      <c r="M148">
        <f t="shared" si="45"/>
        <v>37</v>
      </c>
    </row>
    <row r="149" spans="1:13" x14ac:dyDescent="0.3">
      <c r="A149" t="s">
        <v>25</v>
      </c>
      <c r="B149" s="1">
        <v>44667</v>
      </c>
      <c r="C149" t="str">
        <f t="shared" si="41"/>
        <v>Mayling-44667</v>
      </c>
      <c r="D149" t="s">
        <v>44</v>
      </c>
      <c r="E149">
        <v>3</v>
      </c>
      <c r="F149">
        <v>4</v>
      </c>
      <c r="G149">
        <v>2</v>
      </c>
      <c r="H149" t="s">
        <v>35</v>
      </c>
      <c r="I149" t="s">
        <v>37</v>
      </c>
      <c r="J149">
        <f t="shared" si="42"/>
        <v>1</v>
      </c>
      <c r="K149">
        <f t="shared" si="43"/>
        <v>71</v>
      </c>
      <c r="L149">
        <f t="shared" si="44"/>
        <v>108</v>
      </c>
      <c r="M149">
        <f t="shared" si="45"/>
        <v>37</v>
      </c>
    </row>
    <row r="150" spans="1:13" x14ac:dyDescent="0.3">
      <c r="A150" t="s">
        <v>25</v>
      </c>
      <c r="B150" s="1">
        <v>44667</v>
      </c>
      <c r="C150" t="str">
        <f t="shared" si="41"/>
        <v>Mayling-44667</v>
      </c>
      <c r="D150" t="s">
        <v>45</v>
      </c>
      <c r="E150">
        <v>5</v>
      </c>
      <c r="F150">
        <v>7</v>
      </c>
      <c r="G150">
        <v>1</v>
      </c>
      <c r="H150" t="s">
        <v>35</v>
      </c>
      <c r="I150" t="s">
        <v>38</v>
      </c>
      <c r="J150">
        <f t="shared" si="42"/>
        <v>2</v>
      </c>
      <c r="K150">
        <f t="shared" si="43"/>
        <v>71</v>
      </c>
      <c r="L150">
        <f t="shared" si="44"/>
        <v>108</v>
      </c>
      <c r="M150">
        <f t="shared" si="45"/>
        <v>37</v>
      </c>
    </row>
    <row r="151" spans="1:13" x14ac:dyDescent="0.3">
      <c r="A151" t="s">
        <v>25</v>
      </c>
      <c r="B151" s="1">
        <v>44667</v>
      </c>
      <c r="C151" t="str">
        <f t="shared" si="41"/>
        <v>Mayling-44667</v>
      </c>
      <c r="D151" t="s">
        <v>46</v>
      </c>
      <c r="E151">
        <v>4</v>
      </c>
      <c r="F151">
        <v>7</v>
      </c>
      <c r="G151">
        <v>2</v>
      </c>
      <c r="H151" t="s">
        <v>35</v>
      </c>
      <c r="I151" t="s">
        <v>38</v>
      </c>
      <c r="J151">
        <f t="shared" si="42"/>
        <v>3</v>
      </c>
      <c r="K151">
        <f t="shared" si="43"/>
        <v>71</v>
      </c>
      <c r="L151">
        <f t="shared" si="44"/>
        <v>108</v>
      </c>
      <c r="M151">
        <f t="shared" si="45"/>
        <v>37</v>
      </c>
    </row>
    <row r="152" spans="1:13" x14ac:dyDescent="0.3">
      <c r="A152" t="s">
        <v>25</v>
      </c>
      <c r="B152" s="1">
        <v>44667</v>
      </c>
      <c r="C152" t="str">
        <f t="shared" si="41"/>
        <v>Mayling-44667</v>
      </c>
      <c r="D152" t="s">
        <v>47</v>
      </c>
      <c r="E152">
        <v>4</v>
      </c>
      <c r="F152">
        <v>5</v>
      </c>
      <c r="G152">
        <v>1</v>
      </c>
      <c r="H152" t="s">
        <v>35</v>
      </c>
      <c r="I152" t="s">
        <v>39</v>
      </c>
      <c r="J152">
        <f t="shared" si="42"/>
        <v>1</v>
      </c>
      <c r="K152">
        <f t="shared" si="43"/>
        <v>71</v>
      </c>
      <c r="L152">
        <f t="shared" si="44"/>
        <v>108</v>
      </c>
      <c r="M152">
        <f t="shared" si="45"/>
        <v>37</v>
      </c>
    </row>
    <row r="153" spans="1:13" x14ac:dyDescent="0.3">
      <c r="A153" t="s">
        <v>25</v>
      </c>
      <c r="B153" s="1">
        <v>44667</v>
      </c>
      <c r="C153" t="str">
        <f t="shared" si="41"/>
        <v>Mayling-44667</v>
      </c>
      <c r="D153" t="s">
        <v>48</v>
      </c>
      <c r="E153">
        <v>3</v>
      </c>
      <c r="F153">
        <v>6</v>
      </c>
      <c r="G153">
        <v>2</v>
      </c>
      <c r="H153" t="s">
        <v>35</v>
      </c>
      <c r="I153" t="s">
        <v>37</v>
      </c>
      <c r="J153">
        <f t="shared" si="42"/>
        <v>3</v>
      </c>
      <c r="K153">
        <f t="shared" si="43"/>
        <v>71</v>
      </c>
      <c r="L153">
        <f t="shared" si="44"/>
        <v>108</v>
      </c>
      <c r="M153">
        <f t="shared" si="45"/>
        <v>37</v>
      </c>
    </row>
    <row r="154" spans="1:13" x14ac:dyDescent="0.3">
      <c r="A154" t="s">
        <v>25</v>
      </c>
      <c r="B154" s="1">
        <v>44667</v>
      </c>
      <c r="C154" t="str">
        <f t="shared" si="41"/>
        <v>Mayling-44667</v>
      </c>
      <c r="D154" t="s">
        <v>49</v>
      </c>
      <c r="E154">
        <v>4</v>
      </c>
      <c r="F154">
        <v>5</v>
      </c>
      <c r="G154">
        <v>1</v>
      </c>
      <c r="H154" t="s">
        <v>35</v>
      </c>
      <c r="I154" t="s">
        <v>36</v>
      </c>
      <c r="J154">
        <f t="shared" si="42"/>
        <v>1</v>
      </c>
      <c r="K154">
        <f t="shared" si="43"/>
        <v>71</v>
      </c>
      <c r="L154">
        <f t="shared" si="44"/>
        <v>108</v>
      </c>
      <c r="M154">
        <f t="shared" si="45"/>
        <v>37</v>
      </c>
    </row>
    <row r="155" spans="1:13" x14ac:dyDescent="0.3">
      <c r="A155" t="s">
        <v>25</v>
      </c>
      <c r="B155" s="1">
        <v>44667</v>
      </c>
      <c r="C155" t="str">
        <f t="shared" si="41"/>
        <v>Mayling-44667</v>
      </c>
      <c r="D155" t="s">
        <v>12</v>
      </c>
      <c r="E155">
        <v>3</v>
      </c>
      <c r="F155">
        <v>5</v>
      </c>
      <c r="G155">
        <v>2</v>
      </c>
      <c r="H155" t="s">
        <v>35</v>
      </c>
      <c r="I155" t="s">
        <v>37</v>
      </c>
      <c r="J155">
        <f t="shared" si="42"/>
        <v>2</v>
      </c>
      <c r="K155">
        <f t="shared" si="43"/>
        <v>71</v>
      </c>
      <c r="L155">
        <f t="shared" si="44"/>
        <v>108</v>
      </c>
      <c r="M155">
        <f t="shared" si="45"/>
        <v>37</v>
      </c>
    </row>
    <row r="156" spans="1:13" x14ac:dyDescent="0.3">
      <c r="A156" t="s">
        <v>25</v>
      </c>
      <c r="B156" s="1">
        <v>44667</v>
      </c>
      <c r="C156" t="str">
        <f t="shared" si="41"/>
        <v>Mayling-44667</v>
      </c>
      <c r="D156" t="s">
        <v>13</v>
      </c>
      <c r="E156">
        <v>4</v>
      </c>
      <c r="F156">
        <v>5</v>
      </c>
      <c r="G156">
        <v>2</v>
      </c>
      <c r="H156" t="s">
        <v>35</v>
      </c>
      <c r="I156" t="s">
        <v>36</v>
      </c>
      <c r="J156">
        <f t="shared" si="42"/>
        <v>1</v>
      </c>
      <c r="K156">
        <f t="shared" si="43"/>
        <v>71</v>
      </c>
      <c r="L156">
        <f t="shared" si="44"/>
        <v>108</v>
      </c>
      <c r="M156">
        <f t="shared" si="45"/>
        <v>37</v>
      </c>
    </row>
    <row r="157" spans="1:13" x14ac:dyDescent="0.3">
      <c r="A157" t="s">
        <v>25</v>
      </c>
      <c r="B157" s="1">
        <v>44667</v>
      </c>
      <c r="C157" t="str">
        <f t="shared" si="41"/>
        <v>Mayling-44667</v>
      </c>
      <c r="D157" t="s">
        <v>14</v>
      </c>
      <c r="E157">
        <v>3</v>
      </c>
      <c r="F157">
        <v>4</v>
      </c>
      <c r="G157">
        <v>1</v>
      </c>
      <c r="H157" t="s">
        <v>35</v>
      </c>
      <c r="I157" t="s">
        <v>37</v>
      </c>
      <c r="J157">
        <f t="shared" si="42"/>
        <v>1</v>
      </c>
      <c r="K157">
        <f t="shared" si="43"/>
        <v>71</v>
      </c>
      <c r="L157">
        <f t="shared" si="44"/>
        <v>108</v>
      </c>
      <c r="M157">
        <f t="shared" si="45"/>
        <v>37</v>
      </c>
    </row>
    <row r="158" spans="1:13" x14ac:dyDescent="0.3">
      <c r="A158" t="s">
        <v>25</v>
      </c>
      <c r="B158" s="1">
        <v>44667</v>
      </c>
      <c r="C158" t="str">
        <f t="shared" si="41"/>
        <v>Mayling-44667</v>
      </c>
      <c r="D158" t="s">
        <v>15</v>
      </c>
      <c r="E158">
        <v>4</v>
      </c>
      <c r="F158">
        <v>6</v>
      </c>
      <c r="G158">
        <v>2</v>
      </c>
      <c r="H158" t="s">
        <v>35</v>
      </c>
      <c r="I158" t="s">
        <v>36</v>
      </c>
      <c r="J158">
        <f t="shared" si="42"/>
        <v>2</v>
      </c>
      <c r="K158">
        <f t="shared" si="43"/>
        <v>71</v>
      </c>
      <c r="L158">
        <f t="shared" si="44"/>
        <v>108</v>
      </c>
      <c r="M158">
        <f t="shared" si="45"/>
        <v>37</v>
      </c>
    </row>
    <row r="159" spans="1:13" x14ac:dyDescent="0.3">
      <c r="A159" t="s">
        <v>25</v>
      </c>
      <c r="B159" s="1">
        <v>44667</v>
      </c>
      <c r="C159" t="str">
        <f t="shared" si="41"/>
        <v>Mayling-44667</v>
      </c>
      <c r="D159" t="s">
        <v>16</v>
      </c>
      <c r="E159">
        <v>4</v>
      </c>
      <c r="F159">
        <v>10</v>
      </c>
      <c r="G159">
        <v>2</v>
      </c>
      <c r="H159" t="s">
        <v>35</v>
      </c>
      <c r="I159" t="s">
        <v>36</v>
      </c>
      <c r="J159">
        <f t="shared" si="42"/>
        <v>6</v>
      </c>
      <c r="K159">
        <f t="shared" si="43"/>
        <v>71</v>
      </c>
      <c r="L159">
        <f t="shared" si="44"/>
        <v>108</v>
      </c>
      <c r="M159">
        <f t="shared" si="45"/>
        <v>37</v>
      </c>
    </row>
    <row r="160" spans="1:13" x14ac:dyDescent="0.3">
      <c r="A160" t="s">
        <v>25</v>
      </c>
      <c r="B160" s="1">
        <v>44667</v>
      </c>
      <c r="C160" t="str">
        <f t="shared" si="41"/>
        <v>Mayling-44667</v>
      </c>
      <c r="D160" t="s">
        <v>17</v>
      </c>
      <c r="E160">
        <v>4</v>
      </c>
      <c r="F160">
        <v>5</v>
      </c>
      <c r="G160">
        <v>2</v>
      </c>
      <c r="H160" t="s">
        <v>35</v>
      </c>
      <c r="I160" t="s">
        <v>36</v>
      </c>
      <c r="J160">
        <f t="shared" si="42"/>
        <v>1</v>
      </c>
      <c r="K160">
        <f t="shared" si="43"/>
        <v>71</v>
      </c>
      <c r="L160">
        <f t="shared" si="44"/>
        <v>108</v>
      </c>
      <c r="M160">
        <f t="shared" si="45"/>
        <v>37</v>
      </c>
    </row>
    <row r="161" spans="1:13" x14ac:dyDescent="0.3">
      <c r="A161" t="s">
        <v>25</v>
      </c>
      <c r="B161" s="1">
        <v>44667</v>
      </c>
      <c r="C161" t="str">
        <f t="shared" si="41"/>
        <v>Mayling-44667</v>
      </c>
      <c r="D161" t="s">
        <v>18</v>
      </c>
      <c r="E161">
        <v>4</v>
      </c>
      <c r="F161">
        <v>8</v>
      </c>
      <c r="G161">
        <v>2</v>
      </c>
      <c r="H161" t="s">
        <v>35</v>
      </c>
      <c r="I161" t="s">
        <v>38</v>
      </c>
      <c r="J161">
        <f t="shared" si="42"/>
        <v>4</v>
      </c>
      <c r="K161">
        <f t="shared" si="43"/>
        <v>71</v>
      </c>
      <c r="L161">
        <f t="shared" si="44"/>
        <v>108</v>
      </c>
      <c r="M161">
        <f t="shared" si="45"/>
        <v>37</v>
      </c>
    </row>
    <row r="162" spans="1:13" x14ac:dyDescent="0.3">
      <c r="A162" t="s">
        <v>25</v>
      </c>
      <c r="B162" s="1">
        <v>44667</v>
      </c>
      <c r="C162" t="str">
        <f t="shared" si="41"/>
        <v>Mayling-44667</v>
      </c>
      <c r="D162" t="s">
        <v>19</v>
      </c>
      <c r="E162">
        <v>5</v>
      </c>
      <c r="F162">
        <v>7</v>
      </c>
      <c r="G162">
        <v>2</v>
      </c>
      <c r="H162" t="s">
        <v>35</v>
      </c>
      <c r="I162" t="s">
        <v>39</v>
      </c>
      <c r="J162">
        <f t="shared" si="42"/>
        <v>2</v>
      </c>
      <c r="K162">
        <f t="shared" si="43"/>
        <v>71</v>
      </c>
      <c r="L162">
        <f t="shared" si="44"/>
        <v>108</v>
      </c>
      <c r="M162">
        <f t="shared" si="45"/>
        <v>37</v>
      </c>
    </row>
    <row r="163" spans="1:13" x14ac:dyDescent="0.3">
      <c r="A163" t="s">
        <v>25</v>
      </c>
      <c r="B163" s="1">
        <v>44667</v>
      </c>
      <c r="C163" t="str">
        <f t="shared" si="41"/>
        <v>Mayling-44667</v>
      </c>
      <c r="D163" t="s">
        <v>20</v>
      </c>
      <c r="E163">
        <v>4</v>
      </c>
      <c r="F163">
        <v>7</v>
      </c>
      <c r="G163">
        <v>2</v>
      </c>
      <c r="H163" t="s">
        <v>35</v>
      </c>
      <c r="I163" t="s">
        <v>39</v>
      </c>
      <c r="J163">
        <f t="shared" si="42"/>
        <v>3</v>
      </c>
      <c r="K163">
        <f t="shared" si="43"/>
        <v>71</v>
      </c>
      <c r="L163">
        <f t="shared" si="44"/>
        <v>108</v>
      </c>
      <c r="M163">
        <f t="shared" si="45"/>
        <v>37</v>
      </c>
    </row>
    <row r="164" spans="1:13" x14ac:dyDescent="0.3">
      <c r="A164" t="s">
        <v>29</v>
      </c>
      <c r="B164" s="1">
        <v>44674</v>
      </c>
      <c r="C164" t="str">
        <f t="shared" si="41"/>
        <v>Pacheco-44674</v>
      </c>
      <c r="D164" t="s">
        <v>41</v>
      </c>
      <c r="E164">
        <v>4</v>
      </c>
      <c r="F164">
        <v>7</v>
      </c>
      <c r="G164">
        <v>2</v>
      </c>
      <c r="H164" t="s">
        <v>35</v>
      </c>
      <c r="I164" t="s">
        <v>36</v>
      </c>
      <c r="J164">
        <f t="shared" si="42"/>
        <v>3</v>
      </c>
      <c r="K164">
        <f>+SUM($E$164:$E$181)</f>
        <v>72</v>
      </c>
      <c r="L164">
        <f>+SUM($F$164:$F$181)</f>
        <v>110</v>
      </c>
      <c r="M164">
        <f t="shared" si="45"/>
        <v>38</v>
      </c>
    </row>
    <row r="165" spans="1:13" x14ac:dyDescent="0.3">
      <c r="A165" t="s">
        <v>29</v>
      </c>
      <c r="B165" s="1">
        <v>44674</v>
      </c>
      <c r="C165" t="str">
        <f t="shared" ref="C165:C182" si="46">+CONCATENATE(A165,"-",B165)</f>
        <v>Pacheco-44674</v>
      </c>
      <c r="D165" t="s">
        <v>42</v>
      </c>
      <c r="E165">
        <v>5</v>
      </c>
      <c r="F165">
        <v>9</v>
      </c>
      <c r="G165">
        <v>2</v>
      </c>
      <c r="H165" t="s">
        <v>35</v>
      </c>
      <c r="I165" t="s">
        <v>39</v>
      </c>
      <c r="J165">
        <f t="shared" ref="J165:J182" si="47">+F165-E165</f>
        <v>4</v>
      </c>
      <c r="K165">
        <f t="shared" ref="K165:K182" si="48">+SUM($E$164:$E$181)</f>
        <v>72</v>
      </c>
      <c r="L165">
        <f t="shared" ref="L165:L182" si="49">+SUM($F$164:$F$181)</f>
        <v>110</v>
      </c>
      <c r="M165">
        <f t="shared" ref="M165:M182" si="50">+L165-K165</f>
        <v>38</v>
      </c>
    </row>
    <row r="166" spans="1:13" x14ac:dyDescent="0.3">
      <c r="A166" t="s">
        <v>29</v>
      </c>
      <c r="B166" s="1">
        <v>44674</v>
      </c>
      <c r="C166" t="str">
        <f t="shared" si="46"/>
        <v>Pacheco-44674</v>
      </c>
      <c r="D166" t="s">
        <v>43</v>
      </c>
      <c r="E166">
        <v>4</v>
      </c>
      <c r="F166">
        <v>6</v>
      </c>
      <c r="G166">
        <v>2</v>
      </c>
      <c r="H166" t="s">
        <v>35</v>
      </c>
      <c r="I166" t="s">
        <v>38</v>
      </c>
      <c r="J166">
        <f t="shared" si="47"/>
        <v>2</v>
      </c>
      <c r="K166">
        <f t="shared" si="48"/>
        <v>72</v>
      </c>
      <c r="L166">
        <f t="shared" si="49"/>
        <v>110</v>
      </c>
      <c r="M166">
        <f t="shared" si="50"/>
        <v>38</v>
      </c>
    </row>
    <row r="167" spans="1:13" x14ac:dyDescent="0.3">
      <c r="A167" t="s">
        <v>29</v>
      </c>
      <c r="B167" s="1">
        <v>44674</v>
      </c>
      <c r="C167" t="str">
        <f t="shared" si="46"/>
        <v>Pacheco-44674</v>
      </c>
      <c r="D167" t="s">
        <v>44</v>
      </c>
      <c r="E167">
        <v>4</v>
      </c>
      <c r="F167">
        <v>7</v>
      </c>
      <c r="G167">
        <v>2</v>
      </c>
      <c r="H167" t="s">
        <v>35</v>
      </c>
      <c r="I167" t="s">
        <v>36</v>
      </c>
      <c r="J167">
        <f t="shared" si="47"/>
        <v>3</v>
      </c>
      <c r="K167">
        <f t="shared" si="48"/>
        <v>72</v>
      </c>
      <c r="L167">
        <f t="shared" si="49"/>
        <v>110</v>
      </c>
      <c r="M167">
        <f t="shared" si="50"/>
        <v>38</v>
      </c>
    </row>
    <row r="168" spans="1:13" x14ac:dyDescent="0.3">
      <c r="A168" t="s">
        <v>29</v>
      </c>
      <c r="B168" s="1">
        <v>44674</v>
      </c>
      <c r="C168" t="str">
        <f t="shared" si="46"/>
        <v>Pacheco-44674</v>
      </c>
      <c r="D168" t="s">
        <v>45</v>
      </c>
      <c r="E168">
        <v>3</v>
      </c>
      <c r="F168">
        <v>5</v>
      </c>
      <c r="G168">
        <v>2</v>
      </c>
      <c r="H168" t="s">
        <v>35</v>
      </c>
      <c r="I168" t="s">
        <v>37</v>
      </c>
      <c r="J168">
        <f t="shared" si="47"/>
        <v>2</v>
      </c>
      <c r="K168">
        <f t="shared" si="48"/>
        <v>72</v>
      </c>
      <c r="L168">
        <f t="shared" si="49"/>
        <v>110</v>
      </c>
      <c r="M168">
        <f t="shared" si="50"/>
        <v>38</v>
      </c>
    </row>
    <row r="169" spans="1:13" x14ac:dyDescent="0.3">
      <c r="A169" t="s">
        <v>29</v>
      </c>
      <c r="B169" s="1">
        <v>44674</v>
      </c>
      <c r="C169" t="str">
        <f t="shared" si="46"/>
        <v>Pacheco-44674</v>
      </c>
      <c r="D169" t="s">
        <v>46</v>
      </c>
      <c r="E169">
        <v>4</v>
      </c>
      <c r="F169">
        <v>5</v>
      </c>
      <c r="G169">
        <v>2</v>
      </c>
      <c r="H169" t="s">
        <v>35</v>
      </c>
      <c r="I169" t="s">
        <v>39</v>
      </c>
      <c r="J169">
        <f t="shared" si="47"/>
        <v>1</v>
      </c>
      <c r="K169">
        <f t="shared" si="48"/>
        <v>72</v>
      </c>
      <c r="L169">
        <f t="shared" si="49"/>
        <v>110</v>
      </c>
      <c r="M169">
        <f t="shared" si="50"/>
        <v>38</v>
      </c>
    </row>
    <row r="170" spans="1:13" x14ac:dyDescent="0.3">
      <c r="A170" t="s">
        <v>29</v>
      </c>
      <c r="B170" s="1">
        <v>44674</v>
      </c>
      <c r="C170" t="str">
        <f t="shared" si="46"/>
        <v>Pacheco-44674</v>
      </c>
      <c r="D170" t="s">
        <v>47</v>
      </c>
      <c r="E170">
        <v>5</v>
      </c>
      <c r="F170">
        <v>8</v>
      </c>
      <c r="G170">
        <v>3</v>
      </c>
      <c r="H170" t="s">
        <v>35</v>
      </c>
      <c r="I170" t="s">
        <v>39</v>
      </c>
      <c r="J170">
        <f t="shared" si="47"/>
        <v>3</v>
      </c>
      <c r="K170">
        <f t="shared" si="48"/>
        <v>72</v>
      </c>
      <c r="L170">
        <f t="shared" si="49"/>
        <v>110</v>
      </c>
      <c r="M170">
        <f t="shared" si="50"/>
        <v>38</v>
      </c>
    </row>
    <row r="171" spans="1:13" x14ac:dyDescent="0.3">
      <c r="A171" t="s">
        <v>29</v>
      </c>
      <c r="B171" s="1">
        <v>44674</v>
      </c>
      <c r="C171" t="str">
        <f t="shared" si="46"/>
        <v>Pacheco-44674</v>
      </c>
      <c r="D171" t="s">
        <v>48</v>
      </c>
      <c r="E171">
        <v>4</v>
      </c>
      <c r="F171">
        <v>6</v>
      </c>
      <c r="G171">
        <v>2</v>
      </c>
      <c r="H171" t="s">
        <v>35</v>
      </c>
      <c r="I171" t="s">
        <v>36</v>
      </c>
      <c r="J171">
        <f t="shared" si="47"/>
        <v>2</v>
      </c>
      <c r="K171">
        <f t="shared" si="48"/>
        <v>72</v>
      </c>
      <c r="L171">
        <f t="shared" si="49"/>
        <v>110</v>
      </c>
      <c r="M171">
        <f t="shared" si="50"/>
        <v>38</v>
      </c>
    </row>
    <row r="172" spans="1:13" x14ac:dyDescent="0.3">
      <c r="A172" t="s">
        <v>29</v>
      </c>
      <c r="B172" s="1">
        <v>44674</v>
      </c>
      <c r="C172" t="str">
        <f t="shared" si="46"/>
        <v>Pacheco-44674</v>
      </c>
      <c r="D172" t="s">
        <v>49</v>
      </c>
      <c r="E172">
        <v>3</v>
      </c>
      <c r="F172">
        <v>5</v>
      </c>
      <c r="G172">
        <v>3</v>
      </c>
      <c r="H172" t="s">
        <v>35</v>
      </c>
      <c r="I172" t="s">
        <v>37</v>
      </c>
      <c r="J172">
        <f t="shared" si="47"/>
        <v>2</v>
      </c>
      <c r="K172">
        <f t="shared" si="48"/>
        <v>72</v>
      </c>
      <c r="L172">
        <f t="shared" si="49"/>
        <v>110</v>
      </c>
      <c r="M172">
        <f t="shared" si="50"/>
        <v>38</v>
      </c>
    </row>
    <row r="173" spans="1:13" x14ac:dyDescent="0.3">
      <c r="A173" t="s">
        <v>29</v>
      </c>
      <c r="B173" s="1">
        <v>44674</v>
      </c>
      <c r="C173" t="str">
        <f t="shared" si="46"/>
        <v>Pacheco-44674</v>
      </c>
      <c r="D173" t="s">
        <v>12</v>
      </c>
      <c r="E173">
        <v>4</v>
      </c>
      <c r="F173">
        <v>6</v>
      </c>
      <c r="G173">
        <v>2</v>
      </c>
      <c r="H173" t="s">
        <v>35</v>
      </c>
      <c r="I173" t="s">
        <v>38</v>
      </c>
      <c r="J173">
        <f t="shared" si="47"/>
        <v>2</v>
      </c>
      <c r="K173">
        <f t="shared" si="48"/>
        <v>72</v>
      </c>
      <c r="L173">
        <f t="shared" si="49"/>
        <v>110</v>
      </c>
      <c r="M173">
        <f t="shared" si="50"/>
        <v>38</v>
      </c>
    </row>
    <row r="174" spans="1:13" x14ac:dyDescent="0.3">
      <c r="A174" t="s">
        <v>29</v>
      </c>
      <c r="B174" s="1">
        <v>44674</v>
      </c>
      <c r="C174" t="str">
        <f t="shared" si="46"/>
        <v>Pacheco-44674</v>
      </c>
      <c r="D174" t="s">
        <v>13</v>
      </c>
      <c r="E174">
        <v>4</v>
      </c>
      <c r="F174">
        <v>5</v>
      </c>
      <c r="G174">
        <v>2</v>
      </c>
      <c r="H174" t="s">
        <v>35</v>
      </c>
      <c r="I174" t="s">
        <v>36</v>
      </c>
      <c r="J174">
        <f t="shared" si="47"/>
        <v>1</v>
      </c>
      <c r="K174">
        <f t="shared" si="48"/>
        <v>72</v>
      </c>
      <c r="L174">
        <f t="shared" si="49"/>
        <v>110</v>
      </c>
      <c r="M174">
        <f t="shared" si="50"/>
        <v>38</v>
      </c>
    </row>
    <row r="175" spans="1:13" x14ac:dyDescent="0.3">
      <c r="A175" t="s">
        <v>29</v>
      </c>
      <c r="B175" s="1">
        <v>44674</v>
      </c>
      <c r="C175" t="str">
        <f t="shared" si="46"/>
        <v>Pacheco-44674</v>
      </c>
      <c r="D175" t="s">
        <v>14</v>
      </c>
      <c r="E175">
        <v>5</v>
      </c>
      <c r="F175">
        <v>7</v>
      </c>
      <c r="G175">
        <v>3</v>
      </c>
      <c r="H175" t="s">
        <v>35</v>
      </c>
      <c r="I175" t="s">
        <v>39</v>
      </c>
      <c r="J175">
        <f t="shared" si="47"/>
        <v>2</v>
      </c>
      <c r="K175">
        <f t="shared" si="48"/>
        <v>72</v>
      </c>
      <c r="L175">
        <f t="shared" si="49"/>
        <v>110</v>
      </c>
      <c r="M175">
        <f t="shared" si="50"/>
        <v>38</v>
      </c>
    </row>
    <row r="176" spans="1:13" x14ac:dyDescent="0.3">
      <c r="A176" t="s">
        <v>29</v>
      </c>
      <c r="B176" s="1">
        <v>44674</v>
      </c>
      <c r="C176" t="str">
        <f t="shared" si="46"/>
        <v>Pacheco-44674</v>
      </c>
      <c r="D176" t="s">
        <v>15</v>
      </c>
      <c r="E176">
        <v>4</v>
      </c>
      <c r="F176">
        <v>6</v>
      </c>
      <c r="G176">
        <v>2</v>
      </c>
      <c r="H176" t="s">
        <v>35</v>
      </c>
      <c r="I176" t="s">
        <v>36</v>
      </c>
      <c r="J176">
        <f t="shared" si="47"/>
        <v>2</v>
      </c>
      <c r="K176">
        <f t="shared" si="48"/>
        <v>72</v>
      </c>
      <c r="L176">
        <f t="shared" si="49"/>
        <v>110</v>
      </c>
      <c r="M176">
        <f t="shared" si="50"/>
        <v>38</v>
      </c>
    </row>
    <row r="177" spans="1:13" x14ac:dyDescent="0.3">
      <c r="A177" t="s">
        <v>29</v>
      </c>
      <c r="B177" s="1">
        <v>44674</v>
      </c>
      <c r="C177" t="str">
        <f t="shared" si="46"/>
        <v>Pacheco-44674</v>
      </c>
      <c r="D177" t="s">
        <v>16</v>
      </c>
      <c r="E177">
        <v>3</v>
      </c>
      <c r="F177">
        <v>5</v>
      </c>
      <c r="G177">
        <v>2</v>
      </c>
      <c r="H177" t="s">
        <v>35</v>
      </c>
      <c r="I177" t="s">
        <v>37</v>
      </c>
      <c r="J177">
        <f t="shared" si="47"/>
        <v>2</v>
      </c>
      <c r="K177">
        <f t="shared" si="48"/>
        <v>72</v>
      </c>
      <c r="L177">
        <f t="shared" si="49"/>
        <v>110</v>
      </c>
      <c r="M177">
        <f t="shared" si="50"/>
        <v>38</v>
      </c>
    </row>
    <row r="178" spans="1:13" x14ac:dyDescent="0.3">
      <c r="A178" t="s">
        <v>29</v>
      </c>
      <c r="B178" s="1">
        <v>44674</v>
      </c>
      <c r="C178" t="str">
        <f t="shared" si="46"/>
        <v>Pacheco-44674</v>
      </c>
      <c r="D178" t="s">
        <v>17</v>
      </c>
      <c r="E178">
        <v>4</v>
      </c>
      <c r="F178">
        <v>5</v>
      </c>
      <c r="G178">
        <v>2</v>
      </c>
      <c r="H178" t="s">
        <v>35</v>
      </c>
      <c r="I178" t="s">
        <v>36</v>
      </c>
      <c r="J178">
        <f t="shared" si="47"/>
        <v>1</v>
      </c>
      <c r="K178">
        <f t="shared" si="48"/>
        <v>72</v>
      </c>
      <c r="L178">
        <f t="shared" si="49"/>
        <v>110</v>
      </c>
      <c r="M178">
        <f t="shared" si="50"/>
        <v>38</v>
      </c>
    </row>
    <row r="179" spans="1:13" x14ac:dyDescent="0.3">
      <c r="A179" t="s">
        <v>29</v>
      </c>
      <c r="B179" s="1">
        <v>44674</v>
      </c>
      <c r="C179" t="str">
        <f t="shared" si="46"/>
        <v>Pacheco-44674</v>
      </c>
      <c r="D179" t="s">
        <v>18</v>
      </c>
      <c r="E179">
        <v>3</v>
      </c>
      <c r="F179">
        <v>5</v>
      </c>
      <c r="G179">
        <v>2</v>
      </c>
      <c r="H179" t="s">
        <v>35</v>
      </c>
      <c r="I179" t="s">
        <v>37</v>
      </c>
      <c r="J179">
        <f t="shared" si="47"/>
        <v>2</v>
      </c>
      <c r="K179">
        <f t="shared" si="48"/>
        <v>72</v>
      </c>
      <c r="L179">
        <f t="shared" si="49"/>
        <v>110</v>
      </c>
      <c r="M179">
        <f t="shared" si="50"/>
        <v>38</v>
      </c>
    </row>
    <row r="180" spans="1:13" x14ac:dyDescent="0.3">
      <c r="A180" t="s">
        <v>29</v>
      </c>
      <c r="B180" s="1">
        <v>44674</v>
      </c>
      <c r="C180" t="str">
        <f t="shared" si="46"/>
        <v>Pacheco-44674</v>
      </c>
      <c r="D180" t="s">
        <v>19</v>
      </c>
      <c r="E180">
        <v>4</v>
      </c>
      <c r="F180">
        <v>6</v>
      </c>
      <c r="G180">
        <v>2</v>
      </c>
      <c r="H180" t="s">
        <v>35</v>
      </c>
      <c r="I180" t="s">
        <v>39</v>
      </c>
      <c r="J180">
        <f t="shared" si="47"/>
        <v>2</v>
      </c>
      <c r="K180">
        <f t="shared" si="48"/>
        <v>72</v>
      </c>
      <c r="L180">
        <f t="shared" si="49"/>
        <v>110</v>
      </c>
      <c r="M180">
        <f t="shared" si="50"/>
        <v>38</v>
      </c>
    </row>
    <row r="181" spans="1:13" x14ac:dyDescent="0.3">
      <c r="A181" t="s">
        <v>29</v>
      </c>
      <c r="B181" s="1">
        <v>44674</v>
      </c>
      <c r="C181" t="str">
        <f t="shared" si="46"/>
        <v>Pacheco-44674</v>
      </c>
      <c r="D181" t="s">
        <v>20</v>
      </c>
      <c r="E181">
        <v>5</v>
      </c>
      <c r="F181">
        <v>7</v>
      </c>
      <c r="G181">
        <v>3</v>
      </c>
      <c r="H181" t="s">
        <v>35</v>
      </c>
      <c r="I181" t="s">
        <v>39</v>
      </c>
      <c r="J181">
        <f t="shared" si="47"/>
        <v>2</v>
      </c>
      <c r="K181">
        <f t="shared" si="48"/>
        <v>72</v>
      </c>
      <c r="L181">
        <f t="shared" si="49"/>
        <v>110</v>
      </c>
      <c r="M181">
        <f t="shared" si="50"/>
        <v>38</v>
      </c>
    </row>
    <row r="182" spans="1:13" x14ac:dyDescent="0.3">
      <c r="A182" t="s">
        <v>30</v>
      </c>
      <c r="B182" s="1">
        <v>44682</v>
      </c>
      <c r="C182" t="str">
        <f t="shared" si="46"/>
        <v>San Patricio-44682</v>
      </c>
      <c r="D182" t="s">
        <v>41</v>
      </c>
      <c r="E182">
        <v>4</v>
      </c>
      <c r="F182">
        <v>6</v>
      </c>
      <c r="G182">
        <v>2</v>
      </c>
      <c r="H182" t="s">
        <v>35</v>
      </c>
      <c r="I182" t="s">
        <v>39</v>
      </c>
      <c r="J182">
        <f t="shared" si="47"/>
        <v>2</v>
      </c>
      <c r="K182">
        <f>+SUM($E$182:$E$199)</f>
        <v>72</v>
      </c>
      <c r="L182">
        <f>+SUM($F$182:$F$199)</f>
        <v>111</v>
      </c>
      <c r="M182">
        <f t="shared" si="50"/>
        <v>39</v>
      </c>
    </row>
    <row r="183" spans="1:13" x14ac:dyDescent="0.3">
      <c r="A183" t="s">
        <v>30</v>
      </c>
      <c r="B183" s="1">
        <v>44682</v>
      </c>
      <c r="C183" t="str">
        <f t="shared" ref="C183:C200" si="51">+CONCATENATE(A183,"-",B183)</f>
        <v>San Patricio-44682</v>
      </c>
      <c r="D183" t="s">
        <v>42</v>
      </c>
      <c r="E183">
        <v>4</v>
      </c>
      <c r="F183">
        <v>7</v>
      </c>
      <c r="G183">
        <v>3</v>
      </c>
      <c r="H183" t="s">
        <v>35</v>
      </c>
      <c r="I183" t="s">
        <v>36</v>
      </c>
      <c r="J183">
        <f t="shared" ref="J183:J200" si="52">+F183-E183</f>
        <v>3</v>
      </c>
      <c r="K183">
        <f t="shared" ref="K183:K200" si="53">+SUM($E$182:$E$199)</f>
        <v>72</v>
      </c>
      <c r="L183">
        <f t="shared" ref="L183:L200" si="54">+SUM($F$182:$F$199)</f>
        <v>111</v>
      </c>
      <c r="M183">
        <f t="shared" ref="M183:M200" si="55">+L183-K183</f>
        <v>39</v>
      </c>
    </row>
    <row r="184" spans="1:13" x14ac:dyDescent="0.3">
      <c r="A184" t="s">
        <v>30</v>
      </c>
      <c r="B184" s="1">
        <v>44682</v>
      </c>
      <c r="C184" t="str">
        <f t="shared" si="51"/>
        <v>San Patricio-44682</v>
      </c>
      <c r="D184" t="s">
        <v>43</v>
      </c>
      <c r="E184">
        <v>3</v>
      </c>
      <c r="F184">
        <v>4</v>
      </c>
      <c r="G184">
        <v>2</v>
      </c>
      <c r="H184" t="s">
        <v>35</v>
      </c>
      <c r="I184" t="s">
        <v>37</v>
      </c>
      <c r="J184">
        <f t="shared" si="52"/>
        <v>1</v>
      </c>
      <c r="K184">
        <f t="shared" si="53"/>
        <v>72</v>
      </c>
      <c r="L184">
        <f t="shared" si="54"/>
        <v>111</v>
      </c>
      <c r="M184">
        <f t="shared" si="55"/>
        <v>39</v>
      </c>
    </row>
    <row r="185" spans="1:13" x14ac:dyDescent="0.3">
      <c r="A185" t="s">
        <v>30</v>
      </c>
      <c r="B185" s="1">
        <v>44682</v>
      </c>
      <c r="C185" t="str">
        <f t="shared" si="51"/>
        <v>San Patricio-44682</v>
      </c>
      <c r="D185" t="s">
        <v>44</v>
      </c>
      <c r="E185">
        <v>5</v>
      </c>
      <c r="F185">
        <v>7</v>
      </c>
      <c r="G185">
        <v>1</v>
      </c>
      <c r="H185" t="s">
        <v>35</v>
      </c>
      <c r="I185" t="s">
        <v>36</v>
      </c>
      <c r="J185">
        <f t="shared" si="52"/>
        <v>2</v>
      </c>
      <c r="K185">
        <f t="shared" si="53"/>
        <v>72</v>
      </c>
      <c r="L185">
        <f t="shared" si="54"/>
        <v>111</v>
      </c>
      <c r="M185">
        <f t="shared" si="55"/>
        <v>39</v>
      </c>
    </row>
    <row r="186" spans="1:13" x14ac:dyDescent="0.3">
      <c r="A186" t="s">
        <v>30</v>
      </c>
      <c r="B186" s="1">
        <v>44682</v>
      </c>
      <c r="C186" t="str">
        <f t="shared" si="51"/>
        <v>San Patricio-44682</v>
      </c>
      <c r="D186" t="s">
        <v>45</v>
      </c>
      <c r="E186">
        <v>4</v>
      </c>
      <c r="F186">
        <v>6</v>
      </c>
      <c r="G186">
        <v>3</v>
      </c>
      <c r="H186" t="s">
        <v>35</v>
      </c>
      <c r="I186" t="s">
        <v>39</v>
      </c>
      <c r="J186">
        <f t="shared" si="52"/>
        <v>2</v>
      </c>
      <c r="K186">
        <f t="shared" si="53"/>
        <v>72</v>
      </c>
      <c r="L186">
        <f t="shared" si="54"/>
        <v>111</v>
      </c>
      <c r="M186">
        <f t="shared" si="55"/>
        <v>39</v>
      </c>
    </row>
    <row r="187" spans="1:13" x14ac:dyDescent="0.3">
      <c r="A187" t="s">
        <v>30</v>
      </c>
      <c r="B187" s="1">
        <v>44682</v>
      </c>
      <c r="C187" t="str">
        <f t="shared" si="51"/>
        <v>San Patricio-44682</v>
      </c>
      <c r="D187" t="s">
        <v>46</v>
      </c>
      <c r="E187">
        <v>5</v>
      </c>
      <c r="F187">
        <v>9</v>
      </c>
      <c r="G187">
        <v>4</v>
      </c>
      <c r="H187" t="s">
        <v>35</v>
      </c>
      <c r="I187" t="s">
        <v>38</v>
      </c>
      <c r="J187">
        <f t="shared" si="52"/>
        <v>4</v>
      </c>
      <c r="K187">
        <f t="shared" si="53"/>
        <v>72</v>
      </c>
      <c r="L187">
        <f t="shared" si="54"/>
        <v>111</v>
      </c>
      <c r="M187">
        <f t="shared" si="55"/>
        <v>39</v>
      </c>
    </row>
    <row r="188" spans="1:13" x14ac:dyDescent="0.3">
      <c r="A188" t="s">
        <v>30</v>
      </c>
      <c r="B188" s="1">
        <v>44682</v>
      </c>
      <c r="C188" t="str">
        <f t="shared" si="51"/>
        <v>San Patricio-44682</v>
      </c>
      <c r="D188" t="s">
        <v>47</v>
      </c>
      <c r="E188">
        <v>4</v>
      </c>
      <c r="F188">
        <v>6</v>
      </c>
      <c r="G188">
        <v>2</v>
      </c>
      <c r="H188" t="s">
        <v>35</v>
      </c>
      <c r="I188" t="s">
        <v>36</v>
      </c>
      <c r="J188">
        <f t="shared" si="52"/>
        <v>2</v>
      </c>
      <c r="K188">
        <f t="shared" si="53"/>
        <v>72</v>
      </c>
      <c r="L188">
        <f t="shared" si="54"/>
        <v>111</v>
      </c>
      <c r="M188">
        <f t="shared" si="55"/>
        <v>39</v>
      </c>
    </row>
    <row r="189" spans="1:13" x14ac:dyDescent="0.3">
      <c r="A189" t="s">
        <v>30</v>
      </c>
      <c r="B189" s="1">
        <v>44682</v>
      </c>
      <c r="C189" t="str">
        <f t="shared" si="51"/>
        <v>San Patricio-44682</v>
      </c>
      <c r="D189" t="s">
        <v>48</v>
      </c>
      <c r="E189">
        <v>3</v>
      </c>
      <c r="F189">
        <v>5</v>
      </c>
      <c r="G189">
        <v>2</v>
      </c>
      <c r="H189" t="s">
        <v>35</v>
      </c>
      <c r="I189" t="s">
        <v>37</v>
      </c>
      <c r="J189">
        <f t="shared" si="52"/>
        <v>2</v>
      </c>
      <c r="K189">
        <f t="shared" si="53"/>
        <v>72</v>
      </c>
      <c r="L189">
        <f t="shared" si="54"/>
        <v>111</v>
      </c>
      <c r="M189">
        <f t="shared" si="55"/>
        <v>39</v>
      </c>
    </row>
    <row r="190" spans="1:13" x14ac:dyDescent="0.3">
      <c r="A190" t="s">
        <v>30</v>
      </c>
      <c r="B190" s="1">
        <v>44682</v>
      </c>
      <c r="C190" t="str">
        <f t="shared" si="51"/>
        <v>San Patricio-44682</v>
      </c>
      <c r="D190" t="s">
        <v>49</v>
      </c>
      <c r="E190">
        <v>4</v>
      </c>
      <c r="F190">
        <v>5</v>
      </c>
      <c r="G190">
        <v>2</v>
      </c>
      <c r="H190" t="s">
        <v>35</v>
      </c>
      <c r="I190" t="s">
        <v>36</v>
      </c>
      <c r="J190">
        <f t="shared" si="52"/>
        <v>1</v>
      </c>
      <c r="K190">
        <f t="shared" si="53"/>
        <v>72</v>
      </c>
      <c r="L190">
        <f t="shared" si="54"/>
        <v>111</v>
      </c>
      <c r="M190">
        <f t="shared" si="55"/>
        <v>39</v>
      </c>
    </row>
    <row r="191" spans="1:13" x14ac:dyDescent="0.3">
      <c r="A191" t="s">
        <v>30</v>
      </c>
      <c r="B191" s="1">
        <v>44682</v>
      </c>
      <c r="C191" t="str">
        <f t="shared" si="51"/>
        <v>San Patricio-44682</v>
      </c>
      <c r="D191" t="s">
        <v>12</v>
      </c>
      <c r="E191">
        <v>5</v>
      </c>
      <c r="F191">
        <v>8</v>
      </c>
      <c r="G191">
        <v>2</v>
      </c>
      <c r="H191" t="s">
        <v>35</v>
      </c>
      <c r="I191" t="s">
        <v>39</v>
      </c>
      <c r="J191">
        <f t="shared" si="52"/>
        <v>3</v>
      </c>
      <c r="K191">
        <f t="shared" si="53"/>
        <v>72</v>
      </c>
      <c r="L191">
        <f t="shared" si="54"/>
        <v>111</v>
      </c>
      <c r="M191">
        <f t="shared" si="55"/>
        <v>39</v>
      </c>
    </row>
    <row r="192" spans="1:13" x14ac:dyDescent="0.3">
      <c r="A192" t="s">
        <v>30</v>
      </c>
      <c r="B192" s="1">
        <v>44682</v>
      </c>
      <c r="C192" t="str">
        <f t="shared" si="51"/>
        <v>San Patricio-44682</v>
      </c>
      <c r="D192" t="s">
        <v>13</v>
      </c>
      <c r="E192">
        <v>3</v>
      </c>
      <c r="F192">
        <v>5</v>
      </c>
      <c r="G192">
        <v>3</v>
      </c>
      <c r="H192" t="s">
        <v>35</v>
      </c>
      <c r="I192" t="s">
        <v>37</v>
      </c>
      <c r="J192">
        <f t="shared" si="52"/>
        <v>2</v>
      </c>
      <c r="K192">
        <f t="shared" si="53"/>
        <v>72</v>
      </c>
      <c r="L192">
        <f t="shared" si="54"/>
        <v>111</v>
      </c>
      <c r="M192">
        <f t="shared" si="55"/>
        <v>39</v>
      </c>
    </row>
    <row r="193" spans="1:13" x14ac:dyDescent="0.3">
      <c r="A193" t="s">
        <v>30</v>
      </c>
      <c r="B193" s="1">
        <v>44682</v>
      </c>
      <c r="C193" t="str">
        <f t="shared" si="51"/>
        <v>San Patricio-44682</v>
      </c>
      <c r="D193" t="s">
        <v>14</v>
      </c>
      <c r="E193">
        <v>5</v>
      </c>
      <c r="F193">
        <v>7</v>
      </c>
      <c r="G193">
        <v>3</v>
      </c>
      <c r="H193" t="s">
        <v>35</v>
      </c>
      <c r="I193" t="s">
        <v>38</v>
      </c>
      <c r="J193">
        <f t="shared" si="52"/>
        <v>2</v>
      </c>
      <c r="K193">
        <f t="shared" si="53"/>
        <v>72</v>
      </c>
      <c r="L193">
        <f t="shared" si="54"/>
        <v>111</v>
      </c>
      <c r="M193">
        <f t="shared" si="55"/>
        <v>39</v>
      </c>
    </row>
    <row r="194" spans="1:13" x14ac:dyDescent="0.3">
      <c r="A194" t="s">
        <v>30</v>
      </c>
      <c r="B194" s="1">
        <v>44682</v>
      </c>
      <c r="C194" t="str">
        <f t="shared" si="51"/>
        <v>San Patricio-44682</v>
      </c>
      <c r="D194" t="s">
        <v>15</v>
      </c>
      <c r="E194">
        <v>4</v>
      </c>
      <c r="F194">
        <v>5</v>
      </c>
      <c r="G194">
        <v>2</v>
      </c>
      <c r="H194" t="s">
        <v>35</v>
      </c>
      <c r="I194" t="s">
        <v>39</v>
      </c>
      <c r="J194">
        <f t="shared" si="52"/>
        <v>1</v>
      </c>
      <c r="K194">
        <f t="shared" si="53"/>
        <v>72</v>
      </c>
      <c r="L194">
        <f t="shared" si="54"/>
        <v>111</v>
      </c>
      <c r="M194">
        <f t="shared" si="55"/>
        <v>39</v>
      </c>
    </row>
    <row r="195" spans="1:13" x14ac:dyDescent="0.3">
      <c r="A195" t="s">
        <v>30</v>
      </c>
      <c r="B195" s="1">
        <v>44682</v>
      </c>
      <c r="C195" t="str">
        <f t="shared" si="51"/>
        <v>San Patricio-44682</v>
      </c>
      <c r="D195" t="s">
        <v>16</v>
      </c>
      <c r="E195">
        <v>4</v>
      </c>
      <c r="F195">
        <v>8</v>
      </c>
      <c r="G195">
        <v>1</v>
      </c>
      <c r="H195" t="s">
        <v>35</v>
      </c>
      <c r="I195" t="s">
        <v>39</v>
      </c>
      <c r="J195">
        <f t="shared" si="52"/>
        <v>4</v>
      </c>
      <c r="K195">
        <f t="shared" si="53"/>
        <v>72</v>
      </c>
      <c r="L195">
        <f t="shared" si="54"/>
        <v>111</v>
      </c>
      <c r="M195">
        <f t="shared" si="55"/>
        <v>39</v>
      </c>
    </row>
    <row r="196" spans="1:13" x14ac:dyDescent="0.3">
      <c r="A196" t="s">
        <v>30</v>
      </c>
      <c r="B196" s="1">
        <v>44682</v>
      </c>
      <c r="C196" t="str">
        <f t="shared" si="51"/>
        <v>San Patricio-44682</v>
      </c>
      <c r="D196" t="s">
        <v>17</v>
      </c>
      <c r="E196">
        <v>3</v>
      </c>
      <c r="F196">
        <v>4</v>
      </c>
      <c r="G196">
        <v>2</v>
      </c>
      <c r="H196" t="s">
        <v>35</v>
      </c>
      <c r="I196" t="s">
        <v>37</v>
      </c>
      <c r="J196">
        <f t="shared" si="52"/>
        <v>1</v>
      </c>
      <c r="K196">
        <f t="shared" si="53"/>
        <v>72</v>
      </c>
      <c r="L196">
        <f t="shared" si="54"/>
        <v>111</v>
      </c>
      <c r="M196">
        <f t="shared" si="55"/>
        <v>39</v>
      </c>
    </row>
    <row r="197" spans="1:13" x14ac:dyDescent="0.3">
      <c r="A197" t="s">
        <v>30</v>
      </c>
      <c r="B197" s="1">
        <v>44682</v>
      </c>
      <c r="C197" t="str">
        <f t="shared" si="51"/>
        <v>San Patricio-44682</v>
      </c>
      <c r="D197" t="s">
        <v>18</v>
      </c>
      <c r="E197">
        <v>4</v>
      </c>
      <c r="F197">
        <v>6</v>
      </c>
      <c r="G197">
        <v>3</v>
      </c>
      <c r="H197" t="s">
        <v>35</v>
      </c>
      <c r="I197" t="s">
        <v>39</v>
      </c>
      <c r="J197">
        <f t="shared" si="52"/>
        <v>2</v>
      </c>
      <c r="K197">
        <f t="shared" si="53"/>
        <v>72</v>
      </c>
      <c r="L197">
        <f t="shared" si="54"/>
        <v>111</v>
      </c>
      <c r="M197">
        <f t="shared" si="55"/>
        <v>39</v>
      </c>
    </row>
    <row r="198" spans="1:13" x14ac:dyDescent="0.3">
      <c r="A198" t="s">
        <v>30</v>
      </c>
      <c r="B198" s="1">
        <v>44682</v>
      </c>
      <c r="C198" t="str">
        <f t="shared" si="51"/>
        <v>San Patricio-44682</v>
      </c>
      <c r="D198" t="s">
        <v>19</v>
      </c>
      <c r="E198">
        <v>4</v>
      </c>
      <c r="F198">
        <v>7</v>
      </c>
      <c r="G198">
        <v>4</v>
      </c>
      <c r="H198" t="s">
        <v>35</v>
      </c>
      <c r="I198" t="s">
        <v>36</v>
      </c>
      <c r="J198">
        <f t="shared" si="52"/>
        <v>3</v>
      </c>
      <c r="K198">
        <f t="shared" si="53"/>
        <v>72</v>
      </c>
      <c r="L198">
        <f t="shared" si="54"/>
        <v>111</v>
      </c>
      <c r="M198">
        <f t="shared" si="55"/>
        <v>39</v>
      </c>
    </row>
    <row r="199" spans="1:13" x14ac:dyDescent="0.3">
      <c r="A199" t="s">
        <v>30</v>
      </c>
      <c r="B199" s="1">
        <v>44682</v>
      </c>
      <c r="C199" t="str">
        <f t="shared" si="51"/>
        <v>San Patricio-44682</v>
      </c>
      <c r="D199" t="s">
        <v>20</v>
      </c>
      <c r="E199">
        <v>4</v>
      </c>
      <c r="F199">
        <v>6</v>
      </c>
      <c r="G199">
        <v>2</v>
      </c>
      <c r="H199" t="s">
        <v>35</v>
      </c>
      <c r="I199" t="s">
        <v>39</v>
      </c>
      <c r="J199">
        <f t="shared" si="52"/>
        <v>2</v>
      </c>
      <c r="K199">
        <f t="shared" si="53"/>
        <v>72</v>
      </c>
      <c r="L199">
        <f t="shared" si="54"/>
        <v>111</v>
      </c>
      <c r="M199">
        <f t="shared" si="55"/>
        <v>39</v>
      </c>
    </row>
    <row r="200" spans="1:13" x14ac:dyDescent="0.3">
      <c r="A200" t="s">
        <v>27</v>
      </c>
      <c r="B200" s="1">
        <v>44695</v>
      </c>
      <c r="C200" t="str">
        <f t="shared" si="51"/>
        <v>Armenia-44695</v>
      </c>
      <c r="D200" t="s">
        <v>41</v>
      </c>
      <c r="E200">
        <v>4</v>
      </c>
      <c r="F200">
        <v>5</v>
      </c>
      <c r="G200">
        <v>2</v>
      </c>
      <c r="H200" t="s">
        <v>35</v>
      </c>
      <c r="I200" t="s">
        <v>36</v>
      </c>
      <c r="J200">
        <f t="shared" si="52"/>
        <v>1</v>
      </c>
      <c r="K200">
        <f>+SUM($E$200:$E$217)</f>
        <v>70</v>
      </c>
      <c r="L200">
        <f>+SUM($F$200:$F$217)</f>
        <v>97</v>
      </c>
      <c r="M200">
        <f t="shared" si="55"/>
        <v>27</v>
      </c>
    </row>
    <row r="201" spans="1:13" x14ac:dyDescent="0.3">
      <c r="A201" t="s">
        <v>27</v>
      </c>
      <c r="B201" s="1">
        <v>44695</v>
      </c>
      <c r="C201" t="str">
        <f t="shared" ref="C201:C217" si="56">+CONCATENATE(A201,"-",B201)</f>
        <v>Armenia-44695</v>
      </c>
      <c r="D201" t="s">
        <v>42</v>
      </c>
      <c r="E201">
        <v>3</v>
      </c>
      <c r="F201">
        <v>6</v>
      </c>
      <c r="G201">
        <v>3</v>
      </c>
      <c r="H201" t="s">
        <v>35</v>
      </c>
      <c r="I201" t="s">
        <v>37</v>
      </c>
      <c r="J201">
        <f t="shared" ref="J201:J217" si="57">+F201-E201</f>
        <v>3</v>
      </c>
      <c r="K201">
        <f t="shared" ref="K201:K217" si="58">+SUM($E$200:$E$217)</f>
        <v>70</v>
      </c>
      <c r="L201">
        <f t="shared" ref="L201:L217" si="59">+SUM($F$200:$F$217)</f>
        <v>97</v>
      </c>
      <c r="M201">
        <f t="shared" ref="M201:M217" si="60">+L201-K201</f>
        <v>27</v>
      </c>
    </row>
    <row r="202" spans="1:13" x14ac:dyDescent="0.3">
      <c r="A202" t="s">
        <v>27</v>
      </c>
      <c r="B202" s="1">
        <v>44695</v>
      </c>
      <c r="C202" t="str">
        <f t="shared" si="56"/>
        <v>Armenia-44695</v>
      </c>
      <c r="D202" t="s">
        <v>43</v>
      </c>
      <c r="E202">
        <v>4</v>
      </c>
      <c r="F202">
        <v>6</v>
      </c>
      <c r="G202">
        <v>2</v>
      </c>
      <c r="H202" t="s">
        <v>35</v>
      </c>
      <c r="I202" t="s">
        <v>36</v>
      </c>
      <c r="J202">
        <f t="shared" si="57"/>
        <v>2</v>
      </c>
      <c r="K202">
        <f t="shared" si="58"/>
        <v>70</v>
      </c>
      <c r="L202">
        <f t="shared" si="59"/>
        <v>97</v>
      </c>
      <c r="M202">
        <f t="shared" si="60"/>
        <v>27</v>
      </c>
    </row>
    <row r="203" spans="1:13" x14ac:dyDescent="0.3">
      <c r="A203" t="s">
        <v>27</v>
      </c>
      <c r="B203" s="1">
        <v>44695</v>
      </c>
      <c r="C203" t="str">
        <f t="shared" si="56"/>
        <v>Armenia-44695</v>
      </c>
      <c r="D203" t="s">
        <v>44</v>
      </c>
      <c r="E203">
        <v>5</v>
      </c>
      <c r="F203">
        <v>6</v>
      </c>
      <c r="G203">
        <v>2</v>
      </c>
      <c r="H203" t="s">
        <v>35</v>
      </c>
      <c r="I203" t="s">
        <v>38</v>
      </c>
      <c r="J203">
        <f t="shared" si="57"/>
        <v>1</v>
      </c>
      <c r="K203">
        <f t="shared" si="58"/>
        <v>70</v>
      </c>
      <c r="L203">
        <f t="shared" si="59"/>
        <v>97</v>
      </c>
      <c r="M203">
        <f t="shared" si="60"/>
        <v>27</v>
      </c>
    </row>
    <row r="204" spans="1:13" x14ac:dyDescent="0.3">
      <c r="A204" t="s">
        <v>27</v>
      </c>
      <c r="B204" s="1">
        <v>44695</v>
      </c>
      <c r="C204" t="str">
        <f t="shared" si="56"/>
        <v>Armenia-44695</v>
      </c>
      <c r="D204" t="s">
        <v>45</v>
      </c>
      <c r="E204">
        <v>3</v>
      </c>
      <c r="F204">
        <v>5</v>
      </c>
      <c r="G204">
        <v>3</v>
      </c>
      <c r="H204" t="s">
        <v>35</v>
      </c>
      <c r="I204" t="s">
        <v>37</v>
      </c>
      <c r="J204">
        <f t="shared" si="57"/>
        <v>2</v>
      </c>
      <c r="K204">
        <f t="shared" si="58"/>
        <v>70</v>
      </c>
      <c r="L204">
        <f t="shared" si="59"/>
        <v>97</v>
      </c>
      <c r="M204">
        <f t="shared" si="60"/>
        <v>27</v>
      </c>
    </row>
    <row r="205" spans="1:13" x14ac:dyDescent="0.3">
      <c r="A205" t="s">
        <v>27</v>
      </c>
      <c r="B205" s="1">
        <v>44695</v>
      </c>
      <c r="C205" t="str">
        <f t="shared" si="56"/>
        <v>Armenia-44695</v>
      </c>
      <c r="D205" t="s">
        <v>46</v>
      </c>
      <c r="E205">
        <v>4</v>
      </c>
      <c r="F205">
        <v>5</v>
      </c>
      <c r="G205">
        <v>2</v>
      </c>
      <c r="H205" t="s">
        <v>35</v>
      </c>
      <c r="I205" t="s">
        <v>39</v>
      </c>
      <c r="J205">
        <f t="shared" si="57"/>
        <v>1</v>
      </c>
      <c r="K205">
        <f t="shared" si="58"/>
        <v>70</v>
      </c>
      <c r="L205">
        <f t="shared" si="59"/>
        <v>97</v>
      </c>
      <c r="M205">
        <f t="shared" si="60"/>
        <v>27</v>
      </c>
    </row>
    <row r="206" spans="1:13" x14ac:dyDescent="0.3">
      <c r="A206" t="s">
        <v>27</v>
      </c>
      <c r="B206" s="1">
        <v>44695</v>
      </c>
      <c r="C206" t="str">
        <f t="shared" si="56"/>
        <v>Armenia-44695</v>
      </c>
      <c r="D206" t="s">
        <v>47</v>
      </c>
      <c r="E206">
        <v>5</v>
      </c>
      <c r="F206">
        <v>6</v>
      </c>
      <c r="G206">
        <v>2</v>
      </c>
      <c r="H206" t="s">
        <v>35</v>
      </c>
      <c r="I206" t="s">
        <v>36</v>
      </c>
      <c r="J206">
        <f t="shared" si="57"/>
        <v>1</v>
      </c>
      <c r="K206">
        <f t="shared" si="58"/>
        <v>70</v>
      </c>
      <c r="L206">
        <f t="shared" si="59"/>
        <v>97</v>
      </c>
      <c r="M206">
        <f t="shared" si="60"/>
        <v>27</v>
      </c>
    </row>
    <row r="207" spans="1:13" x14ac:dyDescent="0.3">
      <c r="A207" t="s">
        <v>27</v>
      </c>
      <c r="B207" s="1">
        <v>44695</v>
      </c>
      <c r="C207" t="str">
        <f t="shared" si="56"/>
        <v>Armenia-44695</v>
      </c>
      <c r="D207" t="s">
        <v>48</v>
      </c>
      <c r="E207">
        <v>3</v>
      </c>
      <c r="F207">
        <v>5</v>
      </c>
      <c r="G207">
        <v>3</v>
      </c>
      <c r="H207" t="s">
        <v>35</v>
      </c>
      <c r="I207" t="s">
        <v>37</v>
      </c>
      <c r="J207">
        <f t="shared" si="57"/>
        <v>2</v>
      </c>
      <c r="K207">
        <f t="shared" si="58"/>
        <v>70</v>
      </c>
      <c r="L207">
        <f t="shared" si="59"/>
        <v>97</v>
      </c>
      <c r="M207">
        <f t="shared" si="60"/>
        <v>27</v>
      </c>
    </row>
    <row r="208" spans="1:13" x14ac:dyDescent="0.3">
      <c r="A208" t="s">
        <v>27</v>
      </c>
      <c r="B208" s="1">
        <v>44695</v>
      </c>
      <c r="C208" t="str">
        <f t="shared" si="56"/>
        <v>Armenia-44695</v>
      </c>
      <c r="D208" t="s">
        <v>49</v>
      </c>
      <c r="E208">
        <v>4</v>
      </c>
      <c r="F208">
        <v>4</v>
      </c>
      <c r="G208">
        <v>0</v>
      </c>
      <c r="H208" t="s">
        <v>35</v>
      </c>
      <c r="I208" t="s">
        <v>39</v>
      </c>
      <c r="J208">
        <f t="shared" si="57"/>
        <v>0</v>
      </c>
      <c r="K208">
        <f t="shared" si="58"/>
        <v>70</v>
      </c>
      <c r="L208">
        <f t="shared" si="59"/>
        <v>97</v>
      </c>
      <c r="M208">
        <f t="shared" si="60"/>
        <v>27</v>
      </c>
    </row>
    <row r="209" spans="1:13" x14ac:dyDescent="0.3">
      <c r="A209" t="s">
        <v>27</v>
      </c>
      <c r="B209" s="1">
        <v>44695</v>
      </c>
      <c r="C209" t="str">
        <f t="shared" si="56"/>
        <v>Armenia-44695</v>
      </c>
      <c r="D209" t="s">
        <v>12</v>
      </c>
      <c r="E209">
        <v>4</v>
      </c>
      <c r="F209">
        <v>6</v>
      </c>
      <c r="G209">
        <v>2</v>
      </c>
      <c r="H209" t="s">
        <v>35</v>
      </c>
      <c r="I209" t="s">
        <v>39</v>
      </c>
      <c r="J209">
        <f t="shared" si="57"/>
        <v>2</v>
      </c>
      <c r="K209">
        <f t="shared" si="58"/>
        <v>70</v>
      </c>
      <c r="L209">
        <f t="shared" si="59"/>
        <v>97</v>
      </c>
      <c r="M209">
        <f t="shared" si="60"/>
        <v>27</v>
      </c>
    </row>
    <row r="210" spans="1:13" x14ac:dyDescent="0.3">
      <c r="A210" t="s">
        <v>27</v>
      </c>
      <c r="B210" s="1">
        <v>44695</v>
      </c>
      <c r="C210" t="str">
        <f t="shared" si="56"/>
        <v>Armenia-44695</v>
      </c>
      <c r="D210" t="s">
        <v>13</v>
      </c>
      <c r="E210">
        <v>3</v>
      </c>
      <c r="F210">
        <v>4</v>
      </c>
      <c r="G210">
        <v>3</v>
      </c>
      <c r="H210" t="s">
        <v>40</v>
      </c>
      <c r="I210" t="s">
        <v>37</v>
      </c>
      <c r="J210">
        <f t="shared" si="57"/>
        <v>1</v>
      </c>
      <c r="K210">
        <f t="shared" si="58"/>
        <v>70</v>
      </c>
      <c r="L210">
        <f t="shared" si="59"/>
        <v>97</v>
      </c>
      <c r="M210">
        <f t="shared" si="60"/>
        <v>27</v>
      </c>
    </row>
    <row r="211" spans="1:13" x14ac:dyDescent="0.3">
      <c r="A211" t="s">
        <v>27</v>
      </c>
      <c r="B211" s="1">
        <v>44695</v>
      </c>
      <c r="C211" t="str">
        <f t="shared" si="56"/>
        <v>Armenia-44695</v>
      </c>
      <c r="D211" t="s">
        <v>14</v>
      </c>
      <c r="E211">
        <v>4</v>
      </c>
      <c r="F211">
        <v>5</v>
      </c>
      <c r="G211">
        <v>2</v>
      </c>
      <c r="H211" t="s">
        <v>35</v>
      </c>
      <c r="I211" t="s">
        <v>39</v>
      </c>
      <c r="J211">
        <f t="shared" si="57"/>
        <v>1</v>
      </c>
      <c r="K211">
        <f t="shared" si="58"/>
        <v>70</v>
      </c>
      <c r="L211">
        <f t="shared" si="59"/>
        <v>97</v>
      </c>
      <c r="M211">
        <f t="shared" si="60"/>
        <v>27</v>
      </c>
    </row>
    <row r="212" spans="1:13" x14ac:dyDescent="0.3">
      <c r="A212" t="s">
        <v>27</v>
      </c>
      <c r="B212" s="1">
        <v>44695</v>
      </c>
      <c r="C212" t="str">
        <f t="shared" si="56"/>
        <v>Armenia-44695</v>
      </c>
      <c r="D212" t="s">
        <v>15</v>
      </c>
      <c r="E212">
        <v>5</v>
      </c>
      <c r="F212">
        <v>5</v>
      </c>
      <c r="G212">
        <v>1</v>
      </c>
      <c r="H212" t="s">
        <v>35</v>
      </c>
      <c r="I212" t="s">
        <v>39</v>
      </c>
      <c r="J212">
        <f t="shared" si="57"/>
        <v>0</v>
      </c>
      <c r="K212">
        <f t="shared" si="58"/>
        <v>70</v>
      </c>
      <c r="L212">
        <f t="shared" si="59"/>
        <v>97</v>
      </c>
      <c r="M212">
        <f t="shared" si="60"/>
        <v>27</v>
      </c>
    </row>
    <row r="213" spans="1:13" x14ac:dyDescent="0.3">
      <c r="A213" t="s">
        <v>27</v>
      </c>
      <c r="B213" s="1">
        <v>44695</v>
      </c>
      <c r="C213" t="str">
        <f t="shared" si="56"/>
        <v>Armenia-44695</v>
      </c>
      <c r="D213" t="s">
        <v>16</v>
      </c>
      <c r="E213">
        <v>3</v>
      </c>
      <c r="F213">
        <v>4</v>
      </c>
      <c r="G213">
        <v>1</v>
      </c>
      <c r="H213" t="s">
        <v>35</v>
      </c>
      <c r="I213" t="s">
        <v>37</v>
      </c>
      <c r="J213">
        <f t="shared" si="57"/>
        <v>1</v>
      </c>
      <c r="K213">
        <f t="shared" si="58"/>
        <v>70</v>
      </c>
      <c r="L213">
        <f t="shared" si="59"/>
        <v>97</v>
      </c>
      <c r="M213">
        <f t="shared" si="60"/>
        <v>27</v>
      </c>
    </row>
    <row r="214" spans="1:13" x14ac:dyDescent="0.3">
      <c r="A214" t="s">
        <v>27</v>
      </c>
      <c r="B214" s="1">
        <v>44695</v>
      </c>
      <c r="C214" t="str">
        <f t="shared" si="56"/>
        <v>Armenia-44695</v>
      </c>
      <c r="D214" t="s">
        <v>17</v>
      </c>
      <c r="E214">
        <v>4</v>
      </c>
      <c r="F214">
        <v>6</v>
      </c>
      <c r="G214">
        <v>3</v>
      </c>
      <c r="H214" t="s">
        <v>35</v>
      </c>
      <c r="I214" t="s">
        <v>39</v>
      </c>
      <c r="J214">
        <f t="shared" si="57"/>
        <v>2</v>
      </c>
      <c r="K214">
        <f t="shared" si="58"/>
        <v>70</v>
      </c>
      <c r="L214">
        <f t="shared" si="59"/>
        <v>97</v>
      </c>
      <c r="M214">
        <f t="shared" si="60"/>
        <v>27</v>
      </c>
    </row>
    <row r="215" spans="1:13" x14ac:dyDescent="0.3">
      <c r="A215" t="s">
        <v>27</v>
      </c>
      <c r="B215" s="1">
        <v>44695</v>
      </c>
      <c r="C215" t="str">
        <f t="shared" si="56"/>
        <v>Armenia-44695</v>
      </c>
      <c r="D215" t="s">
        <v>18</v>
      </c>
      <c r="E215">
        <v>5</v>
      </c>
      <c r="F215">
        <v>8</v>
      </c>
      <c r="G215">
        <v>3</v>
      </c>
      <c r="H215" t="s">
        <v>35</v>
      </c>
      <c r="I215" t="s">
        <v>39</v>
      </c>
      <c r="J215">
        <f t="shared" si="57"/>
        <v>3</v>
      </c>
      <c r="K215">
        <f t="shared" si="58"/>
        <v>70</v>
      </c>
      <c r="L215">
        <f t="shared" si="59"/>
        <v>97</v>
      </c>
      <c r="M215">
        <f t="shared" si="60"/>
        <v>27</v>
      </c>
    </row>
    <row r="216" spans="1:13" x14ac:dyDescent="0.3">
      <c r="A216" t="s">
        <v>27</v>
      </c>
      <c r="B216" s="1">
        <v>44695</v>
      </c>
      <c r="C216" t="str">
        <f t="shared" si="56"/>
        <v>Armenia-44695</v>
      </c>
      <c r="D216" t="s">
        <v>19</v>
      </c>
      <c r="E216">
        <v>3</v>
      </c>
      <c r="F216">
        <v>5</v>
      </c>
      <c r="G216">
        <v>3</v>
      </c>
      <c r="H216" t="s">
        <v>35</v>
      </c>
      <c r="I216" t="s">
        <v>37</v>
      </c>
      <c r="J216">
        <f t="shared" si="57"/>
        <v>2</v>
      </c>
      <c r="K216">
        <f t="shared" si="58"/>
        <v>70</v>
      </c>
      <c r="L216">
        <f t="shared" si="59"/>
        <v>97</v>
      </c>
      <c r="M216">
        <f t="shared" si="60"/>
        <v>27</v>
      </c>
    </row>
    <row r="217" spans="1:13" x14ac:dyDescent="0.3">
      <c r="A217" t="s">
        <v>27</v>
      </c>
      <c r="B217" s="1">
        <v>44695</v>
      </c>
      <c r="C217" t="str">
        <f t="shared" si="56"/>
        <v>Armenia-44695</v>
      </c>
      <c r="D217" t="s">
        <v>20</v>
      </c>
      <c r="E217">
        <v>4</v>
      </c>
      <c r="F217">
        <v>6</v>
      </c>
      <c r="G217">
        <v>3</v>
      </c>
      <c r="H217" t="s">
        <v>35</v>
      </c>
      <c r="I217" t="s">
        <v>39</v>
      </c>
      <c r="J217">
        <f t="shared" si="57"/>
        <v>2</v>
      </c>
      <c r="K217">
        <f t="shared" si="58"/>
        <v>70</v>
      </c>
      <c r="L217">
        <f t="shared" si="59"/>
        <v>97</v>
      </c>
      <c r="M217">
        <f t="shared" si="60"/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Tarjetas</vt:lpstr>
    </vt:vector>
  </TitlesOfParts>
  <Company>Pampa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Chain</dc:creator>
  <cp:lastModifiedBy>Santiago Chain</cp:lastModifiedBy>
  <dcterms:created xsi:type="dcterms:W3CDTF">2022-05-10T22:29:48Z</dcterms:created>
  <dcterms:modified xsi:type="dcterms:W3CDTF">2022-05-17T23:11:53Z</dcterms:modified>
</cp:coreProperties>
</file>