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ueda/Desktop/"/>
    </mc:Choice>
  </mc:AlternateContent>
  <xr:revisionPtr revIDLastSave="0" documentId="13_ncr:1_{BBA5921E-4FC5-8C4A-8B0E-103961EC3533}" xr6:coauthVersionLast="47" xr6:coauthVersionMax="47" xr10:uidLastSave="{00000000-0000-0000-0000-000000000000}"/>
  <bookViews>
    <workbookView xWindow="0" yWindow="500" windowWidth="28800" windowHeight="17500" xr2:uid="{C0C83159-F7C4-1842-9498-D2175A2573CA}"/>
  </bookViews>
  <sheets>
    <sheet name="Promedios" sheetId="1" r:id="rId1"/>
    <sheet name="ResultadosClasico" sheetId="2" r:id="rId2"/>
    <sheet name="ResulatadoTranspues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6" i="3" l="1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C40" i="2"/>
  <c r="F38" i="2"/>
  <c r="I38" i="2"/>
  <c r="L38" i="2"/>
  <c r="O38" i="2"/>
  <c r="R38" i="2"/>
  <c r="U38" i="2"/>
  <c r="X38" i="2"/>
  <c r="C38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D36" i="2"/>
  <c r="C36" i="2"/>
  <c r="X38" i="3" l="1"/>
  <c r="U38" i="3"/>
  <c r="O38" i="3"/>
  <c r="L38" i="3"/>
  <c r="I38" i="3"/>
  <c r="C38" i="3"/>
  <c r="F38" i="3"/>
  <c r="R38" i="3"/>
  <c r="C40" i="3" l="1"/>
</calcChain>
</file>

<file path=xl/sharedStrings.xml><?xml version="1.0" encoding="utf-8"?>
<sst xmlns="http://schemas.openxmlformats.org/spreadsheetml/2006/main" count="15" uniqueCount="9">
  <si>
    <t xml:space="preserve">Tamaños </t>
  </si>
  <si>
    <t>TamañosMatriz</t>
  </si>
  <si>
    <t>Tiempos</t>
  </si>
  <si>
    <t>Num Hilos</t>
  </si>
  <si>
    <t>PromedioXNumHilos</t>
  </si>
  <si>
    <t>PromedioXTamaño</t>
  </si>
  <si>
    <t>PromedioTotalClasico</t>
  </si>
  <si>
    <t>TiemposClasica</t>
  </si>
  <si>
    <t>TiemposTranspuesta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</si>
</sst>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Menlo"/>
      <family val="2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en promedio SCP2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Clasica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Promedios!$D$3:$K$3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cat>
          <c:val>
            <c:numRef>
              <c:f>Promedios!$D$4:$K$4</c:f>
              <c:numCache>
                <c:formatCode>0</c:formatCode>
                <c:ptCount val="8"/>
                <c:pt idx="0">
                  <c:v>625602.37777777773</c:v>
                </c:pt>
                <c:pt idx="1">
                  <c:v>472077.63333333301</c:v>
                </c:pt>
                <c:pt idx="2">
                  <c:v>591228.53333333298</c:v>
                </c:pt>
                <c:pt idx="3">
                  <c:v>542062.74444444443</c:v>
                </c:pt>
                <c:pt idx="4">
                  <c:v>970953.6</c:v>
                </c:pt>
                <c:pt idx="5">
                  <c:v>1410677.7</c:v>
                </c:pt>
                <c:pt idx="6">
                  <c:v>8049548.4333333336</c:v>
                </c:pt>
                <c:pt idx="7">
                  <c:v>78477791.366666675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4-8D4C-BBA8-05D06E8B2577}"/>
            </c:ext>
          </c:extLst>
        </c:ser>
        <c:ser>
          <c:idx val="2"/>
          <c:order val="1"/>
          <c:tx>
            <c:v>Transpuesta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Promedios!$D$3:$K$3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cat>
          <c:val>
            <c:numRef>
              <c:f>Promedios!$D$5:$K$5</c:f>
              <c:numCache>
                <c:formatCode>0</c:formatCode>
                <c:ptCount val="8"/>
                <c:pt idx="0">
                  <c:v>188775.54444444444</c:v>
                </c:pt>
                <c:pt idx="1">
                  <c:v>525726.88888888888</c:v>
                </c:pt>
                <c:pt idx="2">
                  <c:v>472845.05555555556</c:v>
                </c:pt>
                <c:pt idx="3">
                  <c:v>562109.72222222225</c:v>
                </c:pt>
                <c:pt idx="4">
                  <c:v>946076.41111111117</c:v>
                </c:pt>
                <c:pt idx="5">
                  <c:v>1344019.5111111111</c:v>
                </c:pt>
                <c:pt idx="6">
                  <c:v>7170177.4888888886</c:v>
                </c:pt>
                <c:pt idx="7">
                  <c:v>54600904.733333327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4-8D4C-BBA8-05D06E8B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08000"/>
        <c:axId val="239109712"/>
      </c:lineChart>
      <c:catAx>
        <c:axId val="2391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Tamaños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109712"/>
        <c:crosses val="autoZero"/>
        <c:auto val="1"/>
        <c:lblAlgn val="ctr"/>
        <c:lblOffset val="100"/>
        <c:noMultiLvlLbl val="0"/>
      </c:catAx>
      <c:valAx>
        <c:axId val="239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1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1484440</xdr:colOff>
      <xdr:row>6</xdr:row>
      <xdr:rowOff>21400</xdr:rowOff>
    </xdr:from>
    <xdr:to>
      <xdr:col>9</xdr:col>
      <xdr:colOff>267196</xdr:colOff>
      <xdr:row>24</xdr:row>
      <xdr:rowOff>18415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FC7B30-966E-3309-D876-2ED3747D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DA3B-FBFB-E04F-A7CF-2B5354382041}">
  <dimension ref="C3:K6"/>
  <sheetViews>
    <sheetView tabSelected="1" zoomScale="125" workbookViewId="0">
      <selection activeCell="K12" sqref="K12"/>
    </sheetView>
  </sheetViews>
  <sheetFormatPr baseColWidth="10" defaultRowHeight="16"/>
  <cols>
    <col min="3" max="3" width="19.6640625" customWidth="1"/>
  </cols>
  <sheetData>
    <row r="3" spans="3:11">
      <c r="C3" s="20" t="s">
        <v>0</v>
      </c>
      <c r="D3" s="20">
        <v>100</v>
      </c>
      <c r="E3" s="20">
        <v>200</v>
      </c>
      <c r="F3" s="20">
        <v>300</v>
      </c>
      <c r="G3" s="20">
        <v>400</v>
      </c>
      <c r="H3" s="20">
        <v>800</v>
      </c>
      <c r="I3" s="20">
        <v>1000</v>
      </c>
      <c r="J3" s="20">
        <v>2000</v>
      </c>
      <c r="K3" s="20">
        <v>4000</v>
      </c>
    </row>
    <row r="4" spans="3:11">
      <c r="C4" s="20" t="s">
        <v>7</v>
      </c>
      <c r="D4" s="21">
        <v>625602.37777777773</v>
      </c>
      <c r="E4" s="21">
        <v>472077.63333333301</v>
      </c>
      <c r="F4" s="21">
        <v>591228.53333333298</v>
      </c>
      <c r="G4" s="21">
        <v>542062.74444444443</v>
      </c>
      <c r="H4" s="21">
        <v>970953.6</v>
      </c>
      <c r="I4" s="21">
        <v>1410677.7</v>
      </c>
      <c r="J4" s="21">
        <v>8049548.4333333336</v>
      </c>
      <c r="K4" s="21">
        <v>78477791.366666675</v>
      </c>
    </row>
    <row r="5" spans="3:11">
      <c r="C5" s="20" t="s">
        <v>8</v>
      </c>
      <c r="D5" s="21">
        <v>188775.54444444444</v>
      </c>
      <c r="E5" s="21">
        <v>525726.88888888888</v>
      </c>
      <c r="F5" s="21">
        <v>472845.05555555556</v>
      </c>
      <c r="G5" s="21">
        <v>562109.72222222225</v>
      </c>
      <c r="H5" s="21">
        <v>946076.41111111117</v>
      </c>
      <c r="I5" s="21">
        <v>1344019.5111111111</v>
      </c>
      <c r="J5" s="21">
        <v>7170177.4888888886</v>
      </c>
      <c r="K5" s="21">
        <v>54600904.733333327</v>
      </c>
    </row>
    <row r="6" spans="3:11">
      <c r="C6" s="22"/>
      <c r="D6" s="22"/>
      <c r="E6" s="22"/>
      <c r="F6" s="22"/>
      <c r="G6" s="22"/>
      <c r="H6" s="22"/>
      <c r="I6" s="22"/>
      <c r="J6" s="22"/>
      <c r="K6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F2DD-70BD-3642-A19A-00CAAB8D19E7}">
  <dimension ref="B3:Z40"/>
  <sheetViews>
    <sheetView zoomScale="75" workbookViewId="0">
      <selection activeCell="I47" sqref="I47"/>
    </sheetView>
  </sheetViews>
  <sheetFormatPr baseColWidth="10" defaultRowHeight="16"/>
  <cols>
    <col min="2" max="2" width="19.5" customWidth="1"/>
    <col min="5" max="5" width="10.83203125" customWidth="1"/>
    <col min="21" max="21" width="12.1640625" customWidth="1"/>
    <col min="24" max="24" width="14" customWidth="1"/>
    <col min="25" max="25" width="13.83203125" customWidth="1"/>
    <col min="26" max="26" width="13.1640625" customWidth="1"/>
  </cols>
  <sheetData>
    <row r="3" spans="2:26">
      <c r="B3" t="s">
        <v>1</v>
      </c>
      <c r="C3" s="1">
        <v>100</v>
      </c>
      <c r="D3" s="2"/>
      <c r="E3" s="3"/>
      <c r="F3" s="13">
        <v>200</v>
      </c>
      <c r="G3" s="14"/>
      <c r="H3" s="15"/>
      <c r="I3" s="13">
        <v>300</v>
      </c>
      <c r="J3" s="14"/>
      <c r="K3" s="15"/>
      <c r="L3" s="13">
        <v>400</v>
      </c>
      <c r="M3" s="14"/>
      <c r="N3" s="15"/>
      <c r="O3" s="13">
        <v>800</v>
      </c>
      <c r="P3" s="14"/>
      <c r="Q3" s="15"/>
      <c r="R3" s="13">
        <v>1000</v>
      </c>
      <c r="S3" s="14"/>
      <c r="T3" s="15"/>
      <c r="U3" s="13">
        <v>2000</v>
      </c>
      <c r="V3" s="14"/>
      <c r="W3" s="15"/>
      <c r="X3" s="13">
        <v>4000</v>
      </c>
      <c r="Y3" s="14"/>
      <c r="Z3" s="15"/>
    </row>
    <row r="4" spans="2:26">
      <c r="B4" t="s">
        <v>3</v>
      </c>
      <c r="C4" s="4">
        <v>3</v>
      </c>
      <c r="D4" s="7">
        <v>5</v>
      </c>
      <c r="E4" s="8">
        <v>8</v>
      </c>
      <c r="F4" s="16">
        <v>3</v>
      </c>
      <c r="G4" s="7">
        <v>5</v>
      </c>
      <c r="H4" s="8">
        <v>8</v>
      </c>
      <c r="I4" s="16">
        <v>3</v>
      </c>
      <c r="J4" s="7">
        <v>5</v>
      </c>
      <c r="K4" s="8">
        <v>8</v>
      </c>
      <c r="L4" s="16">
        <v>3</v>
      </c>
      <c r="M4" s="7">
        <v>5</v>
      </c>
      <c r="N4" s="8">
        <v>8</v>
      </c>
      <c r="O4" s="16">
        <v>3</v>
      </c>
      <c r="P4" s="7">
        <v>5</v>
      </c>
      <c r="Q4" s="8">
        <v>8</v>
      </c>
      <c r="R4" s="16">
        <v>3</v>
      </c>
      <c r="S4" s="7">
        <v>5</v>
      </c>
      <c r="T4" s="8">
        <v>8</v>
      </c>
      <c r="U4" s="16">
        <v>3</v>
      </c>
      <c r="V4" s="7">
        <v>5</v>
      </c>
      <c r="W4" s="8">
        <v>8</v>
      </c>
      <c r="X4" s="16">
        <v>3</v>
      </c>
      <c r="Y4" s="7">
        <v>5</v>
      </c>
      <c r="Z4" s="8">
        <v>8</v>
      </c>
    </row>
    <row r="5" spans="2:26">
      <c r="B5" t="s">
        <v>2</v>
      </c>
      <c r="C5" s="5">
        <v>443024</v>
      </c>
      <c r="D5" s="9">
        <v>576863</v>
      </c>
      <c r="E5" s="10">
        <v>683951</v>
      </c>
      <c r="F5" s="17">
        <v>791502</v>
      </c>
      <c r="G5" s="9">
        <v>155745</v>
      </c>
      <c r="H5" s="10">
        <v>445280</v>
      </c>
      <c r="I5" s="17">
        <v>691932</v>
      </c>
      <c r="J5" s="9">
        <v>755555</v>
      </c>
      <c r="K5" s="10">
        <v>492403</v>
      </c>
      <c r="L5" s="17">
        <v>83659</v>
      </c>
      <c r="M5" s="9">
        <v>540497</v>
      </c>
      <c r="N5" s="10">
        <v>224474</v>
      </c>
      <c r="O5" s="17">
        <v>998855</v>
      </c>
      <c r="P5" s="9">
        <v>1407910</v>
      </c>
      <c r="Q5" s="10">
        <v>1093620</v>
      </c>
      <c r="R5" s="17">
        <v>1704096</v>
      </c>
      <c r="S5" s="9">
        <v>857427</v>
      </c>
      <c r="T5" s="10">
        <v>802434</v>
      </c>
      <c r="U5" s="17">
        <v>10484821</v>
      </c>
      <c r="V5" s="9">
        <v>7100512</v>
      </c>
      <c r="W5" s="10">
        <v>5437897</v>
      </c>
      <c r="X5" s="17">
        <v>107726844</v>
      </c>
      <c r="Y5" s="9">
        <v>70277093</v>
      </c>
      <c r="Z5" s="10">
        <v>57669197</v>
      </c>
    </row>
    <row r="6" spans="2:26">
      <c r="C6" s="5">
        <v>453136</v>
      </c>
      <c r="D6" s="9">
        <v>580529</v>
      </c>
      <c r="E6" s="10">
        <v>687203</v>
      </c>
      <c r="F6" s="17">
        <v>803678</v>
      </c>
      <c r="G6" s="9">
        <v>165757</v>
      </c>
      <c r="H6" s="10">
        <v>452920</v>
      </c>
      <c r="I6" s="17">
        <v>727844</v>
      </c>
      <c r="J6" s="9">
        <v>780519</v>
      </c>
      <c r="K6" s="10">
        <v>510885</v>
      </c>
      <c r="L6" s="17">
        <v>165230</v>
      </c>
      <c r="M6" s="9">
        <v>595511</v>
      </c>
      <c r="N6" s="10">
        <v>261370</v>
      </c>
      <c r="O6" s="17">
        <v>649424</v>
      </c>
      <c r="P6" s="9">
        <v>836381</v>
      </c>
      <c r="Q6" s="10">
        <v>405224</v>
      </c>
      <c r="R6" s="17">
        <v>1957457</v>
      </c>
      <c r="S6" s="9">
        <v>1690515</v>
      </c>
      <c r="T6" s="10">
        <v>1437693</v>
      </c>
      <c r="U6" s="17">
        <v>11170919</v>
      </c>
      <c r="V6" s="9">
        <v>7057262</v>
      </c>
      <c r="W6" s="10">
        <v>5701570</v>
      </c>
      <c r="X6" s="17">
        <v>112400312</v>
      </c>
      <c r="Y6" s="9">
        <v>69494609</v>
      </c>
      <c r="Z6" s="10">
        <v>57841922</v>
      </c>
    </row>
    <row r="7" spans="2:26">
      <c r="C7" s="5">
        <v>460727</v>
      </c>
      <c r="D7" s="9">
        <v>584046</v>
      </c>
      <c r="E7" s="10">
        <v>690428</v>
      </c>
      <c r="F7" s="17">
        <v>815825</v>
      </c>
      <c r="G7" s="9">
        <v>175419</v>
      </c>
      <c r="H7" s="10">
        <v>460163</v>
      </c>
      <c r="I7" s="17">
        <v>763608</v>
      </c>
      <c r="J7" s="9">
        <v>805363</v>
      </c>
      <c r="K7" s="10">
        <v>528811</v>
      </c>
      <c r="L7" s="17">
        <v>246848</v>
      </c>
      <c r="M7" s="9">
        <v>652291</v>
      </c>
      <c r="N7" s="10">
        <v>298197</v>
      </c>
      <c r="O7" s="17">
        <v>1331648</v>
      </c>
      <c r="P7" s="9">
        <v>1263685</v>
      </c>
      <c r="Q7" s="10">
        <v>729103</v>
      </c>
      <c r="R7" s="17">
        <v>2209829</v>
      </c>
      <c r="S7" s="9">
        <v>1530443</v>
      </c>
      <c r="T7" s="10">
        <v>1084816</v>
      </c>
      <c r="U7" s="17">
        <v>10746856</v>
      </c>
      <c r="V7" s="9">
        <v>7026463</v>
      </c>
      <c r="W7" s="10">
        <v>5845293</v>
      </c>
      <c r="X7" s="17">
        <v>113503230</v>
      </c>
      <c r="Y7" s="9">
        <v>69554046</v>
      </c>
      <c r="Z7" s="10">
        <v>57450194</v>
      </c>
    </row>
    <row r="8" spans="2:26">
      <c r="C8" s="5">
        <v>467112</v>
      </c>
      <c r="D8" s="9">
        <v>587527</v>
      </c>
      <c r="E8" s="10">
        <v>693748</v>
      </c>
      <c r="F8" s="17">
        <v>827993</v>
      </c>
      <c r="G8" s="9">
        <v>185053</v>
      </c>
      <c r="H8" s="10">
        <v>467460</v>
      </c>
      <c r="I8" s="17">
        <v>799401</v>
      </c>
      <c r="J8" s="9">
        <v>830203</v>
      </c>
      <c r="K8" s="10">
        <v>546734</v>
      </c>
      <c r="L8" s="17">
        <v>328468</v>
      </c>
      <c r="M8" s="9">
        <v>706974</v>
      </c>
      <c r="N8" s="10">
        <v>335556</v>
      </c>
      <c r="O8" s="17">
        <v>988733</v>
      </c>
      <c r="P8" s="9">
        <v>691541</v>
      </c>
      <c r="Q8" s="10">
        <v>1039428</v>
      </c>
      <c r="R8" s="17">
        <v>1461022</v>
      </c>
      <c r="S8" s="9">
        <v>1362720</v>
      </c>
      <c r="T8" s="10">
        <v>720416</v>
      </c>
      <c r="U8" s="17">
        <v>11347527</v>
      </c>
      <c r="V8" s="9">
        <v>6944821</v>
      </c>
      <c r="W8" s="10">
        <v>6077532</v>
      </c>
      <c r="X8" s="17">
        <v>113599110</v>
      </c>
      <c r="Y8" s="9">
        <v>69738651</v>
      </c>
      <c r="Z8" s="10">
        <v>57572094</v>
      </c>
    </row>
    <row r="9" spans="2:26">
      <c r="C9" s="5">
        <v>472915</v>
      </c>
      <c r="D9" s="9">
        <v>590895</v>
      </c>
      <c r="E9" s="10">
        <v>697063</v>
      </c>
      <c r="F9" s="17">
        <v>840172</v>
      </c>
      <c r="G9" s="9">
        <v>194678</v>
      </c>
      <c r="H9" s="10">
        <v>474702</v>
      </c>
      <c r="I9" s="17">
        <v>835133</v>
      </c>
      <c r="J9" s="9">
        <v>854998</v>
      </c>
      <c r="K9" s="10">
        <v>564241</v>
      </c>
      <c r="L9" s="17">
        <v>409983</v>
      </c>
      <c r="M9" s="9">
        <v>760714</v>
      </c>
      <c r="N9" s="10">
        <v>372540</v>
      </c>
      <c r="O9" s="17">
        <v>1645572</v>
      </c>
      <c r="P9" s="9">
        <v>1117675</v>
      </c>
      <c r="Q9" s="10">
        <v>349014</v>
      </c>
      <c r="R9" s="17">
        <v>1712166</v>
      </c>
      <c r="S9" s="9">
        <v>1205233</v>
      </c>
      <c r="T9" s="10">
        <v>1335917</v>
      </c>
      <c r="U9" s="17">
        <v>10822019</v>
      </c>
      <c r="V9" s="9">
        <v>7963974</v>
      </c>
      <c r="W9" s="10">
        <v>5270485</v>
      </c>
      <c r="X9" s="17">
        <v>112687650</v>
      </c>
      <c r="Y9" s="9">
        <v>69808984</v>
      </c>
      <c r="Z9" s="10">
        <v>57671489</v>
      </c>
    </row>
    <row r="10" spans="2:26">
      <c r="C10" s="5">
        <v>478400</v>
      </c>
      <c r="D10" s="9">
        <v>594317</v>
      </c>
      <c r="E10" s="10">
        <v>700433</v>
      </c>
      <c r="F10" s="17">
        <v>852456</v>
      </c>
      <c r="G10" s="9">
        <v>204290</v>
      </c>
      <c r="H10" s="10">
        <v>481883</v>
      </c>
      <c r="I10" s="17">
        <v>870842</v>
      </c>
      <c r="J10" s="9">
        <v>879797</v>
      </c>
      <c r="K10" s="10">
        <v>581823</v>
      </c>
      <c r="L10" s="17">
        <v>491869</v>
      </c>
      <c r="M10" s="9">
        <v>816500</v>
      </c>
      <c r="N10" s="10">
        <v>409390</v>
      </c>
      <c r="O10" s="17">
        <v>1301760</v>
      </c>
      <c r="P10" s="9">
        <v>544099</v>
      </c>
      <c r="Q10" s="10">
        <v>657147</v>
      </c>
      <c r="R10" s="17">
        <v>1963649</v>
      </c>
      <c r="S10" s="9">
        <v>1037354</v>
      </c>
      <c r="T10" s="10">
        <v>972366</v>
      </c>
      <c r="U10" s="17">
        <v>11245568</v>
      </c>
      <c r="V10" s="9">
        <v>7882684</v>
      </c>
      <c r="W10" s="10">
        <v>5472333</v>
      </c>
      <c r="X10" s="17">
        <v>106696180</v>
      </c>
      <c r="Y10" s="9">
        <v>69876297</v>
      </c>
      <c r="Z10" s="10">
        <v>57548008</v>
      </c>
    </row>
    <row r="11" spans="2:26">
      <c r="C11" s="5">
        <v>483511</v>
      </c>
      <c r="D11" s="9">
        <v>598195</v>
      </c>
      <c r="E11" s="10">
        <v>703644</v>
      </c>
      <c r="F11" s="17">
        <v>864612</v>
      </c>
      <c r="G11" s="9">
        <v>214190</v>
      </c>
      <c r="H11" s="10">
        <v>489132</v>
      </c>
      <c r="I11" s="17">
        <v>906659</v>
      </c>
      <c r="J11" s="9">
        <v>904545</v>
      </c>
      <c r="K11" s="10">
        <v>599271</v>
      </c>
      <c r="L11" s="17">
        <v>574396</v>
      </c>
      <c r="M11" s="9">
        <v>872470</v>
      </c>
      <c r="N11" s="10">
        <v>448008</v>
      </c>
      <c r="O11" s="17">
        <v>955305</v>
      </c>
      <c r="P11" s="9">
        <v>971196</v>
      </c>
      <c r="Q11" s="10">
        <v>969208</v>
      </c>
      <c r="R11" s="17">
        <v>2215060</v>
      </c>
      <c r="S11" s="9">
        <v>869859</v>
      </c>
      <c r="T11" s="10">
        <v>1587293</v>
      </c>
      <c r="U11" s="17">
        <v>10756294</v>
      </c>
      <c r="V11" s="9">
        <v>7808066</v>
      </c>
      <c r="W11" s="10">
        <v>5770009</v>
      </c>
      <c r="X11" s="17">
        <v>100562303</v>
      </c>
      <c r="Y11" s="9">
        <v>70194360</v>
      </c>
      <c r="Z11" s="10">
        <v>57241224</v>
      </c>
    </row>
    <row r="12" spans="2:26">
      <c r="C12" s="5">
        <v>488247</v>
      </c>
      <c r="D12" s="9">
        <v>601747</v>
      </c>
      <c r="E12" s="10">
        <v>707210</v>
      </c>
      <c r="F12" s="17">
        <v>876784</v>
      </c>
      <c r="G12" s="9">
        <v>223967</v>
      </c>
      <c r="H12" s="10">
        <v>496345</v>
      </c>
      <c r="I12" s="17">
        <v>942440</v>
      </c>
      <c r="J12" s="9">
        <v>929293</v>
      </c>
      <c r="K12" s="10">
        <v>616657</v>
      </c>
      <c r="L12" s="17">
        <v>657420</v>
      </c>
      <c r="M12" s="9">
        <v>933102</v>
      </c>
      <c r="N12" s="10">
        <v>486240</v>
      </c>
      <c r="O12" s="17">
        <v>1612069</v>
      </c>
      <c r="P12" s="9">
        <v>1397841</v>
      </c>
      <c r="Q12" s="10">
        <v>1279283</v>
      </c>
      <c r="R12" s="17">
        <v>1466396</v>
      </c>
      <c r="S12" s="9">
        <v>1702135</v>
      </c>
      <c r="T12" s="10">
        <v>1207680</v>
      </c>
      <c r="U12" s="17">
        <v>11281923</v>
      </c>
      <c r="V12" s="9">
        <v>7832142</v>
      </c>
      <c r="W12" s="10">
        <v>6079142</v>
      </c>
      <c r="X12" s="17">
        <v>101020663</v>
      </c>
      <c r="Y12" s="9">
        <v>69266979</v>
      </c>
      <c r="Z12" s="10">
        <v>56925624</v>
      </c>
    </row>
    <row r="13" spans="2:26">
      <c r="C13" s="5">
        <v>492764</v>
      </c>
      <c r="D13" s="9">
        <v>605335</v>
      </c>
      <c r="E13" s="10">
        <v>710620</v>
      </c>
      <c r="F13" s="17">
        <v>888915</v>
      </c>
      <c r="G13" s="9">
        <v>233668</v>
      </c>
      <c r="H13" s="10">
        <v>503632</v>
      </c>
      <c r="I13" s="17">
        <v>978247</v>
      </c>
      <c r="J13" s="9">
        <v>954116</v>
      </c>
      <c r="K13" s="10">
        <v>634106</v>
      </c>
      <c r="L13" s="17">
        <v>739822</v>
      </c>
      <c r="M13" s="9">
        <v>992923</v>
      </c>
      <c r="N13" s="10">
        <v>525030</v>
      </c>
      <c r="O13" s="17">
        <v>1267515</v>
      </c>
      <c r="P13" s="9">
        <v>825754</v>
      </c>
      <c r="Q13" s="10">
        <v>596282</v>
      </c>
      <c r="R13" s="17">
        <v>1718193</v>
      </c>
      <c r="S13" s="9">
        <v>1537613</v>
      </c>
      <c r="T13" s="10">
        <v>843973</v>
      </c>
      <c r="U13" s="17">
        <v>10801234</v>
      </c>
      <c r="V13" s="9">
        <v>7764446</v>
      </c>
      <c r="W13" s="10">
        <v>5271047</v>
      </c>
      <c r="X13" s="17">
        <v>102379839</v>
      </c>
      <c r="Y13" s="9">
        <v>69317599</v>
      </c>
      <c r="Z13" s="10">
        <v>58651231</v>
      </c>
    </row>
    <row r="14" spans="2:26">
      <c r="C14" s="5">
        <v>497166</v>
      </c>
      <c r="D14" s="9">
        <v>608881</v>
      </c>
      <c r="E14" s="10">
        <v>713798</v>
      </c>
      <c r="F14" s="17">
        <v>901110</v>
      </c>
      <c r="G14" s="9">
        <v>243356</v>
      </c>
      <c r="H14" s="10">
        <v>510821</v>
      </c>
      <c r="I14" s="17">
        <v>1014047</v>
      </c>
      <c r="J14" s="9">
        <v>978843</v>
      </c>
      <c r="K14" s="10">
        <v>651857</v>
      </c>
      <c r="L14" s="17">
        <v>821644</v>
      </c>
      <c r="M14" s="9">
        <v>1051806</v>
      </c>
      <c r="N14" s="10">
        <v>565608</v>
      </c>
      <c r="O14" s="17">
        <v>921429</v>
      </c>
      <c r="P14" s="9">
        <v>1252497</v>
      </c>
      <c r="Q14" s="10">
        <v>913542</v>
      </c>
      <c r="R14" s="17">
        <v>1969731</v>
      </c>
      <c r="S14" s="9">
        <v>1371780</v>
      </c>
      <c r="T14" s="10">
        <v>1469094</v>
      </c>
      <c r="U14" s="17">
        <v>11326265</v>
      </c>
      <c r="V14" s="9">
        <v>7696359</v>
      </c>
      <c r="W14" s="10">
        <v>5465116</v>
      </c>
      <c r="X14" s="17">
        <v>103374464</v>
      </c>
      <c r="Y14" s="9">
        <v>69470433</v>
      </c>
      <c r="Z14" s="10">
        <v>57552375</v>
      </c>
    </row>
    <row r="15" spans="2:26">
      <c r="C15" s="5">
        <v>501472</v>
      </c>
      <c r="D15" s="9">
        <v>612410</v>
      </c>
      <c r="E15" s="10">
        <v>717116</v>
      </c>
      <c r="F15" s="17">
        <v>913337</v>
      </c>
      <c r="G15" s="9">
        <v>253118</v>
      </c>
      <c r="H15" s="10">
        <v>517958</v>
      </c>
      <c r="I15" s="17">
        <v>49803</v>
      </c>
      <c r="J15" s="9">
        <v>1003673</v>
      </c>
      <c r="K15" s="10">
        <v>669207</v>
      </c>
      <c r="L15" s="17">
        <v>903462</v>
      </c>
      <c r="M15" s="9">
        <v>113558</v>
      </c>
      <c r="N15" s="10">
        <v>608784</v>
      </c>
      <c r="O15" s="17">
        <v>1571265</v>
      </c>
      <c r="P15" s="9">
        <v>679197</v>
      </c>
      <c r="Q15" s="10">
        <v>1222333</v>
      </c>
      <c r="R15" s="17">
        <v>2223159</v>
      </c>
      <c r="S15" s="9">
        <v>1204827</v>
      </c>
      <c r="T15" s="10">
        <v>1101323</v>
      </c>
      <c r="U15" s="17">
        <v>10866027</v>
      </c>
      <c r="V15" s="9">
        <v>7516279</v>
      </c>
      <c r="W15" s="10">
        <v>5626615</v>
      </c>
      <c r="X15" s="17">
        <v>103416897</v>
      </c>
      <c r="Y15" s="9">
        <v>69577595</v>
      </c>
      <c r="Z15" s="10">
        <v>57730763</v>
      </c>
    </row>
    <row r="16" spans="2:26">
      <c r="C16" s="5">
        <v>505568</v>
      </c>
      <c r="D16" s="9">
        <v>616020</v>
      </c>
      <c r="E16" s="10">
        <v>720352</v>
      </c>
      <c r="F16" s="17">
        <v>925648</v>
      </c>
      <c r="G16" s="9">
        <v>262803</v>
      </c>
      <c r="H16" s="10">
        <v>525103</v>
      </c>
      <c r="I16" s="17">
        <v>85501</v>
      </c>
      <c r="J16" s="9">
        <v>28480</v>
      </c>
      <c r="K16" s="10">
        <v>686584</v>
      </c>
      <c r="L16" s="17">
        <v>985834</v>
      </c>
      <c r="M16" s="9">
        <v>173302</v>
      </c>
      <c r="N16" s="10">
        <v>650138</v>
      </c>
      <c r="O16" s="17">
        <v>1228776</v>
      </c>
      <c r="P16" s="9">
        <v>1105572</v>
      </c>
      <c r="Q16" s="10">
        <v>536940</v>
      </c>
      <c r="R16" s="17">
        <v>1476215</v>
      </c>
      <c r="S16" s="9">
        <v>1042100</v>
      </c>
      <c r="T16" s="10">
        <v>730416</v>
      </c>
      <c r="U16" s="17">
        <v>11400448</v>
      </c>
      <c r="V16" s="9">
        <v>7440782</v>
      </c>
      <c r="W16" s="10">
        <v>5894474</v>
      </c>
      <c r="X16" s="17">
        <v>103903939</v>
      </c>
      <c r="Y16" s="9">
        <v>69861648</v>
      </c>
      <c r="Z16" s="10">
        <v>57866550</v>
      </c>
    </row>
    <row r="17" spans="3:26">
      <c r="C17" s="5">
        <v>509634</v>
      </c>
      <c r="D17" s="9">
        <v>619531</v>
      </c>
      <c r="E17" s="10">
        <v>723774</v>
      </c>
      <c r="F17" s="17">
        <v>938190</v>
      </c>
      <c r="G17" s="9">
        <v>272502</v>
      </c>
      <c r="H17" s="10">
        <v>532337</v>
      </c>
      <c r="I17" s="17">
        <v>121289</v>
      </c>
      <c r="J17" s="9">
        <v>53202</v>
      </c>
      <c r="K17" s="10">
        <v>703925</v>
      </c>
      <c r="L17" s="17">
        <v>1068238</v>
      </c>
      <c r="M17" s="9">
        <v>229745</v>
      </c>
      <c r="N17" s="10">
        <v>691268</v>
      </c>
      <c r="O17" s="17">
        <v>883550</v>
      </c>
      <c r="P17" s="9">
        <v>532388</v>
      </c>
      <c r="Q17" s="10">
        <v>846300</v>
      </c>
      <c r="R17" s="17">
        <v>1728313</v>
      </c>
      <c r="S17" s="9">
        <v>886697</v>
      </c>
      <c r="T17" s="10">
        <v>1452154</v>
      </c>
      <c r="U17" s="17">
        <v>10928258</v>
      </c>
      <c r="V17" s="9">
        <v>7372366</v>
      </c>
      <c r="W17" s="10">
        <v>6076123</v>
      </c>
      <c r="X17" s="17">
        <v>104877738</v>
      </c>
      <c r="Y17" s="9">
        <v>70165081</v>
      </c>
      <c r="Z17" s="10">
        <v>58186339</v>
      </c>
    </row>
    <row r="18" spans="3:26">
      <c r="C18" s="5">
        <v>513537</v>
      </c>
      <c r="D18" s="9">
        <v>623014</v>
      </c>
      <c r="E18" s="10">
        <v>726949</v>
      </c>
      <c r="F18" s="17">
        <v>950591</v>
      </c>
      <c r="G18" s="9">
        <v>282101</v>
      </c>
      <c r="H18" s="10">
        <v>539446</v>
      </c>
      <c r="I18" s="17">
        <v>157023</v>
      </c>
      <c r="J18" s="9">
        <v>77926</v>
      </c>
      <c r="K18" s="10">
        <v>721808</v>
      </c>
      <c r="L18" s="17">
        <v>150892</v>
      </c>
      <c r="M18" s="9">
        <v>282741</v>
      </c>
      <c r="N18" s="10">
        <v>728637</v>
      </c>
      <c r="O18" s="17">
        <v>1538958</v>
      </c>
      <c r="P18" s="9">
        <v>959104</v>
      </c>
      <c r="Q18" s="10">
        <v>1162361</v>
      </c>
      <c r="R18" s="17">
        <v>1985676</v>
      </c>
      <c r="S18" s="9">
        <v>1735750</v>
      </c>
      <c r="T18" s="10">
        <v>1185735</v>
      </c>
      <c r="U18" s="17">
        <v>11510367</v>
      </c>
      <c r="V18" s="9">
        <v>7334157</v>
      </c>
      <c r="W18" s="10">
        <v>5264373</v>
      </c>
      <c r="X18" s="17">
        <v>104707058</v>
      </c>
      <c r="Y18" s="9">
        <v>69109032</v>
      </c>
      <c r="Z18" s="10">
        <v>57819327</v>
      </c>
    </row>
    <row r="19" spans="3:26">
      <c r="C19" s="5">
        <v>517371</v>
      </c>
      <c r="D19" s="9">
        <v>626564</v>
      </c>
      <c r="E19" s="10">
        <v>730335</v>
      </c>
      <c r="F19" s="17">
        <v>963022</v>
      </c>
      <c r="G19" s="9">
        <v>291924</v>
      </c>
      <c r="H19" s="10">
        <v>546591</v>
      </c>
      <c r="I19" s="17">
        <v>192791</v>
      </c>
      <c r="J19" s="9">
        <v>102709</v>
      </c>
      <c r="K19" s="10">
        <v>739179</v>
      </c>
      <c r="L19" s="17">
        <v>232879</v>
      </c>
      <c r="M19" s="9">
        <v>337283</v>
      </c>
      <c r="N19" s="10">
        <v>765849</v>
      </c>
      <c r="O19" s="17">
        <v>1190655</v>
      </c>
      <c r="P19" s="9">
        <v>1388190</v>
      </c>
      <c r="Q19" s="10">
        <v>471660</v>
      </c>
      <c r="R19" s="17">
        <v>2236761</v>
      </c>
      <c r="S19" s="9">
        <v>1579305</v>
      </c>
      <c r="T19" s="10">
        <v>859343</v>
      </c>
      <c r="U19" s="17">
        <v>10986333</v>
      </c>
      <c r="V19" s="9">
        <v>7251987</v>
      </c>
      <c r="W19" s="10">
        <v>5526871</v>
      </c>
      <c r="X19" s="17">
        <v>104524942</v>
      </c>
      <c r="Y19" s="9">
        <v>71991098</v>
      </c>
      <c r="Z19" s="10">
        <v>57676368</v>
      </c>
    </row>
    <row r="20" spans="3:26">
      <c r="C20" s="5">
        <v>521235</v>
      </c>
      <c r="D20" s="9">
        <v>630075</v>
      </c>
      <c r="E20" s="10">
        <v>733587</v>
      </c>
      <c r="F20" s="17">
        <v>975241</v>
      </c>
      <c r="G20" s="9">
        <v>301771</v>
      </c>
      <c r="H20" s="10">
        <v>553690</v>
      </c>
      <c r="I20" s="17">
        <v>228518</v>
      </c>
      <c r="J20" s="9">
        <v>127496</v>
      </c>
      <c r="K20" s="10">
        <v>756621</v>
      </c>
      <c r="L20" s="17">
        <v>314939</v>
      </c>
      <c r="M20" s="9">
        <v>389961</v>
      </c>
      <c r="N20" s="10">
        <v>805346</v>
      </c>
      <c r="O20" s="17">
        <v>845742</v>
      </c>
      <c r="P20" s="9">
        <v>814675</v>
      </c>
      <c r="Q20" s="10">
        <v>796718</v>
      </c>
      <c r="R20" s="17">
        <v>1487690</v>
      </c>
      <c r="S20" s="9">
        <v>1416743</v>
      </c>
      <c r="T20" s="10">
        <v>1583570</v>
      </c>
      <c r="U20" s="17">
        <v>10465042</v>
      </c>
      <c r="V20" s="9">
        <v>7189579</v>
      </c>
      <c r="W20" s="10">
        <v>5740919</v>
      </c>
      <c r="X20" s="17">
        <v>104361798</v>
      </c>
      <c r="Y20" s="9">
        <v>69221647</v>
      </c>
      <c r="Z20" s="10">
        <v>57567691</v>
      </c>
    </row>
    <row r="21" spans="3:26">
      <c r="C21" s="5">
        <v>524905</v>
      </c>
      <c r="D21" s="9">
        <v>633857</v>
      </c>
      <c r="E21" s="10">
        <v>736748</v>
      </c>
      <c r="F21" s="17">
        <v>987545</v>
      </c>
      <c r="G21" s="9">
        <v>311327</v>
      </c>
      <c r="H21" s="10">
        <v>561453</v>
      </c>
      <c r="I21" s="17">
        <v>264337</v>
      </c>
      <c r="J21" s="9">
        <v>152397</v>
      </c>
      <c r="K21" s="10">
        <v>774088</v>
      </c>
      <c r="L21" s="17">
        <v>397306</v>
      </c>
      <c r="M21" s="9">
        <v>442500</v>
      </c>
      <c r="N21" s="10">
        <v>843744</v>
      </c>
      <c r="O21" s="17">
        <v>1501697</v>
      </c>
      <c r="P21" s="9">
        <v>1240774</v>
      </c>
      <c r="Q21" s="10">
        <v>1121274</v>
      </c>
      <c r="R21" s="17">
        <v>1745451</v>
      </c>
      <c r="S21" s="9">
        <v>1262248</v>
      </c>
      <c r="T21" s="10">
        <v>1286039</v>
      </c>
      <c r="U21" s="17">
        <v>10946494</v>
      </c>
      <c r="V21" s="9">
        <v>7084758</v>
      </c>
      <c r="W21" s="10">
        <v>5917654</v>
      </c>
      <c r="X21" s="17">
        <v>104203984</v>
      </c>
      <c r="Y21" s="9">
        <v>69412190</v>
      </c>
      <c r="Z21" s="10">
        <v>57193036</v>
      </c>
    </row>
    <row r="22" spans="3:26">
      <c r="C22" s="5">
        <v>528750</v>
      </c>
      <c r="D22" s="9">
        <v>637487</v>
      </c>
      <c r="E22" s="10">
        <v>740111</v>
      </c>
      <c r="F22" s="17">
        <v>999724</v>
      </c>
      <c r="G22" s="9">
        <v>321157</v>
      </c>
      <c r="H22" s="10">
        <v>568651</v>
      </c>
      <c r="I22" s="17">
        <v>300227</v>
      </c>
      <c r="J22" s="9">
        <v>177182</v>
      </c>
      <c r="K22" s="10">
        <v>791480</v>
      </c>
      <c r="L22" s="17">
        <v>480193</v>
      </c>
      <c r="M22" s="9">
        <v>498423</v>
      </c>
      <c r="N22" s="10">
        <v>884260</v>
      </c>
      <c r="O22" s="17">
        <v>1157537</v>
      </c>
      <c r="P22" s="9">
        <v>666860</v>
      </c>
      <c r="Q22" s="10">
        <v>431952</v>
      </c>
      <c r="R22" s="17">
        <v>1998668</v>
      </c>
      <c r="S22" s="9">
        <v>1131940</v>
      </c>
      <c r="T22" s="10">
        <v>934365</v>
      </c>
      <c r="U22" s="17">
        <v>11422651</v>
      </c>
      <c r="V22" s="9">
        <v>7035590</v>
      </c>
      <c r="W22" s="10">
        <v>6139182</v>
      </c>
      <c r="X22" s="17">
        <v>105503649</v>
      </c>
      <c r="Y22" s="9">
        <v>69473042</v>
      </c>
      <c r="Z22" s="10">
        <v>56877679</v>
      </c>
    </row>
    <row r="23" spans="3:26">
      <c r="C23" s="5">
        <v>532513</v>
      </c>
      <c r="D23" s="9">
        <v>641057</v>
      </c>
      <c r="E23" s="10">
        <v>743486</v>
      </c>
      <c r="F23" s="17">
        <v>11867</v>
      </c>
      <c r="G23" s="9">
        <v>330829</v>
      </c>
      <c r="H23" s="10">
        <v>575827</v>
      </c>
      <c r="I23" s="17">
        <v>335967</v>
      </c>
      <c r="J23" s="9">
        <v>201909</v>
      </c>
      <c r="K23" s="10">
        <v>808815</v>
      </c>
      <c r="L23" s="17">
        <v>563037</v>
      </c>
      <c r="M23" s="9">
        <v>558015</v>
      </c>
      <c r="N23" s="10">
        <v>923111</v>
      </c>
      <c r="O23" s="17">
        <v>811189</v>
      </c>
      <c r="P23" s="9">
        <v>1092857</v>
      </c>
      <c r="Q23" s="10">
        <v>752347</v>
      </c>
      <c r="R23" s="17">
        <v>1253552</v>
      </c>
      <c r="S23" s="9">
        <v>990215</v>
      </c>
      <c r="T23" s="10">
        <v>1616551</v>
      </c>
      <c r="U23" s="17">
        <v>10901868</v>
      </c>
      <c r="V23" s="9">
        <v>6950603</v>
      </c>
      <c r="W23" s="10">
        <v>5312128</v>
      </c>
      <c r="X23" s="17">
        <v>104079211</v>
      </c>
      <c r="Y23" s="9">
        <v>69484829</v>
      </c>
      <c r="Z23" s="10">
        <v>57813242</v>
      </c>
    </row>
    <row r="24" spans="3:26">
      <c r="C24" s="5">
        <v>536122</v>
      </c>
      <c r="D24" s="9">
        <v>644565</v>
      </c>
      <c r="E24" s="10">
        <v>746763</v>
      </c>
      <c r="F24" s="17">
        <v>24023</v>
      </c>
      <c r="G24" s="9">
        <v>340593</v>
      </c>
      <c r="H24" s="10">
        <v>583062</v>
      </c>
      <c r="I24" s="17">
        <v>371747</v>
      </c>
      <c r="J24" s="9">
        <v>226686</v>
      </c>
      <c r="K24" s="10">
        <v>826202</v>
      </c>
      <c r="L24" s="17">
        <v>645422</v>
      </c>
      <c r="M24" s="9">
        <v>624097</v>
      </c>
      <c r="N24" s="10">
        <v>962464</v>
      </c>
      <c r="O24" s="17">
        <v>1465934</v>
      </c>
      <c r="P24" s="9">
        <v>519646</v>
      </c>
      <c r="Q24" s="10">
        <v>1064362</v>
      </c>
      <c r="R24" s="17">
        <v>1505412</v>
      </c>
      <c r="S24" s="9">
        <v>1836628</v>
      </c>
      <c r="T24" s="10">
        <v>1307179</v>
      </c>
      <c r="U24" s="17">
        <v>11387442</v>
      </c>
      <c r="V24" s="9">
        <v>7877465</v>
      </c>
      <c r="W24" s="10">
        <v>5562801</v>
      </c>
      <c r="X24" s="17">
        <v>108776258</v>
      </c>
      <c r="Y24" s="9">
        <v>69802327</v>
      </c>
      <c r="Z24" s="10">
        <v>57998328</v>
      </c>
    </row>
    <row r="25" spans="3:26">
      <c r="C25" s="5">
        <v>539819</v>
      </c>
      <c r="D25" s="9">
        <v>648396</v>
      </c>
      <c r="E25" s="10">
        <v>749986</v>
      </c>
      <c r="F25" s="17">
        <v>36296</v>
      </c>
      <c r="G25" s="9">
        <v>350201</v>
      </c>
      <c r="H25" s="10">
        <v>590261</v>
      </c>
      <c r="I25" s="17">
        <v>407490</v>
      </c>
      <c r="J25" s="9">
        <v>251419</v>
      </c>
      <c r="K25" s="10">
        <v>843553</v>
      </c>
      <c r="L25" s="17">
        <v>727893</v>
      </c>
      <c r="M25" s="9">
        <v>681268</v>
      </c>
      <c r="N25" s="10">
        <v>1000932</v>
      </c>
      <c r="O25" s="17">
        <v>1117223</v>
      </c>
      <c r="P25" s="9">
        <v>945781</v>
      </c>
      <c r="Q25" s="10">
        <v>445811</v>
      </c>
      <c r="R25" s="17">
        <v>1755993</v>
      </c>
      <c r="S25" s="9">
        <v>1676112</v>
      </c>
      <c r="T25" s="10">
        <v>994165</v>
      </c>
      <c r="U25" s="17">
        <v>10888547</v>
      </c>
      <c r="V25" s="9">
        <v>7856666</v>
      </c>
      <c r="W25" s="10">
        <v>5718466</v>
      </c>
      <c r="X25" s="17">
        <v>113298317</v>
      </c>
      <c r="Y25" s="9">
        <v>70132102</v>
      </c>
      <c r="Z25" s="10">
        <v>56670206</v>
      </c>
    </row>
    <row r="26" spans="3:26">
      <c r="C26" s="5">
        <v>543456</v>
      </c>
      <c r="D26" s="9">
        <v>651985</v>
      </c>
      <c r="E26" s="10">
        <v>753410</v>
      </c>
      <c r="F26" s="17">
        <v>48533</v>
      </c>
      <c r="G26" s="9">
        <v>359862</v>
      </c>
      <c r="H26" s="10">
        <v>598398</v>
      </c>
      <c r="I26" s="17">
        <v>443218</v>
      </c>
      <c r="J26" s="9">
        <v>276209</v>
      </c>
      <c r="K26" s="10">
        <v>860955</v>
      </c>
      <c r="L26" s="17">
        <v>810039</v>
      </c>
      <c r="M26" s="9">
        <v>741126</v>
      </c>
      <c r="N26" s="10">
        <v>39567</v>
      </c>
      <c r="O26" s="17">
        <v>768091</v>
      </c>
      <c r="P26" s="9">
        <v>1371925</v>
      </c>
      <c r="Q26" s="10">
        <v>808740</v>
      </c>
      <c r="R26" s="17">
        <v>2006331</v>
      </c>
      <c r="S26" s="9">
        <v>1508580</v>
      </c>
      <c r="T26" s="10">
        <v>706124</v>
      </c>
      <c r="U26" s="17">
        <v>11370397</v>
      </c>
      <c r="V26" s="9">
        <v>7783807</v>
      </c>
      <c r="W26" s="10">
        <v>5980770</v>
      </c>
      <c r="X26" s="17">
        <v>108118032</v>
      </c>
      <c r="Y26" s="9">
        <v>69323268</v>
      </c>
      <c r="Z26" s="10">
        <v>57433399</v>
      </c>
    </row>
    <row r="27" spans="3:26">
      <c r="C27" s="5">
        <v>547252</v>
      </c>
      <c r="D27" s="9">
        <v>655514</v>
      </c>
      <c r="E27" s="10">
        <v>756568</v>
      </c>
      <c r="F27" s="17">
        <v>60651</v>
      </c>
      <c r="G27" s="9">
        <v>369583</v>
      </c>
      <c r="H27" s="10">
        <v>605453</v>
      </c>
      <c r="I27" s="17">
        <v>479106</v>
      </c>
      <c r="J27" s="9">
        <v>300971</v>
      </c>
      <c r="K27" s="10">
        <v>878287</v>
      </c>
      <c r="L27" s="17">
        <v>892571</v>
      </c>
      <c r="M27" s="9">
        <v>801496</v>
      </c>
      <c r="N27" s="10">
        <v>77438</v>
      </c>
      <c r="O27" s="17">
        <v>1417652</v>
      </c>
      <c r="P27" s="9">
        <v>798186</v>
      </c>
      <c r="Q27" s="10">
        <v>1129220</v>
      </c>
      <c r="R27" s="17">
        <v>1258199</v>
      </c>
      <c r="S27" s="9">
        <v>1343101</v>
      </c>
      <c r="T27" s="10">
        <v>1364740</v>
      </c>
      <c r="U27" s="17">
        <v>10847615</v>
      </c>
      <c r="V27" s="9">
        <v>7685605</v>
      </c>
      <c r="W27" s="10">
        <v>6122025</v>
      </c>
      <c r="X27" s="17">
        <v>112083886</v>
      </c>
      <c r="Y27" s="9">
        <v>69570128</v>
      </c>
      <c r="Z27" s="10">
        <v>57388567</v>
      </c>
    </row>
    <row r="28" spans="3:26">
      <c r="C28" s="5">
        <v>551021</v>
      </c>
      <c r="D28" s="9">
        <v>658977</v>
      </c>
      <c r="E28" s="10">
        <v>759745</v>
      </c>
      <c r="F28" s="17">
        <v>72885</v>
      </c>
      <c r="G28" s="9">
        <v>379258</v>
      </c>
      <c r="H28" s="10">
        <v>612748</v>
      </c>
      <c r="I28" s="17">
        <v>515617</v>
      </c>
      <c r="J28" s="9">
        <v>325428</v>
      </c>
      <c r="K28" s="10">
        <v>895700</v>
      </c>
      <c r="L28" s="17">
        <v>974607</v>
      </c>
      <c r="M28" s="9">
        <v>861357</v>
      </c>
      <c r="N28" s="10">
        <v>114824</v>
      </c>
      <c r="O28" s="17">
        <v>1072406</v>
      </c>
      <c r="P28" s="9">
        <v>1224915</v>
      </c>
      <c r="Q28" s="10">
        <v>446144</v>
      </c>
      <c r="R28" s="17">
        <v>1510029</v>
      </c>
      <c r="S28" s="9">
        <v>1175027</v>
      </c>
      <c r="T28" s="10">
        <v>1021005</v>
      </c>
      <c r="U28" s="17">
        <v>11340423</v>
      </c>
      <c r="V28" s="9">
        <v>7624871</v>
      </c>
      <c r="W28" s="10">
        <v>5278489</v>
      </c>
      <c r="X28" s="17">
        <v>111520496</v>
      </c>
      <c r="Y28" s="9">
        <v>69690436</v>
      </c>
      <c r="Z28" s="10">
        <v>57353833</v>
      </c>
    </row>
    <row r="29" spans="3:26">
      <c r="C29" s="5">
        <v>554770</v>
      </c>
      <c r="D29" s="9">
        <v>662551</v>
      </c>
      <c r="E29" s="10">
        <v>763166</v>
      </c>
      <c r="F29" s="17">
        <v>85026</v>
      </c>
      <c r="G29" s="9">
        <v>388893</v>
      </c>
      <c r="H29" s="10">
        <v>619931</v>
      </c>
      <c r="I29" s="17">
        <v>551538</v>
      </c>
      <c r="J29" s="9">
        <v>350200</v>
      </c>
      <c r="K29" s="10">
        <v>913088</v>
      </c>
      <c r="L29" s="17">
        <v>1057037</v>
      </c>
      <c r="M29" s="9">
        <v>917549</v>
      </c>
      <c r="N29" s="10">
        <v>154143</v>
      </c>
      <c r="O29" s="17">
        <v>723954</v>
      </c>
      <c r="P29" s="9">
        <v>651489</v>
      </c>
      <c r="Q29" s="10">
        <v>797680</v>
      </c>
      <c r="R29" s="17">
        <v>1762526</v>
      </c>
      <c r="S29" s="9">
        <v>1008312</v>
      </c>
      <c r="T29" s="10">
        <v>669172</v>
      </c>
      <c r="U29" s="17">
        <v>10808810</v>
      </c>
      <c r="V29" s="9">
        <v>7545170</v>
      </c>
      <c r="W29" s="10">
        <v>5503050</v>
      </c>
      <c r="X29" s="17">
        <v>112384991</v>
      </c>
      <c r="Y29" s="9">
        <v>70141760</v>
      </c>
      <c r="Z29" s="10">
        <v>57191574</v>
      </c>
    </row>
    <row r="30" spans="3:26">
      <c r="C30" s="5">
        <v>558479</v>
      </c>
      <c r="D30" s="9">
        <v>666129</v>
      </c>
      <c r="E30" s="10">
        <v>766297</v>
      </c>
      <c r="F30" s="17">
        <v>97165</v>
      </c>
      <c r="G30" s="9">
        <v>398820</v>
      </c>
      <c r="H30" s="10">
        <v>627143</v>
      </c>
      <c r="I30" s="17">
        <v>587358</v>
      </c>
      <c r="J30" s="9">
        <v>374960</v>
      </c>
      <c r="K30" s="10">
        <v>930838</v>
      </c>
      <c r="L30" s="17">
        <v>139533</v>
      </c>
      <c r="M30" s="9">
        <v>975796</v>
      </c>
      <c r="N30" s="10">
        <v>192776</v>
      </c>
      <c r="O30" s="17">
        <v>1372802</v>
      </c>
      <c r="P30" s="9">
        <v>1078485</v>
      </c>
      <c r="Q30" s="10">
        <v>1138738</v>
      </c>
      <c r="R30" s="17">
        <v>2012766</v>
      </c>
      <c r="S30" s="9">
        <v>841726</v>
      </c>
      <c r="T30" s="10">
        <v>1308816</v>
      </c>
      <c r="U30" s="17">
        <v>11279951</v>
      </c>
      <c r="V30" s="9">
        <v>7469508</v>
      </c>
      <c r="W30" s="10">
        <v>5717924</v>
      </c>
      <c r="X30" s="17">
        <v>113935396</v>
      </c>
      <c r="Y30" s="9">
        <v>69473106</v>
      </c>
      <c r="Z30" s="10">
        <v>57372601</v>
      </c>
    </row>
    <row r="31" spans="3:26">
      <c r="C31" s="5">
        <v>562237</v>
      </c>
      <c r="D31" s="9">
        <v>669685</v>
      </c>
      <c r="E31" s="10">
        <v>769428</v>
      </c>
      <c r="F31" s="17">
        <v>109298</v>
      </c>
      <c r="G31" s="9">
        <v>408446</v>
      </c>
      <c r="H31" s="10">
        <v>634333</v>
      </c>
      <c r="I31" s="17">
        <v>623111</v>
      </c>
      <c r="J31" s="9">
        <v>399757</v>
      </c>
      <c r="K31" s="10">
        <v>949226</v>
      </c>
      <c r="L31" s="17">
        <v>223805</v>
      </c>
      <c r="M31" s="9">
        <v>1028613</v>
      </c>
      <c r="N31" s="10">
        <v>230408</v>
      </c>
      <c r="O31" s="17">
        <v>1021505</v>
      </c>
      <c r="P31" s="9">
        <v>503289</v>
      </c>
      <c r="Q31" s="10">
        <v>493753</v>
      </c>
      <c r="R31" s="17">
        <v>1265237</v>
      </c>
      <c r="S31" s="9">
        <v>1675036</v>
      </c>
      <c r="T31" s="10">
        <v>984955</v>
      </c>
      <c r="U31" s="17">
        <v>10752614</v>
      </c>
      <c r="V31" s="9">
        <v>7374264</v>
      </c>
      <c r="W31" s="10">
        <v>5945455</v>
      </c>
      <c r="X31" s="17">
        <v>113582113</v>
      </c>
      <c r="Y31" s="9">
        <v>69747216</v>
      </c>
      <c r="Z31" s="10">
        <v>56627669</v>
      </c>
    </row>
    <row r="32" spans="3:26">
      <c r="C32" s="5">
        <v>565897</v>
      </c>
      <c r="D32" s="9">
        <v>673227</v>
      </c>
      <c r="E32" s="10">
        <v>772596</v>
      </c>
      <c r="F32" s="17">
        <v>121456</v>
      </c>
      <c r="G32" s="9">
        <v>418094</v>
      </c>
      <c r="H32" s="10">
        <v>641529</v>
      </c>
      <c r="I32" s="17">
        <v>658911</v>
      </c>
      <c r="J32" s="9">
        <v>424563</v>
      </c>
      <c r="K32" s="10">
        <v>966795</v>
      </c>
      <c r="L32" s="17">
        <v>311465</v>
      </c>
      <c r="M32" s="9">
        <v>82487</v>
      </c>
      <c r="N32" s="10">
        <v>268448</v>
      </c>
      <c r="O32" s="17">
        <v>675507</v>
      </c>
      <c r="P32" s="9">
        <v>928899</v>
      </c>
      <c r="Q32" s="10">
        <v>810876</v>
      </c>
      <c r="R32" s="17">
        <v>1517048</v>
      </c>
      <c r="S32" s="9">
        <v>1509510</v>
      </c>
      <c r="T32" s="10">
        <v>1657245</v>
      </c>
      <c r="U32" s="17">
        <v>11206849</v>
      </c>
      <c r="V32" s="9">
        <v>7301519</v>
      </c>
      <c r="W32" s="10">
        <v>6036959</v>
      </c>
      <c r="X32" s="17">
        <v>113625194</v>
      </c>
      <c r="Y32" s="9">
        <v>69952940</v>
      </c>
      <c r="Z32" s="10">
        <v>57318573</v>
      </c>
    </row>
    <row r="33" spans="2:26">
      <c r="C33" s="5">
        <v>569568</v>
      </c>
      <c r="D33" s="9">
        <v>676832</v>
      </c>
      <c r="E33" s="10">
        <v>775876</v>
      </c>
      <c r="F33" s="17">
        <v>133690</v>
      </c>
      <c r="G33" s="9">
        <v>427809</v>
      </c>
      <c r="H33" s="10">
        <v>648624</v>
      </c>
      <c r="I33" s="17">
        <v>694789</v>
      </c>
      <c r="J33" s="9">
        <v>449409</v>
      </c>
      <c r="K33" s="10">
        <v>984200</v>
      </c>
      <c r="L33" s="17">
        <v>397387</v>
      </c>
      <c r="M33" s="9">
        <v>134927</v>
      </c>
      <c r="N33" s="10">
        <v>307202</v>
      </c>
      <c r="O33" s="17">
        <v>1327574</v>
      </c>
      <c r="P33" s="9">
        <v>1355706</v>
      </c>
      <c r="Q33" s="10">
        <v>1131963</v>
      </c>
      <c r="R33" s="17">
        <v>1769514</v>
      </c>
      <c r="S33" s="9">
        <v>1341100</v>
      </c>
      <c r="T33" s="10">
        <v>1330819</v>
      </c>
      <c r="U33" s="17">
        <v>10671279</v>
      </c>
      <c r="V33" s="9">
        <v>7238202</v>
      </c>
      <c r="W33" s="10">
        <v>5161883</v>
      </c>
      <c r="X33" s="17">
        <v>113194271</v>
      </c>
      <c r="Y33" s="9">
        <v>69164562</v>
      </c>
      <c r="Z33" s="10">
        <v>57280628</v>
      </c>
    </row>
    <row r="34" spans="2:26">
      <c r="C34" s="6">
        <v>573313</v>
      </c>
      <c r="D34" s="11">
        <v>680492</v>
      </c>
      <c r="E34" s="12">
        <v>779199</v>
      </c>
      <c r="F34" s="18">
        <v>145863</v>
      </c>
      <c r="G34" s="11">
        <v>437791</v>
      </c>
      <c r="H34" s="12">
        <v>656008</v>
      </c>
      <c r="I34" s="18">
        <v>730608</v>
      </c>
      <c r="J34" s="11">
        <v>474190</v>
      </c>
      <c r="K34" s="12">
        <v>1002129</v>
      </c>
      <c r="L34" s="18">
        <v>482401</v>
      </c>
      <c r="M34" s="11">
        <v>187230</v>
      </c>
      <c r="N34" s="12">
        <v>347354</v>
      </c>
      <c r="O34" s="18">
        <v>981750</v>
      </c>
      <c r="P34" s="11">
        <v>782002</v>
      </c>
      <c r="Q34" s="12">
        <v>450205</v>
      </c>
      <c r="R34" s="18">
        <v>2022283</v>
      </c>
      <c r="S34" s="11">
        <v>1173848</v>
      </c>
      <c r="T34" s="12">
        <v>1003289</v>
      </c>
      <c r="U34" s="18">
        <v>11142566</v>
      </c>
      <c r="V34" s="11">
        <v>7164680</v>
      </c>
      <c r="W34" s="12">
        <v>5260780</v>
      </c>
      <c r="X34" s="18">
        <v>112862888</v>
      </c>
      <c r="Y34" s="11">
        <v>69668873</v>
      </c>
      <c r="Z34" s="12">
        <v>56637908</v>
      </c>
    </row>
    <row r="36" spans="2:26">
      <c r="B36" t="s">
        <v>4</v>
      </c>
      <c r="C36">
        <f>AVERAGE(C5:C34)</f>
        <v>516464.03333333333</v>
      </c>
      <c r="D36">
        <f>AVERAGE(D5:D34)</f>
        <v>628556.76666666672</v>
      </c>
      <c r="E36">
        <f t="shared" ref="E36:Z36" si="0">AVERAGE(E5:E34)</f>
        <v>731786.33333333337</v>
      </c>
      <c r="F36">
        <f t="shared" si="0"/>
        <v>568769.93333333335</v>
      </c>
      <c r="G36">
        <f t="shared" si="0"/>
        <v>296766.83333333331</v>
      </c>
      <c r="H36">
        <f t="shared" si="0"/>
        <v>550696.1333333333</v>
      </c>
      <c r="I36">
        <f t="shared" si="0"/>
        <v>544303.4</v>
      </c>
      <c r="J36">
        <f t="shared" si="0"/>
        <v>481733.26666666666</v>
      </c>
      <c r="K36">
        <f t="shared" si="0"/>
        <v>747648.93333333335</v>
      </c>
      <c r="L36">
        <f t="shared" si="0"/>
        <v>542609.30000000005</v>
      </c>
      <c r="M36">
        <f t="shared" si="0"/>
        <v>599475.4</v>
      </c>
      <c r="N36">
        <f t="shared" si="0"/>
        <v>484103.53333333333</v>
      </c>
      <c r="O36">
        <f t="shared" si="0"/>
        <v>1144869.2333333334</v>
      </c>
      <c r="P36">
        <f t="shared" si="0"/>
        <v>964950.6333333333</v>
      </c>
      <c r="Q36">
        <f t="shared" si="0"/>
        <v>803040.93333333335</v>
      </c>
      <c r="R36">
        <f t="shared" si="0"/>
        <v>1763280.7333333334</v>
      </c>
      <c r="S36">
        <f t="shared" si="0"/>
        <v>1316796.1333333333</v>
      </c>
      <c r="T36">
        <f t="shared" si="0"/>
        <v>1151956.2333333334</v>
      </c>
      <c r="U36">
        <f t="shared" si="0"/>
        <v>11036913.566666666</v>
      </c>
      <c r="V36">
        <f t="shared" si="0"/>
        <v>7439152.9000000004</v>
      </c>
      <c r="W36">
        <f t="shared" si="0"/>
        <v>5672578.833333333</v>
      </c>
      <c r="X36">
        <f t="shared" si="0"/>
        <v>108230388.43333334</v>
      </c>
      <c r="Y36">
        <f t="shared" si="0"/>
        <v>69732064.36666666</v>
      </c>
      <c r="Z36">
        <f t="shared" si="0"/>
        <v>57470921.299999997</v>
      </c>
    </row>
    <row r="38" spans="2:26">
      <c r="B38" t="s">
        <v>5</v>
      </c>
      <c r="C38" s="19">
        <f xml:space="preserve"> SUM(C36:E36)/3</f>
        <v>625602.37777777773</v>
      </c>
      <c r="D38" s="19"/>
      <c r="E38" s="19"/>
      <c r="F38" s="19">
        <f xml:space="preserve"> SUM(F36:H36)/3</f>
        <v>472077.6333333333</v>
      </c>
      <c r="G38" s="19"/>
      <c r="H38" s="19"/>
      <c r="I38" s="19">
        <f t="shared" ref="I38" si="1" xml:space="preserve"> SUM(I36:K36)/3</f>
        <v>591228.53333333333</v>
      </c>
      <c r="J38" s="19"/>
      <c r="K38" s="19"/>
      <c r="L38" s="19">
        <f t="shared" ref="L38" si="2" xml:space="preserve"> SUM(L36:N36)/3</f>
        <v>542062.74444444443</v>
      </c>
      <c r="M38" s="19"/>
      <c r="N38" s="19"/>
      <c r="O38" s="19">
        <f t="shared" ref="O38" si="3" xml:space="preserve"> SUM(O36:Q36)/3</f>
        <v>970953.6</v>
      </c>
      <c r="P38" s="19"/>
      <c r="Q38" s="19"/>
      <c r="R38" s="19">
        <f t="shared" ref="R38" si="4" xml:space="preserve"> SUM(R36:T36)/3</f>
        <v>1410677.7</v>
      </c>
      <c r="S38" s="19"/>
      <c r="T38" s="19"/>
      <c r="U38" s="19">
        <f t="shared" ref="U38" si="5" xml:space="preserve"> SUM(U36:W36)/3</f>
        <v>8049548.4333333336</v>
      </c>
      <c r="V38" s="19"/>
      <c r="W38" s="19"/>
      <c r="X38" s="19">
        <f t="shared" ref="X38" si="6" xml:space="preserve"> SUM(X36:Z36)/3</f>
        <v>78477791.366666675</v>
      </c>
      <c r="Y38" s="19"/>
      <c r="Z38" s="19"/>
    </row>
    <row r="40" spans="2:26">
      <c r="B40" t="s">
        <v>6</v>
      </c>
      <c r="C40" s="19">
        <f>SUM(C38:Z38)/8</f>
        <v>11392492.798611112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</sheetData>
  <mergeCells count="17">
    <mergeCell ref="C40:Z40"/>
    <mergeCell ref="U3:W3"/>
    <mergeCell ref="X3:Z3"/>
    <mergeCell ref="C38:E38"/>
    <mergeCell ref="F38:H38"/>
    <mergeCell ref="I38:K38"/>
    <mergeCell ref="L38:N38"/>
    <mergeCell ref="O38:Q38"/>
    <mergeCell ref="R38:T38"/>
    <mergeCell ref="U38:W38"/>
    <mergeCell ref="X38:Z38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65F3-9204-0549-BD97-07D8114C0B9A}">
  <dimension ref="B3:Z40"/>
  <sheetViews>
    <sheetView zoomScale="75" workbookViewId="0">
      <selection activeCell="J47" sqref="J47"/>
    </sheetView>
  </sheetViews>
  <sheetFormatPr baseColWidth="10" defaultRowHeight="16"/>
  <cols>
    <col min="2" max="2" width="21.33203125" customWidth="1"/>
  </cols>
  <sheetData>
    <row r="3" spans="2:26">
      <c r="B3" t="s">
        <v>1</v>
      </c>
      <c r="C3" s="1">
        <v>100</v>
      </c>
      <c r="D3" s="2"/>
      <c r="E3" s="3"/>
      <c r="F3" s="13">
        <v>200</v>
      </c>
      <c r="G3" s="14"/>
      <c r="H3" s="15"/>
      <c r="I3" s="13">
        <v>300</v>
      </c>
      <c r="J3" s="14"/>
      <c r="K3" s="15"/>
      <c r="L3" s="13">
        <v>400</v>
      </c>
      <c r="M3" s="14"/>
      <c r="N3" s="15"/>
      <c r="O3" s="13">
        <v>800</v>
      </c>
      <c r="P3" s="14"/>
      <c r="Q3" s="15"/>
      <c r="R3" s="13">
        <v>1000</v>
      </c>
      <c r="S3" s="14"/>
      <c r="T3" s="15"/>
      <c r="U3" s="13">
        <v>2000</v>
      </c>
      <c r="V3" s="14"/>
      <c r="W3" s="15"/>
      <c r="X3" s="13">
        <v>4000</v>
      </c>
      <c r="Y3" s="14"/>
      <c r="Z3" s="15"/>
    </row>
    <row r="4" spans="2:26">
      <c r="B4" t="s">
        <v>3</v>
      </c>
      <c r="C4" s="4">
        <v>3</v>
      </c>
      <c r="D4" s="7">
        <v>5</v>
      </c>
      <c r="E4" s="8">
        <v>8</v>
      </c>
      <c r="F4" s="16">
        <v>3</v>
      </c>
      <c r="G4" s="7">
        <v>5</v>
      </c>
      <c r="H4" s="8">
        <v>8</v>
      </c>
      <c r="I4" s="16">
        <v>3</v>
      </c>
      <c r="J4" s="7">
        <v>5</v>
      </c>
      <c r="K4" s="8">
        <v>8</v>
      </c>
      <c r="L4" s="16">
        <v>3</v>
      </c>
      <c r="M4" s="7">
        <v>5</v>
      </c>
      <c r="N4" s="8">
        <v>8</v>
      </c>
      <c r="O4" s="16">
        <v>3</v>
      </c>
      <c r="P4" s="7">
        <v>5</v>
      </c>
      <c r="Q4" s="8">
        <v>8</v>
      </c>
      <c r="R4" s="16">
        <v>3</v>
      </c>
      <c r="S4" s="7">
        <v>5</v>
      </c>
      <c r="T4" s="8">
        <v>8</v>
      </c>
      <c r="U4" s="16">
        <v>3</v>
      </c>
      <c r="V4" s="7">
        <v>5</v>
      </c>
      <c r="W4" s="8">
        <v>8</v>
      </c>
      <c r="X4" s="16">
        <v>3</v>
      </c>
      <c r="Y4" s="7">
        <v>5</v>
      </c>
      <c r="Z4" s="8">
        <v>8</v>
      </c>
    </row>
    <row r="5" spans="2:26">
      <c r="B5" t="s">
        <v>2</v>
      </c>
      <c r="C5" s="17">
        <v>985923</v>
      </c>
      <c r="D5" s="9">
        <v>120334</v>
      </c>
      <c r="E5" s="10">
        <v>223054</v>
      </c>
      <c r="F5" s="17">
        <v>327573</v>
      </c>
      <c r="G5" s="9">
        <v>690804</v>
      </c>
      <c r="H5" s="10">
        <v>972849</v>
      </c>
      <c r="I5" s="17">
        <v>217870</v>
      </c>
      <c r="J5" s="9">
        <v>278298</v>
      </c>
      <c r="K5" s="10">
        <v>1002806</v>
      </c>
      <c r="L5" s="17">
        <v>581628</v>
      </c>
      <c r="M5" s="9">
        <v>995483</v>
      </c>
      <c r="N5" s="10">
        <v>547414</v>
      </c>
      <c r="O5" s="17">
        <v>1239560</v>
      </c>
      <c r="P5" s="9">
        <v>1194244</v>
      </c>
      <c r="Q5" s="10">
        <v>1041971</v>
      </c>
      <c r="R5" s="17">
        <v>2126229</v>
      </c>
      <c r="S5" s="9">
        <v>1162575</v>
      </c>
      <c r="T5" s="10">
        <v>1168298</v>
      </c>
      <c r="U5" s="17">
        <v>10394461</v>
      </c>
      <c r="V5" s="9">
        <v>6300801</v>
      </c>
      <c r="W5" s="10">
        <v>5050090</v>
      </c>
      <c r="X5" s="17">
        <v>80521901</v>
      </c>
      <c r="Y5" s="9">
        <v>49877740</v>
      </c>
      <c r="Z5" s="10">
        <v>32930677</v>
      </c>
    </row>
    <row r="6" spans="2:26">
      <c r="C6" s="17">
        <v>997926</v>
      </c>
      <c r="D6" s="9">
        <v>123820</v>
      </c>
      <c r="E6" s="10">
        <v>226220</v>
      </c>
      <c r="F6" s="17">
        <v>340122</v>
      </c>
      <c r="G6" s="9">
        <v>700235</v>
      </c>
      <c r="H6" s="10">
        <v>979866</v>
      </c>
      <c r="I6" s="17">
        <v>253623</v>
      </c>
      <c r="J6" s="9">
        <v>302613</v>
      </c>
      <c r="K6" s="10">
        <v>19706</v>
      </c>
      <c r="L6" s="17">
        <v>663070</v>
      </c>
      <c r="M6" s="9">
        <v>1047178</v>
      </c>
      <c r="N6" s="10">
        <v>583512</v>
      </c>
      <c r="O6" s="17">
        <v>880159</v>
      </c>
      <c r="P6" s="9">
        <v>597262</v>
      </c>
      <c r="Q6" s="10">
        <v>309914</v>
      </c>
      <c r="R6" s="17">
        <v>1378337</v>
      </c>
      <c r="S6" s="9">
        <v>938299</v>
      </c>
      <c r="T6" s="10">
        <v>694360</v>
      </c>
      <c r="U6" s="17">
        <v>10379847</v>
      </c>
      <c r="V6" s="9">
        <v>6482909</v>
      </c>
      <c r="W6" s="10">
        <v>4189991</v>
      </c>
      <c r="X6" s="17">
        <v>80766568</v>
      </c>
      <c r="Y6" s="9">
        <v>50405214</v>
      </c>
      <c r="Z6" s="10">
        <v>33650722</v>
      </c>
    </row>
    <row r="7" spans="2:26">
      <c r="C7" s="17">
        <v>6301</v>
      </c>
      <c r="D7" s="9">
        <v>127362</v>
      </c>
      <c r="E7" s="10">
        <v>229347</v>
      </c>
      <c r="F7" s="17">
        <v>352486</v>
      </c>
      <c r="G7" s="9">
        <v>709634</v>
      </c>
      <c r="H7" s="10">
        <v>987179</v>
      </c>
      <c r="I7" s="17">
        <v>289252</v>
      </c>
      <c r="J7" s="9">
        <v>326906</v>
      </c>
      <c r="K7" s="10">
        <v>36497</v>
      </c>
      <c r="L7" s="17">
        <v>744413</v>
      </c>
      <c r="M7" s="9">
        <v>98906</v>
      </c>
      <c r="N7" s="10">
        <v>619399</v>
      </c>
      <c r="O7" s="17">
        <v>1520498</v>
      </c>
      <c r="P7" s="9">
        <v>995543</v>
      </c>
      <c r="Q7" s="10">
        <v>587720</v>
      </c>
      <c r="R7" s="17">
        <v>1636628</v>
      </c>
      <c r="S7" s="9">
        <v>1713990</v>
      </c>
      <c r="T7" s="10">
        <v>1225247</v>
      </c>
      <c r="U7" s="17">
        <v>10402833</v>
      </c>
      <c r="V7" s="9">
        <v>6678176</v>
      </c>
      <c r="W7" s="10">
        <v>4324955</v>
      </c>
      <c r="X7" s="17">
        <v>81102480</v>
      </c>
      <c r="Y7" s="9">
        <v>49917795</v>
      </c>
      <c r="Z7" s="10">
        <v>33406029</v>
      </c>
    </row>
    <row r="8" spans="2:26">
      <c r="C8" s="17">
        <v>12962</v>
      </c>
      <c r="D8" s="9">
        <v>130810</v>
      </c>
      <c r="E8" s="10">
        <v>232511</v>
      </c>
      <c r="F8" s="17">
        <v>364660</v>
      </c>
      <c r="G8" s="9">
        <v>719115</v>
      </c>
      <c r="H8" s="10">
        <v>995261</v>
      </c>
      <c r="I8" s="17">
        <v>325374</v>
      </c>
      <c r="J8" s="9">
        <v>351212</v>
      </c>
      <c r="K8" s="10">
        <v>53842</v>
      </c>
      <c r="L8" s="17">
        <v>825781</v>
      </c>
      <c r="M8" s="9">
        <v>153407</v>
      </c>
      <c r="N8" s="10">
        <v>655323</v>
      </c>
      <c r="O8" s="17">
        <v>1161332</v>
      </c>
      <c r="P8" s="9">
        <v>394586</v>
      </c>
      <c r="Q8" s="10">
        <v>857446</v>
      </c>
      <c r="R8" s="17">
        <v>1885699</v>
      </c>
      <c r="S8" s="9">
        <v>1488885</v>
      </c>
      <c r="T8" s="10">
        <v>755793</v>
      </c>
      <c r="U8" s="17">
        <v>10388061</v>
      </c>
      <c r="V8" s="9">
        <v>6862030</v>
      </c>
      <c r="W8" s="10">
        <v>4434204</v>
      </c>
      <c r="X8" s="17">
        <v>80351217</v>
      </c>
      <c r="Y8" s="9">
        <v>50500051</v>
      </c>
      <c r="Z8" s="10">
        <v>33100663</v>
      </c>
    </row>
    <row r="9" spans="2:26">
      <c r="C9" s="17">
        <v>18933</v>
      </c>
      <c r="D9" s="9">
        <v>134250</v>
      </c>
      <c r="E9" s="10">
        <v>235603</v>
      </c>
      <c r="F9" s="17">
        <v>376941</v>
      </c>
      <c r="G9" s="9">
        <v>728561</v>
      </c>
      <c r="H9" s="10">
        <v>1002769</v>
      </c>
      <c r="I9" s="17">
        <v>361535</v>
      </c>
      <c r="J9" s="9">
        <v>375500</v>
      </c>
      <c r="K9" s="10">
        <v>71682</v>
      </c>
      <c r="L9" s="17">
        <v>907132</v>
      </c>
      <c r="M9" s="9">
        <v>205294</v>
      </c>
      <c r="N9" s="10">
        <v>691196</v>
      </c>
      <c r="O9" s="17">
        <v>806672</v>
      </c>
      <c r="P9" s="9">
        <v>793426</v>
      </c>
      <c r="Q9" s="10">
        <v>1134188</v>
      </c>
      <c r="R9" s="17">
        <v>2135812</v>
      </c>
      <c r="S9" s="9">
        <v>1263804</v>
      </c>
      <c r="T9" s="10">
        <v>1283571</v>
      </c>
      <c r="U9" s="17">
        <v>10384450</v>
      </c>
      <c r="V9" s="9">
        <v>7045398</v>
      </c>
      <c r="W9" s="10">
        <v>4540182</v>
      </c>
      <c r="X9" s="17">
        <v>80604507</v>
      </c>
      <c r="Y9" s="9">
        <v>50012700</v>
      </c>
      <c r="Z9" s="10">
        <v>32780474</v>
      </c>
    </row>
    <row r="10" spans="2:26">
      <c r="C10" s="17">
        <v>24186</v>
      </c>
      <c r="D10" s="9">
        <v>137640</v>
      </c>
      <c r="E10" s="10">
        <v>238750</v>
      </c>
      <c r="F10" s="17">
        <v>389281</v>
      </c>
      <c r="G10" s="9">
        <v>738007</v>
      </c>
      <c r="H10" s="10">
        <v>9767</v>
      </c>
      <c r="I10" s="17">
        <v>397468</v>
      </c>
      <c r="J10" s="9">
        <v>399797</v>
      </c>
      <c r="K10" s="10">
        <v>89231</v>
      </c>
      <c r="L10" s="17">
        <v>988888</v>
      </c>
      <c r="M10" s="9">
        <v>257036</v>
      </c>
      <c r="N10" s="10">
        <v>727350</v>
      </c>
      <c r="O10" s="17">
        <v>1445750</v>
      </c>
      <c r="P10" s="9">
        <v>1191260</v>
      </c>
      <c r="Q10" s="10">
        <v>408585</v>
      </c>
      <c r="R10" s="17">
        <v>1384896</v>
      </c>
      <c r="S10" s="9">
        <v>1038282</v>
      </c>
      <c r="T10" s="10">
        <v>800779</v>
      </c>
      <c r="U10" s="17">
        <v>10367841</v>
      </c>
      <c r="V10" s="9">
        <v>6227230</v>
      </c>
      <c r="W10" s="10">
        <v>4630911</v>
      </c>
      <c r="X10" s="17">
        <v>80935801</v>
      </c>
      <c r="Y10" s="9">
        <v>49502731</v>
      </c>
      <c r="Z10" s="10">
        <v>33471732</v>
      </c>
    </row>
    <row r="11" spans="2:26">
      <c r="C11" s="17">
        <v>29110</v>
      </c>
      <c r="D11" s="9">
        <v>141112</v>
      </c>
      <c r="E11" s="10">
        <v>241895</v>
      </c>
      <c r="F11" s="17">
        <v>401685</v>
      </c>
      <c r="G11" s="9">
        <v>747440</v>
      </c>
      <c r="H11" s="10">
        <v>16825</v>
      </c>
      <c r="I11" s="17">
        <v>433187</v>
      </c>
      <c r="J11" s="9">
        <v>424273</v>
      </c>
      <c r="K11" s="10">
        <v>106742</v>
      </c>
      <c r="L11" s="17">
        <v>1070490</v>
      </c>
      <c r="M11" s="9">
        <v>308945</v>
      </c>
      <c r="N11" s="10">
        <v>763537</v>
      </c>
      <c r="O11" s="17">
        <v>1085141</v>
      </c>
      <c r="P11" s="9">
        <v>591670</v>
      </c>
      <c r="Q11" s="10">
        <v>677669</v>
      </c>
      <c r="R11" s="17">
        <v>1634818</v>
      </c>
      <c r="S11" s="9">
        <v>813466</v>
      </c>
      <c r="T11" s="10">
        <v>1328816</v>
      </c>
      <c r="U11" s="17">
        <v>10352799</v>
      </c>
      <c r="V11" s="9">
        <v>6411181</v>
      </c>
      <c r="W11" s="10">
        <v>4728881</v>
      </c>
      <c r="X11" s="17">
        <v>81212796</v>
      </c>
      <c r="Y11" s="9">
        <v>49974131</v>
      </c>
      <c r="Z11" s="10">
        <v>33273755</v>
      </c>
    </row>
    <row r="12" spans="2:26">
      <c r="C12" s="17">
        <v>33731</v>
      </c>
      <c r="D12" s="9">
        <v>144530</v>
      </c>
      <c r="E12" s="10">
        <v>245109</v>
      </c>
      <c r="F12" s="17">
        <v>413818</v>
      </c>
      <c r="G12" s="9">
        <v>756870</v>
      </c>
      <c r="H12" s="10">
        <v>23825</v>
      </c>
      <c r="I12" s="17">
        <v>468852</v>
      </c>
      <c r="J12" s="9">
        <v>448612</v>
      </c>
      <c r="K12" s="10">
        <v>123458</v>
      </c>
      <c r="L12" s="17">
        <v>151714</v>
      </c>
      <c r="M12" s="9">
        <v>360655</v>
      </c>
      <c r="N12" s="10">
        <v>799653</v>
      </c>
      <c r="O12" s="17">
        <v>724822</v>
      </c>
      <c r="P12" s="9">
        <v>990298</v>
      </c>
      <c r="Q12" s="10">
        <v>948833</v>
      </c>
      <c r="R12" s="17">
        <v>1883870</v>
      </c>
      <c r="S12" s="9">
        <v>1589546</v>
      </c>
      <c r="T12" s="10">
        <v>852573</v>
      </c>
      <c r="U12" s="17">
        <v>10349889</v>
      </c>
      <c r="V12" s="9">
        <v>6591421</v>
      </c>
      <c r="W12" s="10">
        <v>4840005</v>
      </c>
      <c r="X12" s="17">
        <v>80505068</v>
      </c>
      <c r="Y12" s="9">
        <v>49511162</v>
      </c>
      <c r="Z12" s="10">
        <v>32934735</v>
      </c>
    </row>
    <row r="13" spans="2:26">
      <c r="C13" s="17">
        <v>38161</v>
      </c>
      <c r="D13" s="9">
        <v>147935</v>
      </c>
      <c r="E13" s="10">
        <v>248226</v>
      </c>
      <c r="F13" s="17">
        <v>425978</v>
      </c>
      <c r="G13" s="9">
        <v>766271</v>
      </c>
      <c r="H13" s="10">
        <v>30747</v>
      </c>
      <c r="I13" s="17">
        <v>504547</v>
      </c>
      <c r="J13" s="9">
        <v>472846</v>
      </c>
      <c r="K13" s="10">
        <v>140332</v>
      </c>
      <c r="L13" s="17">
        <v>232908</v>
      </c>
      <c r="M13" s="9">
        <v>412389</v>
      </c>
      <c r="N13" s="10">
        <v>835924</v>
      </c>
      <c r="O13" s="17">
        <v>1364415</v>
      </c>
      <c r="P13" s="9">
        <v>1392104</v>
      </c>
      <c r="Q13" s="10">
        <v>1216335</v>
      </c>
      <c r="R13" s="17">
        <v>2132956</v>
      </c>
      <c r="S13" s="9">
        <v>1364687</v>
      </c>
      <c r="T13" s="10">
        <v>1366993</v>
      </c>
      <c r="U13" s="17">
        <v>10340243</v>
      </c>
      <c r="V13" s="9">
        <v>6783334</v>
      </c>
      <c r="W13" s="10">
        <v>4955276</v>
      </c>
      <c r="X13" s="17">
        <v>80632566</v>
      </c>
      <c r="Y13" s="9">
        <v>50040752</v>
      </c>
      <c r="Z13" s="10">
        <v>33573427</v>
      </c>
    </row>
    <row r="14" spans="2:26">
      <c r="C14" s="17">
        <v>42367</v>
      </c>
      <c r="D14" s="9">
        <v>151275</v>
      </c>
      <c r="E14" s="10">
        <v>251449</v>
      </c>
      <c r="F14" s="17">
        <v>438198</v>
      </c>
      <c r="G14" s="9">
        <v>775698</v>
      </c>
      <c r="H14" s="10">
        <v>38062</v>
      </c>
      <c r="I14" s="17">
        <v>540112</v>
      </c>
      <c r="J14" s="9">
        <v>497174</v>
      </c>
      <c r="K14" s="10">
        <v>157569</v>
      </c>
      <c r="L14" s="17">
        <v>314127</v>
      </c>
      <c r="M14" s="9">
        <v>464460</v>
      </c>
      <c r="N14" s="10">
        <v>872068</v>
      </c>
      <c r="O14" s="17">
        <v>1004008</v>
      </c>
      <c r="P14" s="9">
        <v>790785</v>
      </c>
      <c r="Q14" s="10">
        <v>483056</v>
      </c>
      <c r="R14" s="17">
        <v>1382565</v>
      </c>
      <c r="S14" s="9">
        <v>1139448</v>
      </c>
      <c r="T14" s="10">
        <v>885957</v>
      </c>
      <c r="U14" s="17">
        <v>10324088</v>
      </c>
      <c r="V14" s="9">
        <v>6978223</v>
      </c>
      <c r="W14" s="10">
        <v>5057667</v>
      </c>
      <c r="X14" s="17">
        <v>80966414</v>
      </c>
      <c r="Y14" s="9">
        <v>49585967</v>
      </c>
      <c r="Z14" s="10">
        <v>33355151</v>
      </c>
    </row>
    <row r="15" spans="2:26">
      <c r="C15" s="17">
        <v>46380</v>
      </c>
      <c r="D15" s="9">
        <v>154621</v>
      </c>
      <c r="E15" s="10">
        <v>254569</v>
      </c>
      <c r="F15" s="17">
        <v>450423</v>
      </c>
      <c r="G15" s="9">
        <v>785140</v>
      </c>
      <c r="H15" s="10">
        <v>44961</v>
      </c>
      <c r="I15" s="17">
        <v>575748</v>
      </c>
      <c r="J15" s="9">
        <v>521418</v>
      </c>
      <c r="K15" s="10">
        <v>174414</v>
      </c>
      <c r="L15" s="17">
        <v>395445</v>
      </c>
      <c r="M15" s="9">
        <v>516033</v>
      </c>
      <c r="N15" s="10">
        <v>908395</v>
      </c>
      <c r="O15" s="17">
        <v>644128</v>
      </c>
      <c r="P15" s="9">
        <v>1190511</v>
      </c>
      <c r="Q15" s="10">
        <v>753266</v>
      </c>
      <c r="R15" s="17">
        <v>1631581</v>
      </c>
      <c r="S15" s="9">
        <v>914293</v>
      </c>
      <c r="T15" s="10">
        <v>1413636</v>
      </c>
      <c r="U15" s="17">
        <v>10316076</v>
      </c>
      <c r="V15" s="9">
        <v>7165869</v>
      </c>
      <c r="W15" s="10">
        <v>4150336</v>
      </c>
      <c r="X15" s="17">
        <v>80247639</v>
      </c>
      <c r="Y15" s="9">
        <v>50078496</v>
      </c>
      <c r="Z15" s="10">
        <v>33054285</v>
      </c>
    </row>
    <row r="16" spans="2:26">
      <c r="C16" s="17">
        <v>50395</v>
      </c>
      <c r="D16" s="9">
        <v>158027</v>
      </c>
      <c r="E16" s="10">
        <v>257741</v>
      </c>
      <c r="F16" s="17">
        <v>462600</v>
      </c>
      <c r="G16" s="9">
        <v>794526</v>
      </c>
      <c r="H16" s="10">
        <v>52297</v>
      </c>
      <c r="I16" s="17">
        <v>611368</v>
      </c>
      <c r="J16" s="9">
        <v>545706</v>
      </c>
      <c r="K16" s="10">
        <v>191217</v>
      </c>
      <c r="L16" s="17">
        <v>477055</v>
      </c>
      <c r="M16" s="9">
        <v>567742</v>
      </c>
      <c r="N16" s="10">
        <v>944690</v>
      </c>
      <c r="O16" s="17">
        <v>1283618</v>
      </c>
      <c r="P16" s="9">
        <v>588335</v>
      </c>
      <c r="Q16" s="10">
        <v>1029415</v>
      </c>
      <c r="R16" s="17">
        <v>1881284</v>
      </c>
      <c r="S16" s="9">
        <v>1689741</v>
      </c>
      <c r="T16" s="10">
        <v>928169</v>
      </c>
      <c r="U16" s="17">
        <v>10322592</v>
      </c>
      <c r="V16" s="9">
        <v>6346817</v>
      </c>
      <c r="W16" s="10">
        <v>4276644</v>
      </c>
      <c r="X16" s="17">
        <v>80303092</v>
      </c>
      <c r="Y16" s="9">
        <v>49613393</v>
      </c>
      <c r="Z16" s="10">
        <v>32726813</v>
      </c>
    </row>
    <row r="17" spans="3:26">
      <c r="C17" s="17">
        <v>54259</v>
      </c>
      <c r="D17" s="9">
        <v>161396</v>
      </c>
      <c r="E17" s="10">
        <v>260896</v>
      </c>
      <c r="F17" s="17">
        <v>474851</v>
      </c>
      <c r="G17" s="9">
        <v>803973</v>
      </c>
      <c r="H17" s="10">
        <v>59978</v>
      </c>
      <c r="I17" s="17">
        <v>646929</v>
      </c>
      <c r="J17" s="9">
        <v>569982</v>
      </c>
      <c r="K17" s="10">
        <v>208074</v>
      </c>
      <c r="L17" s="17">
        <v>558456</v>
      </c>
      <c r="M17" s="9">
        <v>619385</v>
      </c>
      <c r="N17" s="10">
        <v>981147</v>
      </c>
      <c r="O17" s="17">
        <v>923295</v>
      </c>
      <c r="P17" s="9">
        <v>987010</v>
      </c>
      <c r="Q17" s="10">
        <v>302703</v>
      </c>
      <c r="R17" s="17">
        <v>2130309</v>
      </c>
      <c r="S17" s="9">
        <v>1464852</v>
      </c>
      <c r="T17" s="10">
        <v>1450542</v>
      </c>
      <c r="U17" s="17">
        <v>10303776</v>
      </c>
      <c r="V17" s="9">
        <v>6554981</v>
      </c>
      <c r="W17" s="10">
        <v>4371908</v>
      </c>
      <c r="X17" s="17">
        <v>80574067</v>
      </c>
      <c r="Y17" s="9">
        <v>50133812</v>
      </c>
      <c r="Z17" s="10">
        <v>33434541</v>
      </c>
    </row>
    <row r="18" spans="3:26">
      <c r="C18" s="17">
        <v>58008</v>
      </c>
      <c r="D18" s="9">
        <v>164756</v>
      </c>
      <c r="E18" s="10">
        <v>264074</v>
      </c>
      <c r="F18" s="17">
        <v>487043</v>
      </c>
      <c r="G18" s="9">
        <v>813475</v>
      </c>
      <c r="H18" s="10">
        <v>66942</v>
      </c>
      <c r="I18" s="17">
        <v>682564</v>
      </c>
      <c r="J18" s="9">
        <v>594233</v>
      </c>
      <c r="K18" s="10">
        <v>224908</v>
      </c>
      <c r="L18" s="17">
        <v>639831</v>
      </c>
      <c r="M18" s="9">
        <v>671450</v>
      </c>
      <c r="N18" s="10">
        <v>1017189</v>
      </c>
      <c r="O18" s="17">
        <v>1565402</v>
      </c>
      <c r="P18" s="9">
        <v>1385377</v>
      </c>
      <c r="Q18" s="10">
        <v>568730</v>
      </c>
      <c r="R18" s="17">
        <v>1379568</v>
      </c>
      <c r="S18" s="9">
        <v>1240636</v>
      </c>
      <c r="T18" s="10">
        <v>965411</v>
      </c>
      <c r="U18" s="17">
        <v>10286906</v>
      </c>
      <c r="V18" s="9">
        <v>6828307</v>
      </c>
      <c r="W18" s="10">
        <v>4472842</v>
      </c>
      <c r="X18" s="17">
        <v>80824046</v>
      </c>
      <c r="Y18" s="9">
        <v>49685110</v>
      </c>
      <c r="Z18" s="10">
        <v>33217051</v>
      </c>
    </row>
    <row r="19" spans="3:26">
      <c r="C19" s="17">
        <v>61684</v>
      </c>
      <c r="D19" s="9">
        <v>168104</v>
      </c>
      <c r="E19" s="10">
        <v>267176</v>
      </c>
      <c r="F19" s="17">
        <v>499160</v>
      </c>
      <c r="G19" s="9">
        <v>823022</v>
      </c>
      <c r="H19" s="10">
        <v>73992</v>
      </c>
      <c r="I19" s="17">
        <v>718091</v>
      </c>
      <c r="J19" s="9">
        <v>618478</v>
      </c>
      <c r="K19" s="10">
        <v>242514</v>
      </c>
      <c r="L19" s="17">
        <v>721377</v>
      </c>
      <c r="M19" s="9">
        <v>723317</v>
      </c>
      <c r="N19" s="10">
        <v>53198</v>
      </c>
      <c r="O19" s="17">
        <v>1204624</v>
      </c>
      <c r="P19" s="9">
        <v>783080</v>
      </c>
      <c r="Q19" s="10">
        <v>835527</v>
      </c>
      <c r="R19" s="17">
        <v>1629119</v>
      </c>
      <c r="S19" s="9">
        <v>1015825</v>
      </c>
      <c r="T19" s="10">
        <v>1479777</v>
      </c>
      <c r="U19" s="17">
        <v>10269484</v>
      </c>
      <c r="V19" s="9">
        <v>7026959</v>
      </c>
      <c r="W19" s="10">
        <v>4566210</v>
      </c>
      <c r="X19" s="17">
        <v>81173801</v>
      </c>
      <c r="Y19" s="9">
        <v>50238166</v>
      </c>
      <c r="Z19" s="10">
        <v>32873460</v>
      </c>
    </row>
    <row r="20" spans="3:26">
      <c r="C20" s="17">
        <v>65302</v>
      </c>
      <c r="D20" s="9">
        <v>171626</v>
      </c>
      <c r="E20" s="10">
        <v>270314</v>
      </c>
      <c r="F20" s="17">
        <v>511282</v>
      </c>
      <c r="G20" s="9">
        <v>832695</v>
      </c>
      <c r="H20" s="10">
        <v>81177</v>
      </c>
      <c r="I20" s="17">
        <v>753812</v>
      </c>
      <c r="J20" s="9">
        <v>642733</v>
      </c>
      <c r="K20" s="10">
        <v>259296</v>
      </c>
      <c r="L20" s="17">
        <v>802818</v>
      </c>
      <c r="M20" s="9">
        <v>776189</v>
      </c>
      <c r="N20" s="10">
        <v>89381</v>
      </c>
      <c r="O20" s="17">
        <v>843828</v>
      </c>
      <c r="P20" s="9">
        <v>1181235</v>
      </c>
      <c r="Q20" s="10">
        <v>1102608</v>
      </c>
      <c r="R20" s="17">
        <v>1878118</v>
      </c>
      <c r="S20" s="9">
        <v>790405</v>
      </c>
      <c r="T20" s="10">
        <v>1002313</v>
      </c>
      <c r="U20" s="17">
        <v>10254379</v>
      </c>
      <c r="V20" s="9">
        <v>6214995</v>
      </c>
      <c r="W20" s="10">
        <v>4697332</v>
      </c>
      <c r="X20" s="17">
        <v>80381275</v>
      </c>
      <c r="Y20" s="9">
        <v>49762102</v>
      </c>
      <c r="Z20" s="10">
        <v>33559117</v>
      </c>
    </row>
    <row r="21" spans="3:26">
      <c r="C21" s="17">
        <v>68946</v>
      </c>
      <c r="D21" s="9">
        <v>175059</v>
      </c>
      <c r="E21" s="10">
        <v>273462</v>
      </c>
      <c r="F21" s="17">
        <v>523322</v>
      </c>
      <c r="G21" s="9">
        <v>842308</v>
      </c>
      <c r="H21" s="10">
        <v>88218</v>
      </c>
      <c r="I21" s="17">
        <v>789473</v>
      </c>
      <c r="J21" s="9">
        <v>666929</v>
      </c>
      <c r="K21" s="10">
        <v>276078</v>
      </c>
      <c r="L21" s="17">
        <v>884149</v>
      </c>
      <c r="M21" s="9">
        <v>829574</v>
      </c>
      <c r="N21" s="10">
        <v>126225</v>
      </c>
      <c r="O21" s="17">
        <v>1483657</v>
      </c>
      <c r="P21" s="9">
        <v>580270</v>
      </c>
      <c r="Q21" s="10">
        <v>376980</v>
      </c>
      <c r="R21" s="17">
        <v>2127669</v>
      </c>
      <c r="S21" s="9">
        <v>1566070</v>
      </c>
      <c r="T21" s="10">
        <v>530488</v>
      </c>
      <c r="U21" s="17">
        <v>10246499</v>
      </c>
      <c r="V21" s="9">
        <v>6408556</v>
      </c>
      <c r="W21" s="10">
        <v>4809770</v>
      </c>
      <c r="X21" s="17">
        <v>80645833</v>
      </c>
      <c r="Y21" s="9">
        <v>50325966</v>
      </c>
      <c r="Z21" s="10">
        <v>33663208</v>
      </c>
    </row>
    <row r="22" spans="3:26">
      <c r="C22" s="17">
        <v>72583</v>
      </c>
      <c r="D22" s="9">
        <v>178455</v>
      </c>
      <c r="E22" s="10">
        <v>276653</v>
      </c>
      <c r="F22" s="17">
        <v>535449</v>
      </c>
      <c r="G22" s="9">
        <v>851768</v>
      </c>
      <c r="H22" s="10">
        <v>95191</v>
      </c>
      <c r="I22" s="17">
        <v>825098</v>
      </c>
      <c r="J22" s="9">
        <v>691126</v>
      </c>
      <c r="K22" s="10">
        <v>292887</v>
      </c>
      <c r="L22" s="17">
        <v>965655</v>
      </c>
      <c r="M22" s="9">
        <v>881566</v>
      </c>
      <c r="N22" s="10">
        <v>162452</v>
      </c>
      <c r="O22" s="17">
        <v>1122931</v>
      </c>
      <c r="P22" s="9">
        <v>978382</v>
      </c>
      <c r="Q22" s="10">
        <v>645782</v>
      </c>
      <c r="R22" s="17">
        <v>1376985</v>
      </c>
      <c r="S22" s="9">
        <v>1341320</v>
      </c>
      <c r="T22" s="10">
        <v>1050982</v>
      </c>
      <c r="U22" s="17">
        <v>10231914</v>
      </c>
      <c r="V22" s="9">
        <v>6601284</v>
      </c>
      <c r="W22" s="10">
        <v>4903094</v>
      </c>
      <c r="X22" s="17">
        <v>80823702</v>
      </c>
      <c r="Y22" s="9">
        <v>49835992</v>
      </c>
      <c r="Z22" s="10">
        <v>33383000</v>
      </c>
    </row>
    <row r="23" spans="3:26">
      <c r="C23" s="17">
        <v>76298</v>
      </c>
      <c r="D23" s="9">
        <v>181921</v>
      </c>
      <c r="E23" s="10">
        <v>279741</v>
      </c>
      <c r="F23" s="17">
        <v>547605</v>
      </c>
      <c r="G23" s="9">
        <v>861260</v>
      </c>
      <c r="H23" s="10">
        <v>102593</v>
      </c>
      <c r="I23" s="17">
        <v>861149</v>
      </c>
      <c r="J23" s="9">
        <v>715304</v>
      </c>
      <c r="K23" s="10">
        <v>309626</v>
      </c>
      <c r="L23" s="17">
        <v>1047118</v>
      </c>
      <c r="M23" s="9">
        <v>933364</v>
      </c>
      <c r="N23" s="10">
        <v>198366</v>
      </c>
      <c r="O23" s="17">
        <v>762443</v>
      </c>
      <c r="P23" s="9">
        <v>1378034</v>
      </c>
      <c r="Q23" s="10">
        <v>916931</v>
      </c>
      <c r="R23" s="17">
        <v>1633357</v>
      </c>
      <c r="S23" s="9">
        <v>1117506</v>
      </c>
      <c r="T23" s="10">
        <v>580425</v>
      </c>
      <c r="U23" s="17">
        <v>10214521</v>
      </c>
      <c r="V23" s="9">
        <v>6790964</v>
      </c>
      <c r="W23" s="10">
        <v>5009867</v>
      </c>
      <c r="X23" s="17">
        <v>81036438</v>
      </c>
      <c r="Y23" s="9">
        <v>50379841</v>
      </c>
      <c r="Z23" s="10">
        <v>33101910</v>
      </c>
    </row>
    <row r="24" spans="3:26">
      <c r="C24" s="17">
        <v>79951</v>
      </c>
      <c r="D24" s="9">
        <v>185419</v>
      </c>
      <c r="E24" s="10">
        <v>282884</v>
      </c>
      <c r="F24" s="17">
        <v>559787</v>
      </c>
      <c r="G24" s="9">
        <v>870770</v>
      </c>
      <c r="H24" s="10">
        <v>109630</v>
      </c>
      <c r="I24" s="17">
        <v>897154</v>
      </c>
      <c r="J24" s="9">
        <v>739558</v>
      </c>
      <c r="K24" s="10">
        <v>328261</v>
      </c>
      <c r="L24" s="17">
        <v>128454</v>
      </c>
      <c r="M24" s="9">
        <v>985477</v>
      </c>
      <c r="N24" s="10">
        <v>234605</v>
      </c>
      <c r="O24" s="17">
        <v>1402445</v>
      </c>
      <c r="P24" s="9">
        <v>776352</v>
      </c>
      <c r="Q24" s="10">
        <v>1186784</v>
      </c>
      <c r="R24" s="17">
        <v>1882842</v>
      </c>
      <c r="S24" s="9">
        <v>897878</v>
      </c>
      <c r="T24" s="10">
        <v>1095057</v>
      </c>
      <c r="U24" s="17">
        <v>10209122</v>
      </c>
      <c r="V24" s="9">
        <v>6981451</v>
      </c>
      <c r="W24" s="10">
        <v>4143525</v>
      </c>
      <c r="X24" s="17">
        <v>80299825</v>
      </c>
      <c r="Y24" s="9">
        <v>49895581</v>
      </c>
      <c r="Z24" s="10">
        <v>32795801</v>
      </c>
    </row>
    <row r="25" spans="3:26">
      <c r="C25" s="17">
        <v>83685</v>
      </c>
      <c r="D25" s="9">
        <v>188819</v>
      </c>
      <c r="E25" s="10">
        <v>285975</v>
      </c>
      <c r="F25" s="17">
        <v>571976</v>
      </c>
      <c r="G25" s="9">
        <v>880240</v>
      </c>
      <c r="H25" s="10">
        <v>116497</v>
      </c>
      <c r="I25" s="17">
        <v>932902</v>
      </c>
      <c r="J25" s="9">
        <v>763772</v>
      </c>
      <c r="K25" s="10">
        <v>345082</v>
      </c>
      <c r="L25" s="17">
        <v>210817</v>
      </c>
      <c r="M25" s="9">
        <v>1037599</v>
      </c>
      <c r="N25" s="10">
        <v>271335</v>
      </c>
      <c r="O25" s="17">
        <v>1041232</v>
      </c>
      <c r="P25" s="9">
        <v>1174752</v>
      </c>
      <c r="Q25" s="10">
        <v>456987</v>
      </c>
      <c r="R25" s="17">
        <v>2131742</v>
      </c>
      <c r="S25" s="9">
        <v>1673655</v>
      </c>
      <c r="T25" s="10">
        <v>616525</v>
      </c>
      <c r="U25" s="17">
        <v>10190243</v>
      </c>
      <c r="V25" s="9">
        <v>6173964</v>
      </c>
      <c r="W25" s="10">
        <v>4294473</v>
      </c>
      <c r="X25" s="17">
        <v>80648900</v>
      </c>
      <c r="Y25" s="9">
        <v>50404753</v>
      </c>
      <c r="Z25" s="10">
        <v>33639479</v>
      </c>
    </row>
    <row r="26" spans="3:26">
      <c r="C26" s="17">
        <v>87429</v>
      </c>
      <c r="D26" s="9">
        <v>192235</v>
      </c>
      <c r="E26" s="10">
        <v>289150</v>
      </c>
      <c r="F26" s="17">
        <v>584172</v>
      </c>
      <c r="G26" s="9">
        <v>889817</v>
      </c>
      <c r="H26" s="10">
        <v>123502</v>
      </c>
      <c r="I26" s="17">
        <v>968603</v>
      </c>
      <c r="J26" s="9">
        <v>787943</v>
      </c>
      <c r="K26" s="10">
        <v>361974</v>
      </c>
      <c r="L26" s="17">
        <v>292862</v>
      </c>
      <c r="M26" s="9">
        <v>89826</v>
      </c>
      <c r="N26" s="10">
        <v>307465</v>
      </c>
      <c r="O26" s="17">
        <v>680969</v>
      </c>
      <c r="P26" s="9">
        <v>573919</v>
      </c>
      <c r="Q26" s="10">
        <v>722200</v>
      </c>
      <c r="R26" s="17">
        <v>1381513</v>
      </c>
      <c r="S26" s="9">
        <v>1448858</v>
      </c>
      <c r="T26" s="10">
        <v>1146854</v>
      </c>
      <c r="U26" s="17">
        <v>10166586</v>
      </c>
      <c r="V26" s="9">
        <v>6363312</v>
      </c>
      <c r="W26" s="10">
        <v>4397380</v>
      </c>
      <c r="X26" s="17">
        <v>80842268</v>
      </c>
      <c r="Y26" s="9">
        <v>49948431</v>
      </c>
      <c r="Z26" s="10">
        <v>33325097</v>
      </c>
    </row>
    <row r="27" spans="3:26">
      <c r="C27" s="17">
        <v>91131</v>
      </c>
      <c r="D27" s="9">
        <v>195677</v>
      </c>
      <c r="E27" s="10">
        <v>292226</v>
      </c>
      <c r="F27" s="17">
        <v>596322</v>
      </c>
      <c r="G27" s="9">
        <v>899241</v>
      </c>
      <c r="H27" s="10">
        <v>131173</v>
      </c>
      <c r="I27" s="17">
        <v>1004287</v>
      </c>
      <c r="J27" s="9">
        <v>812173</v>
      </c>
      <c r="K27" s="10">
        <v>379255</v>
      </c>
      <c r="L27" s="17">
        <v>374311</v>
      </c>
      <c r="M27" s="9">
        <v>143224</v>
      </c>
      <c r="N27" s="10">
        <v>343669</v>
      </c>
      <c r="O27" s="17">
        <v>1319899</v>
      </c>
      <c r="P27" s="9">
        <v>971438</v>
      </c>
      <c r="Q27" s="10">
        <v>990120</v>
      </c>
      <c r="R27" s="17">
        <v>1630618</v>
      </c>
      <c r="S27" s="9">
        <v>1224311</v>
      </c>
      <c r="T27" s="10">
        <v>677780</v>
      </c>
      <c r="U27" s="17">
        <v>10168555</v>
      </c>
      <c r="V27" s="9">
        <v>6547644</v>
      </c>
      <c r="W27" s="10">
        <v>4513585</v>
      </c>
      <c r="X27" s="17">
        <v>81093948</v>
      </c>
      <c r="Y27" s="9">
        <v>49494981</v>
      </c>
      <c r="Z27" s="10">
        <v>32973017</v>
      </c>
    </row>
    <row r="28" spans="3:26">
      <c r="C28" s="17">
        <v>94811</v>
      </c>
      <c r="D28" s="9">
        <v>199120</v>
      </c>
      <c r="E28" s="10">
        <v>295364</v>
      </c>
      <c r="F28" s="17">
        <v>608461</v>
      </c>
      <c r="G28" s="9">
        <v>908731</v>
      </c>
      <c r="H28" s="10">
        <v>138409</v>
      </c>
      <c r="I28" s="17">
        <v>40033</v>
      </c>
      <c r="J28" s="9">
        <v>836339</v>
      </c>
      <c r="K28" s="10">
        <v>398416</v>
      </c>
      <c r="L28" s="17">
        <v>455492</v>
      </c>
      <c r="M28" s="9">
        <v>195499</v>
      </c>
      <c r="N28" s="10">
        <v>379748</v>
      </c>
      <c r="O28" s="17">
        <v>959206</v>
      </c>
      <c r="P28" s="9">
        <v>1369612</v>
      </c>
      <c r="Q28" s="10">
        <v>1258732</v>
      </c>
      <c r="R28" s="17">
        <v>1884451</v>
      </c>
      <c r="S28" s="9">
        <v>998551</v>
      </c>
      <c r="T28" s="10">
        <v>1216111</v>
      </c>
      <c r="U28" s="17">
        <v>10152728</v>
      </c>
      <c r="V28" s="9">
        <v>6732782</v>
      </c>
      <c r="W28" s="10">
        <v>4638617</v>
      </c>
      <c r="X28" s="17">
        <v>80105991</v>
      </c>
      <c r="Y28" s="9">
        <v>50040650</v>
      </c>
      <c r="Z28" s="10">
        <v>32619214</v>
      </c>
    </row>
    <row r="29" spans="3:26">
      <c r="C29" s="17">
        <v>98457</v>
      </c>
      <c r="D29" s="9">
        <v>202554</v>
      </c>
      <c r="E29" s="10">
        <v>298439</v>
      </c>
      <c r="F29" s="17">
        <v>620597</v>
      </c>
      <c r="G29" s="9">
        <v>918139</v>
      </c>
      <c r="H29" s="10">
        <v>145364</v>
      </c>
      <c r="I29" s="17">
        <v>75770</v>
      </c>
      <c r="J29" s="9">
        <v>861069</v>
      </c>
      <c r="K29" s="10">
        <v>415553</v>
      </c>
      <c r="L29" s="17">
        <v>536681</v>
      </c>
      <c r="M29" s="9">
        <v>249120</v>
      </c>
      <c r="N29" s="10">
        <v>416860</v>
      </c>
      <c r="O29" s="17">
        <v>1599452</v>
      </c>
      <c r="P29" s="9">
        <v>767899</v>
      </c>
      <c r="Q29" s="10">
        <v>533138</v>
      </c>
      <c r="R29" s="17">
        <v>2134326</v>
      </c>
      <c r="S29" s="9">
        <v>773710</v>
      </c>
      <c r="T29" s="10">
        <v>773065</v>
      </c>
      <c r="U29" s="17">
        <v>10145008</v>
      </c>
      <c r="V29" s="9">
        <v>6913546</v>
      </c>
      <c r="W29" s="10">
        <v>4762887</v>
      </c>
      <c r="X29" s="17">
        <v>80332816</v>
      </c>
      <c r="Y29" s="9">
        <v>49582307</v>
      </c>
      <c r="Z29" s="10">
        <v>33270505</v>
      </c>
    </row>
    <row r="30" spans="3:26">
      <c r="C30" s="17">
        <v>102131</v>
      </c>
      <c r="D30" s="9">
        <v>206027</v>
      </c>
      <c r="E30" s="10">
        <v>301620</v>
      </c>
      <c r="F30" s="17">
        <v>632701</v>
      </c>
      <c r="G30" s="9">
        <v>927632</v>
      </c>
      <c r="H30" s="10">
        <v>152800</v>
      </c>
      <c r="I30" s="17">
        <v>111463</v>
      </c>
      <c r="J30" s="9">
        <v>886679</v>
      </c>
      <c r="K30" s="10">
        <v>432464</v>
      </c>
      <c r="L30" s="17">
        <v>617912</v>
      </c>
      <c r="M30" s="9">
        <v>300899</v>
      </c>
      <c r="N30" s="10">
        <v>454278</v>
      </c>
      <c r="O30" s="17">
        <v>1238457</v>
      </c>
      <c r="P30" s="9">
        <v>1166316</v>
      </c>
      <c r="Q30" s="10">
        <v>805006</v>
      </c>
      <c r="R30" s="17">
        <v>1383308</v>
      </c>
      <c r="S30" s="9">
        <v>1548422</v>
      </c>
      <c r="T30" s="10">
        <v>1308463</v>
      </c>
      <c r="U30" s="17">
        <v>10127506</v>
      </c>
      <c r="V30" s="9">
        <v>7101978</v>
      </c>
      <c r="W30" s="10">
        <v>4866763</v>
      </c>
      <c r="X30" s="17">
        <v>80631585</v>
      </c>
      <c r="Y30" s="9">
        <v>50132916</v>
      </c>
      <c r="Z30" s="10">
        <v>32975851</v>
      </c>
    </row>
    <row r="31" spans="3:26">
      <c r="C31" s="17">
        <v>105817</v>
      </c>
      <c r="D31" s="9">
        <v>209464</v>
      </c>
      <c r="E31" s="10">
        <v>304761</v>
      </c>
      <c r="F31" s="17">
        <v>644892</v>
      </c>
      <c r="G31" s="9">
        <v>937245</v>
      </c>
      <c r="H31" s="10">
        <v>159799</v>
      </c>
      <c r="I31" s="17">
        <v>147008</v>
      </c>
      <c r="J31" s="9">
        <v>912552</v>
      </c>
      <c r="K31" s="10">
        <v>449439</v>
      </c>
      <c r="L31" s="17">
        <v>699146</v>
      </c>
      <c r="M31" s="9">
        <v>352839</v>
      </c>
      <c r="N31" s="10">
        <v>490771</v>
      </c>
      <c r="O31" s="17">
        <v>877964</v>
      </c>
      <c r="P31" s="9">
        <v>564774</v>
      </c>
      <c r="Q31" s="10">
        <v>1073210</v>
      </c>
      <c r="R31" s="17">
        <v>1633483</v>
      </c>
      <c r="S31" s="9">
        <v>1323459</v>
      </c>
      <c r="T31" s="10">
        <v>844339</v>
      </c>
      <c r="U31" s="17">
        <v>10110365</v>
      </c>
      <c r="V31" s="9">
        <v>6289121</v>
      </c>
      <c r="W31" s="10">
        <v>4975679</v>
      </c>
      <c r="X31" s="17">
        <v>80703543</v>
      </c>
      <c r="Y31" s="9">
        <v>49656673</v>
      </c>
      <c r="Z31" s="10">
        <v>32720353</v>
      </c>
    </row>
    <row r="32" spans="3:26">
      <c r="C32" s="17">
        <v>109489</v>
      </c>
      <c r="D32" s="9">
        <v>212943</v>
      </c>
      <c r="E32" s="10">
        <v>307880</v>
      </c>
      <c r="F32" s="17">
        <v>656974</v>
      </c>
      <c r="G32" s="9">
        <v>946839</v>
      </c>
      <c r="H32" s="10">
        <v>168032</v>
      </c>
      <c r="I32" s="17">
        <v>182573</v>
      </c>
      <c r="J32" s="9">
        <v>936939</v>
      </c>
      <c r="K32" s="10">
        <v>466331</v>
      </c>
      <c r="L32" s="17">
        <v>780365</v>
      </c>
      <c r="M32" s="9">
        <v>405877</v>
      </c>
      <c r="N32" s="10">
        <v>526650</v>
      </c>
      <c r="O32" s="17">
        <v>1517748</v>
      </c>
      <c r="P32" s="9">
        <v>963863</v>
      </c>
      <c r="Q32" s="10">
        <v>339986</v>
      </c>
      <c r="R32" s="17">
        <v>1882786</v>
      </c>
      <c r="S32" s="9">
        <v>1097981</v>
      </c>
      <c r="T32" s="10">
        <v>1366175</v>
      </c>
      <c r="U32" s="17">
        <v>10143291</v>
      </c>
      <c r="V32" s="9">
        <v>6482637</v>
      </c>
      <c r="W32" s="10">
        <v>5075323</v>
      </c>
      <c r="X32" s="17">
        <v>80751685</v>
      </c>
      <c r="Y32" s="9">
        <v>50177797</v>
      </c>
      <c r="Z32" s="10">
        <v>33373861</v>
      </c>
    </row>
    <row r="33" spans="2:26">
      <c r="C33" s="17">
        <v>113119</v>
      </c>
      <c r="D33" s="9">
        <v>216328</v>
      </c>
      <c r="E33" s="10">
        <v>311803</v>
      </c>
      <c r="F33" s="17">
        <v>669098</v>
      </c>
      <c r="G33" s="9">
        <v>956378</v>
      </c>
      <c r="H33" s="10">
        <v>175241</v>
      </c>
      <c r="I33" s="17">
        <v>218209</v>
      </c>
      <c r="J33" s="9">
        <v>961199</v>
      </c>
      <c r="K33" s="10">
        <v>483322</v>
      </c>
      <c r="L33" s="17">
        <v>861666</v>
      </c>
      <c r="M33" s="9">
        <v>457798</v>
      </c>
      <c r="N33" s="10">
        <v>562837</v>
      </c>
      <c r="O33" s="17">
        <v>1156664</v>
      </c>
      <c r="P33" s="9">
        <v>1365797</v>
      </c>
      <c r="Q33" s="10">
        <v>608106</v>
      </c>
      <c r="R33" s="17">
        <v>2131958</v>
      </c>
      <c r="S33" s="9">
        <v>873334</v>
      </c>
      <c r="T33" s="10">
        <v>883380</v>
      </c>
      <c r="U33" s="17">
        <v>10126609</v>
      </c>
      <c r="V33" s="9">
        <v>6661686</v>
      </c>
      <c r="W33" s="10">
        <v>4175955</v>
      </c>
      <c r="X33" s="17">
        <v>80991999</v>
      </c>
      <c r="Y33" s="9">
        <v>49729369</v>
      </c>
      <c r="Z33" s="10">
        <v>33015445</v>
      </c>
    </row>
    <row r="34" spans="2:26">
      <c r="C34" s="18">
        <v>116806</v>
      </c>
      <c r="D34" s="11">
        <v>219709</v>
      </c>
      <c r="E34" s="12">
        <v>315298</v>
      </c>
      <c r="F34" s="18">
        <v>681208</v>
      </c>
      <c r="G34" s="11">
        <v>965772</v>
      </c>
      <c r="H34" s="12">
        <v>182203</v>
      </c>
      <c r="I34" s="18">
        <v>253929</v>
      </c>
      <c r="J34" s="11">
        <v>985569</v>
      </c>
      <c r="K34" s="12">
        <v>500164</v>
      </c>
      <c r="L34" s="18">
        <v>943207</v>
      </c>
      <c r="M34" s="11">
        <v>511182</v>
      </c>
      <c r="N34" s="12">
        <v>600557</v>
      </c>
      <c r="O34" s="18">
        <v>796210</v>
      </c>
      <c r="P34" s="11">
        <v>763713</v>
      </c>
      <c r="Q34" s="12">
        <v>876573</v>
      </c>
      <c r="R34" s="18">
        <v>1381317</v>
      </c>
      <c r="S34" s="11">
        <v>1648394</v>
      </c>
      <c r="T34" s="12">
        <v>1399550</v>
      </c>
      <c r="U34" s="18">
        <v>10107935</v>
      </c>
      <c r="V34" s="11">
        <v>6850699</v>
      </c>
      <c r="W34" s="12">
        <v>4284760</v>
      </c>
      <c r="X34" s="18">
        <v>80335129</v>
      </c>
      <c r="Y34" s="11">
        <v>50250319</v>
      </c>
      <c r="Z34" s="12">
        <v>32840255</v>
      </c>
    </row>
    <row r="36" spans="2:26">
      <c r="B36" t="s">
        <v>4</v>
      </c>
      <c r="C36">
        <f>AVERAGE(C5:C34)</f>
        <v>127542.7</v>
      </c>
      <c r="D36">
        <f>AVERAGE(D5:D34)</f>
        <v>170044.26666666666</v>
      </c>
      <c r="E36">
        <f t="shared" ref="E36:Z36" si="0">AVERAGE(E5:E34)</f>
        <v>268739.66666666669</v>
      </c>
      <c r="F36">
        <f t="shared" si="0"/>
        <v>504955.5</v>
      </c>
      <c r="G36">
        <f t="shared" si="0"/>
        <v>828053.53333333333</v>
      </c>
      <c r="H36">
        <f t="shared" si="0"/>
        <v>244171.63333333333</v>
      </c>
      <c r="I36">
        <f t="shared" si="0"/>
        <v>502932.76666666666</v>
      </c>
      <c r="J36">
        <f t="shared" si="0"/>
        <v>630897.73333333328</v>
      </c>
      <c r="K36">
        <f t="shared" si="0"/>
        <v>284704.66666666669</v>
      </c>
      <c r="L36">
        <f t="shared" si="0"/>
        <v>629098.93333333335</v>
      </c>
      <c r="M36">
        <f t="shared" si="0"/>
        <v>518390.43333333335</v>
      </c>
      <c r="N36">
        <f t="shared" si="0"/>
        <v>538839.80000000005</v>
      </c>
      <c r="O36">
        <f t="shared" si="0"/>
        <v>1121884.3</v>
      </c>
      <c r="P36">
        <f t="shared" si="0"/>
        <v>948061.56666666665</v>
      </c>
      <c r="Q36">
        <f t="shared" si="0"/>
        <v>768283.3666666667</v>
      </c>
      <c r="R36">
        <f t="shared" si="0"/>
        <v>1756938.1333333333</v>
      </c>
      <c r="S36">
        <f t="shared" si="0"/>
        <v>1238739.4333333333</v>
      </c>
      <c r="T36">
        <f t="shared" si="0"/>
        <v>1036380.9666666667</v>
      </c>
      <c r="U36">
        <f t="shared" si="0"/>
        <v>10259286.9</v>
      </c>
      <c r="V36">
        <f t="shared" si="0"/>
        <v>6646608.5</v>
      </c>
      <c r="W36">
        <f t="shared" si="0"/>
        <v>4604637.0666666664</v>
      </c>
      <c r="X36">
        <f t="shared" si="0"/>
        <v>80678230</v>
      </c>
      <c r="Y36">
        <f t="shared" si="0"/>
        <v>49956496.600000001</v>
      </c>
      <c r="Z36">
        <f t="shared" si="0"/>
        <v>33167987.600000001</v>
      </c>
    </row>
    <row r="38" spans="2:26">
      <c r="B38" t="s">
        <v>5</v>
      </c>
      <c r="C38" s="19">
        <f xml:space="preserve"> SUM(C36:E36)/3</f>
        <v>188775.54444444444</v>
      </c>
      <c r="D38" s="19"/>
      <c r="E38" s="19"/>
      <c r="F38" s="19">
        <f xml:space="preserve"> SUM(F36:H36)/3</f>
        <v>525726.88888888888</v>
      </c>
      <c r="G38" s="19"/>
      <c r="H38" s="19"/>
      <c r="I38" s="19">
        <f t="shared" ref="I38" si="1" xml:space="preserve"> SUM(I36:K36)/3</f>
        <v>472845.05555555556</v>
      </c>
      <c r="J38" s="19"/>
      <c r="K38" s="19"/>
      <c r="L38" s="19">
        <f t="shared" ref="L38" si="2" xml:space="preserve"> SUM(L36:N36)/3</f>
        <v>562109.72222222225</v>
      </c>
      <c r="M38" s="19"/>
      <c r="N38" s="19"/>
      <c r="O38" s="19">
        <f t="shared" ref="O38" si="3" xml:space="preserve"> SUM(O36:Q36)/3</f>
        <v>946076.41111111117</v>
      </c>
      <c r="P38" s="19"/>
      <c r="Q38" s="19"/>
      <c r="R38" s="19">
        <f t="shared" ref="R38" si="4" xml:space="preserve"> SUM(R36:T36)/3</f>
        <v>1344019.5111111111</v>
      </c>
      <c r="S38" s="19"/>
      <c r="T38" s="19"/>
      <c r="U38" s="19">
        <f t="shared" ref="U38" si="5" xml:space="preserve"> SUM(U36:W36)/3</f>
        <v>7170177.4888888886</v>
      </c>
      <c r="V38" s="19"/>
      <c r="W38" s="19"/>
      <c r="X38" s="19">
        <f t="shared" ref="X38" si="6" xml:space="preserve"> SUM(X36:Z36)/3</f>
        <v>54600904.733333327</v>
      </c>
      <c r="Y38" s="19"/>
      <c r="Z38" s="19"/>
    </row>
    <row r="40" spans="2:26">
      <c r="B40" t="s">
        <v>6</v>
      </c>
      <c r="C40" s="19">
        <f>SUM(C38:Z38)/8</f>
        <v>8226329.4194444437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</sheetData>
  <mergeCells count="17">
    <mergeCell ref="C40:Z40"/>
    <mergeCell ref="U3:W3"/>
    <mergeCell ref="X3:Z3"/>
    <mergeCell ref="C38:E38"/>
    <mergeCell ref="F38:H38"/>
    <mergeCell ref="I38:K38"/>
    <mergeCell ref="L38:N38"/>
    <mergeCell ref="O38:Q38"/>
    <mergeCell ref="R38:T38"/>
    <mergeCell ref="U38:W38"/>
    <mergeCell ref="X38:Z38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Promedios</vt:lpstr>
      <vt:lpstr>ResultadosClasico</vt:lpstr>
      <vt:lpstr>ResulatadoTranspuesta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DAVID RUEDA SANDOVAL</dc:creator>
  <cp:lastModifiedBy>ANDRES DAVID RUEDA SANDOVAL</cp:lastModifiedBy>
  <dcterms:created xsi:type="dcterms:W3CDTF">2024-05-23T21:07:47Z</dcterms:created>
  <dcterms:modified xsi:type="dcterms:W3CDTF">2024-05-24T00:21:45Z</dcterms:modified>
</cp:coreProperties>
</file>