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an David\Documents\"/>
    </mc:Choice>
  </mc:AlternateContent>
  <bookViews>
    <workbookView xWindow="0" yWindow="0" windowWidth="20490" windowHeight="765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D14" i="1"/>
  <c r="D15" i="1" s="1"/>
  <c r="E4" i="2"/>
  <c r="D10" i="2" l="1"/>
  <c r="F9" i="1"/>
  <c r="D7" i="1"/>
  <c r="D6" i="1"/>
  <c r="D5" i="1"/>
  <c r="D4" i="1"/>
  <c r="D3" i="1"/>
  <c r="C9" i="1" l="1"/>
</calcChain>
</file>

<file path=xl/sharedStrings.xml><?xml version="1.0" encoding="utf-8"?>
<sst xmlns="http://schemas.openxmlformats.org/spreadsheetml/2006/main" count="36" uniqueCount="28">
  <si>
    <t>Cuadro de carga</t>
  </si>
  <si>
    <t>Elementos</t>
  </si>
  <si>
    <t>Potencia (W)</t>
  </si>
  <si>
    <t>Cantidad</t>
  </si>
  <si>
    <t>Potencia total (W)</t>
  </si>
  <si>
    <t xml:space="preserve">Horas de uso al dia (H) </t>
  </si>
  <si>
    <t>Energia (Wh)</t>
  </si>
  <si>
    <t>Microbite</t>
  </si>
  <si>
    <t>Sensor de linea</t>
  </si>
  <si>
    <t>Sensor de movimiento</t>
  </si>
  <si>
    <t>Presupuesto</t>
  </si>
  <si>
    <t>Potencia Max:</t>
  </si>
  <si>
    <t>Energia Max Diaria:</t>
  </si>
  <si>
    <t>Corriente Max Diaria x Fs</t>
  </si>
  <si>
    <t>Unidad</t>
  </si>
  <si>
    <t>und</t>
  </si>
  <si>
    <t>Total:</t>
  </si>
  <si>
    <t>Motor de engranaje</t>
  </si>
  <si>
    <t>Precio total</t>
  </si>
  <si>
    <t>Precio und</t>
  </si>
  <si>
    <t>sensor de linea</t>
  </si>
  <si>
    <t>sensor de movimiento</t>
  </si>
  <si>
    <t>puente H</t>
  </si>
  <si>
    <t>CALCULO DE BATERIAS</t>
  </si>
  <si>
    <t>motor de engranaje</t>
  </si>
  <si>
    <t>wh</t>
  </si>
  <si>
    <t>v</t>
  </si>
  <si>
    <t>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</si>
</sst>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ont="1" applyFill="1"/>
    <xf numFmtId="0" fontId="0" fillId="5" borderId="0" xfId="0" applyFill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20" sqref="F20"/>
    </sheetView>
  </sheetViews>
  <sheetFormatPr baseColWidth="10" defaultRowHeight="15" x14ac:dyDescent="0.25"/>
  <cols>
    <col min="1" max="1" width="21.28515625" bestFit="1" customWidth="1"/>
    <col min="2" max="2" width="13.42578125" bestFit="1" customWidth="1"/>
    <col min="4" max="4" width="17.140625" bestFit="1" customWidth="1"/>
    <col min="5" max="5" width="27.140625" bestFit="1" customWidth="1"/>
    <col min="6" max="6" width="12.42578125" bestFit="1" customWidth="1"/>
  </cols>
  <sheetData>
    <row r="1" spans="1:6" x14ac:dyDescent="0.25">
      <c r="A1" s="1" t="s">
        <v>0</v>
      </c>
    </row>
    <row r="2" spans="1:6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x14ac:dyDescent="0.25">
      <c r="A3" t="s">
        <v>24</v>
      </c>
      <c r="B3">
        <v>2.5</v>
      </c>
      <c r="C3">
        <v>2</v>
      </c>
      <c r="D3">
        <f>(C3*B3)</f>
        <v>5</v>
      </c>
      <c r="E3">
        <v>1</v>
      </c>
      <c r="F3">
        <v>1</v>
      </c>
    </row>
    <row r="4" spans="1:6" x14ac:dyDescent="0.25">
      <c r="A4" t="s">
        <v>7</v>
      </c>
      <c r="B4">
        <v>0.5</v>
      </c>
      <c r="C4">
        <v>2</v>
      </c>
      <c r="D4">
        <f>(B4*C4)</f>
        <v>1</v>
      </c>
      <c r="E4">
        <v>1</v>
      </c>
      <c r="F4">
        <v>0.5</v>
      </c>
    </row>
    <row r="5" spans="1:6" x14ac:dyDescent="0.25">
      <c r="A5" t="s">
        <v>20</v>
      </c>
      <c r="B5">
        <v>1</v>
      </c>
      <c r="C5">
        <v>2</v>
      </c>
      <c r="D5">
        <f>(C5*B5)</f>
        <v>2</v>
      </c>
      <c r="E5">
        <v>1</v>
      </c>
      <c r="F5">
        <v>0.5</v>
      </c>
    </row>
    <row r="6" spans="1:6" x14ac:dyDescent="0.25">
      <c r="A6" t="s">
        <v>21</v>
      </c>
      <c r="B6">
        <v>0.5</v>
      </c>
      <c r="C6">
        <v>3</v>
      </c>
      <c r="D6">
        <f>(C6*B6)</f>
        <v>1.5</v>
      </c>
      <c r="E6">
        <v>1</v>
      </c>
      <c r="F6">
        <v>1</v>
      </c>
    </row>
    <row r="7" spans="1:6" x14ac:dyDescent="0.25">
      <c r="A7" t="s">
        <v>22</v>
      </c>
      <c r="B7">
        <v>25</v>
      </c>
      <c r="C7">
        <v>1</v>
      </c>
      <c r="D7">
        <f>(B7*C7)</f>
        <v>25</v>
      </c>
      <c r="E7">
        <v>1</v>
      </c>
      <c r="F7">
        <v>0.5</v>
      </c>
    </row>
    <row r="8" spans="1:6" x14ac:dyDescent="0.25">
      <c r="E8">
        <v>1</v>
      </c>
      <c r="F8">
        <v>0.5</v>
      </c>
    </row>
    <row r="9" spans="1:6" x14ac:dyDescent="0.25">
      <c r="B9" s="5" t="s">
        <v>11</v>
      </c>
      <c r="C9" s="5">
        <f>(D3+D4+D5+D6+D7+D8)</f>
        <v>34.5</v>
      </c>
      <c r="E9" s="5" t="s">
        <v>12</v>
      </c>
      <c r="F9" s="5">
        <f>(F3+F4+F5+F6+F7+F8)</f>
        <v>4</v>
      </c>
    </row>
    <row r="10" spans="1:6" x14ac:dyDescent="0.25">
      <c r="E10" s="5" t="s">
        <v>13</v>
      </c>
      <c r="F10" s="5">
        <v>0.4</v>
      </c>
    </row>
    <row r="13" spans="1:6" x14ac:dyDescent="0.25">
      <c r="A13" s="3" t="s">
        <v>23</v>
      </c>
    </row>
    <row r="14" spans="1:6" x14ac:dyDescent="0.25">
      <c r="A14" s="6">
        <v>12</v>
      </c>
      <c r="B14" s="6">
        <v>1</v>
      </c>
      <c r="C14" s="6">
        <v>1.2</v>
      </c>
      <c r="D14">
        <f>(A14*B14*C14)</f>
        <v>14.399999999999999</v>
      </c>
    </row>
    <row r="15" spans="1:6" x14ac:dyDescent="0.25">
      <c r="A15" s="6" t="s">
        <v>25</v>
      </c>
      <c r="B15" s="6">
        <v>0.7</v>
      </c>
      <c r="D15" s="7">
        <f>(D14/B15)</f>
        <v>20.571428571428569</v>
      </c>
      <c r="E15" t="s">
        <v>25</v>
      </c>
    </row>
    <row r="17" spans="1:6" x14ac:dyDescent="0.25">
      <c r="A17">
        <v>20.57</v>
      </c>
      <c r="B17" t="s">
        <v>25</v>
      </c>
      <c r="C17">
        <v>12</v>
      </c>
      <c r="D17" t="s">
        <v>26</v>
      </c>
      <c r="E17" s="7">
        <f>(A17/C17)</f>
        <v>1.7141666666666666</v>
      </c>
      <c r="F17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5" sqref="E5"/>
    </sheetView>
  </sheetViews>
  <sheetFormatPr baseColWidth="10" defaultRowHeight="15" x14ac:dyDescent="0.25"/>
  <cols>
    <col min="1" max="1" width="21.28515625" bestFit="1" customWidth="1"/>
    <col min="2" max="2" width="8.85546875" bestFit="1" customWidth="1"/>
    <col min="3" max="3" width="7.5703125" customWidth="1"/>
  </cols>
  <sheetData>
    <row r="1" spans="1:5" x14ac:dyDescent="0.25">
      <c r="A1" s="4" t="s">
        <v>10</v>
      </c>
    </row>
    <row r="2" spans="1:5" x14ac:dyDescent="0.25">
      <c r="A2" s="3" t="s">
        <v>1</v>
      </c>
      <c r="B2" s="3" t="s">
        <v>3</v>
      </c>
      <c r="C2" s="3" t="s">
        <v>14</v>
      </c>
      <c r="D2" s="3" t="s">
        <v>19</v>
      </c>
      <c r="E2" s="3" t="s">
        <v>18</v>
      </c>
    </row>
    <row r="4" spans="1:5" x14ac:dyDescent="0.25">
      <c r="A4" t="s">
        <v>17</v>
      </c>
      <c r="B4">
        <v>2</v>
      </c>
      <c r="C4" t="s">
        <v>15</v>
      </c>
      <c r="D4">
        <v>9000</v>
      </c>
      <c r="E4">
        <f>(D4*B4)</f>
        <v>18000</v>
      </c>
    </row>
    <row r="5" spans="1:5" x14ac:dyDescent="0.25">
      <c r="A5" t="s">
        <v>7</v>
      </c>
      <c r="B5">
        <v>1</v>
      </c>
      <c r="C5" t="s">
        <v>15</v>
      </c>
      <c r="D5">
        <v>50000</v>
      </c>
    </row>
    <row r="6" spans="1:5" x14ac:dyDescent="0.25">
      <c r="A6" t="s">
        <v>8</v>
      </c>
      <c r="B6">
        <v>1</v>
      </c>
      <c r="C6" t="s">
        <v>15</v>
      </c>
      <c r="D6">
        <v>5000</v>
      </c>
    </row>
    <row r="8" spans="1:5" x14ac:dyDescent="0.25">
      <c r="A8" t="s">
        <v>9</v>
      </c>
      <c r="B8">
        <v>1</v>
      </c>
      <c r="C8" t="s">
        <v>15</v>
      </c>
      <c r="D8">
        <v>20000</v>
      </c>
    </row>
    <row r="10" spans="1:5" x14ac:dyDescent="0.25">
      <c r="C10" s="2" t="s">
        <v>16</v>
      </c>
      <c r="D10" s="2">
        <f>(D4+D5+D6+D7+D8+D9+16000)</f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</dc:creator>
  <cp:lastModifiedBy>Juan David</cp:lastModifiedBy>
  <dcterms:created xsi:type="dcterms:W3CDTF">2024-10-31T05:54:27Z</dcterms:created>
  <dcterms:modified xsi:type="dcterms:W3CDTF">2024-11-21T03:22:53Z</dcterms:modified>
</cp:coreProperties>
</file>