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ago\Desktop\Universidad\Sexto semestre\Comunicaciones\Proyecto final\Entrega final\"/>
    </mc:Choice>
  </mc:AlternateContent>
  <xr:revisionPtr revIDLastSave="0" documentId="13_ncr:1_{50DD9642-2D7E-4BE3-9285-CF2DA43A0A06}" xr6:coauthVersionLast="47" xr6:coauthVersionMax="47" xr10:uidLastSave="{00000000-0000-0000-0000-000000000000}"/>
  <bookViews>
    <workbookView xWindow="-108" yWindow="-108" windowWidth="23256" windowHeight="13176" xr2:uid="{B359F3BC-0AB3-48A1-B2A1-EE1956A9EF14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5" i="1"/>
  <c r="F41" i="2"/>
  <c r="G41" i="2"/>
  <c r="H41" i="2"/>
  <c r="I41" i="2"/>
  <c r="E39" i="1"/>
  <c r="F39" i="1"/>
  <c r="G39" i="1"/>
  <c r="D39" i="1"/>
</calcChain>
</file>

<file path=xl/sharedStrings.xml><?xml version="1.0" encoding="utf-8"?>
<sst xmlns="http://schemas.openxmlformats.org/spreadsheetml/2006/main" count="67" uniqueCount="11">
  <si>
    <t>Distancia (m)</t>
  </si>
  <si>
    <t>ESP32s3 mini (Arduino r4)</t>
  </si>
  <si>
    <t>RSSI TX1 (dB)</t>
  </si>
  <si>
    <t>RSSI TX2 (dB)</t>
  </si>
  <si>
    <t>RSSI TX3 (dB)</t>
  </si>
  <si>
    <t>RSSI TX4 (dB)</t>
  </si>
  <si>
    <t>ESP32 MPU 6050</t>
  </si>
  <si>
    <t>7.1</t>
  </si>
  <si>
    <t>MIN</t>
  </si>
  <si>
    <t>MAX</t>
  </si>
  <si>
    <t>Promedio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</si>
</sst>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Comparación de datos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Hoja1!$D$4</c:f>
              <c:strCache>
                <c:ptCount val="1"/>
                <c:pt idx="0">
                  <c:v>RSSI TX1 (dB)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Hoja1!$C$5:$C$38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</c:numCache>
            </c:numRef>
          </c:xVal>
          <c:yVal>
            <c:numRef>
              <c:f>Hoja1!$D$5:$D$38</c:f>
              <c:numCache>
                <c:formatCode>General</c:formatCode>
                <c:ptCount val="34"/>
                <c:pt idx="0">
                  <c:v>-40</c:v>
                </c:pt>
                <c:pt idx="1">
                  <c:v>-57</c:v>
                </c:pt>
                <c:pt idx="2">
                  <c:v>-68</c:v>
                </c:pt>
                <c:pt idx="3">
                  <c:v>-70</c:v>
                </c:pt>
                <c:pt idx="4">
                  <c:v>-74</c:v>
                </c:pt>
                <c:pt idx="5">
                  <c:v>-76</c:v>
                </c:pt>
                <c:pt idx="6">
                  <c:v>-70</c:v>
                </c:pt>
                <c:pt idx="7">
                  <c:v>-75</c:v>
                </c:pt>
                <c:pt idx="8">
                  <c:v>-82</c:v>
                </c:pt>
                <c:pt idx="9">
                  <c:v>-76</c:v>
                </c:pt>
                <c:pt idx="10">
                  <c:v>-77</c:v>
                </c:pt>
                <c:pt idx="11">
                  <c:v>-80</c:v>
                </c:pt>
                <c:pt idx="12">
                  <c:v>-74</c:v>
                </c:pt>
                <c:pt idx="13">
                  <c:v>-61</c:v>
                </c:pt>
                <c:pt idx="14">
                  <c:v>-66</c:v>
                </c:pt>
                <c:pt idx="15">
                  <c:v>-69</c:v>
                </c:pt>
                <c:pt idx="16">
                  <c:v>-68</c:v>
                </c:pt>
                <c:pt idx="17">
                  <c:v>-66</c:v>
                </c:pt>
                <c:pt idx="18">
                  <c:v>-75</c:v>
                </c:pt>
                <c:pt idx="19">
                  <c:v>-75</c:v>
                </c:pt>
                <c:pt idx="20">
                  <c:v>-81</c:v>
                </c:pt>
                <c:pt idx="21">
                  <c:v>-76</c:v>
                </c:pt>
                <c:pt idx="22">
                  <c:v>-76</c:v>
                </c:pt>
                <c:pt idx="23">
                  <c:v>-80</c:v>
                </c:pt>
                <c:pt idx="24">
                  <c:v>-80</c:v>
                </c:pt>
                <c:pt idx="25">
                  <c:v>-73</c:v>
                </c:pt>
                <c:pt idx="26">
                  <c:v>-76</c:v>
                </c:pt>
                <c:pt idx="27">
                  <c:v>-84</c:v>
                </c:pt>
                <c:pt idx="28">
                  <c:v>-84</c:v>
                </c:pt>
                <c:pt idx="29">
                  <c:v>-71</c:v>
                </c:pt>
                <c:pt idx="30">
                  <c:v>-90</c:v>
                </c:pt>
                <c:pt idx="31">
                  <c:v>-85</c:v>
                </c:pt>
                <c:pt idx="32">
                  <c:v>-91</c:v>
                </c:pt>
                <c:pt idx="33">
                  <c:v>-95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B6-4D1A-B2A5-AA673B007BDC}"/>
            </c:ext>
          </c:extLst>
        </c:ser>
        <c:ser>
          <c:idx val="1"/>
          <c:order val="1"/>
          <c:tx>
            <c:strRef>
              <c:f>Hoja1!$E$4</c:f>
              <c:strCache>
                <c:ptCount val="1"/>
                <c:pt idx="0">
                  <c:v>RSSI TX2 (dB)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Hoja1!$C$5:$C$38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</c:numCache>
            </c:numRef>
          </c:xVal>
          <c:yVal>
            <c:numRef>
              <c:f>Hoja1!$E$5:$E$38</c:f>
              <c:numCache>
                <c:formatCode>General</c:formatCode>
                <c:ptCount val="34"/>
                <c:pt idx="0">
                  <c:v>-52</c:v>
                </c:pt>
                <c:pt idx="1">
                  <c:v>-57</c:v>
                </c:pt>
                <c:pt idx="2">
                  <c:v>-58</c:v>
                </c:pt>
                <c:pt idx="3">
                  <c:v>-67</c:v>
                </c:pt>
                <c:pt idx="4">
                  <c:v>-72</c:v>
                </c:pt>
                <c:pt idx="5">
                  <c:v>-81</c:v>
                </c:pt>
                <c:pt idx="6">
                  <c:v>-80</c:v>
                </c:pt>
                <c:pt idx="7">
                  <c:v>-85</c:v>
                </c:pt>
                <c:pt idx="8">
                  <c:v>-82</c:v>
                </c:pt>
                <c:pt idx="9">
                  <c:v>-83</c:v>
                </c:pt>
                <c:pt idx="10">
                  <c:v>-77</c:v>
                </c:pt>
                <c:pt idx="11">
                  <c:v>-87</c:v>
                </c:pt>
                <c:pt idx="12">
                  <c:v>-71</c:v>
                </c:pt>
                <c:pt idx="13">
                  <c:v>-76</c:v>
                </c:pt>
                <c:pt idx="14">
                  <c:v>-73</c:v>
                </c:pt>
                <c:pt idx="15">
                  <c:v>-71</c:v>
                </c:pt>
                <c:pt idx="16">
                  <c:v>-75</c:v>
                </c:pt>
                <c:pt idx="17">
                  <c:v>-77</c:v>
                </c:pt>
                <c:pt idx="18">
                  <c:v>-80</c:v>
                </c:pt>
                <c:pt idx="19">
                  <c:v>-82</c:v>
                </c:pt>
                <c:pt idx="20">
                  <c:v>-84</c:v>
                </c:pt>
                <c:pt idx="21">
                  <c:v>-79</c:v>
                </c:pt>
                <c:pt idx="22">
                  <c:v>-84</c:v>
                </c:pt>
                <c:pt idx="23">
                  <c:v>-83</c:v>
                </c:pt>
                <c:pt idx="24">
                  <c:v>-74</c:v>
                </c:pt>
                <c:pt idx="25">
                  <c:v>-77</c:v>
                </c:pt>
                <c:pt idx="26">
                  <c:v>-89</c:v>
                </c:pt>
                <c:pt idx="27">
                  <c:v>-87</c:v>
                </c:pt>
                <c:pt idx="28">
                  <c:v>-83</c:v>
                </c:pt>
                <c:pt idx="29">
                  <c:v>-80</c:v>
                </c:pt>
                <c:pt idx="30">
                  <c:v>-93</c:v>
                </c:pt>
                <c:pt idx="31">
                  <c:v>-93</c:v>
                </c:pt>
                <c:pt idx="32">
                  <c:v>-95</c:v>
                </c:pt>
                <c:pt idx="33">
                  <c:v>-94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B6-4D1A-B2A5-AA673B007BDC}"/>
            </c:ext>
          </c:extLst>
        </c:ser>
        <c:ser>
          <c:idx val="2"/>
          <c:order val="2"/>
          <c:tx>
            <c:strRef>
              <c:f>Hoja1!$F$4</c:f>
              <c:strCache>
                <c:ptCount val="1"/>
                <c:pt idx="0">
                  <c:v>RSSI TX3 (dB)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Hoja1!$C$5:$C$38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</c:numCache>
            </c:numRef>
          </c:xVal>
          <c:yVal>
            <c:numRef>
              <c:f>Hoja1!$F$5:$F$38</c:f>
              <c:numCache>
                <c:formatCode>General</c:formatCode>
                <c:ptCount val="34"/>
                <c:pt idx="0">
                  <c:v>-52</c:v>
                </c:pt>
                <c:pt idx="1">
                  <c:v>-62</c:v>
                </c:pt>
                <c:pt idx="2">
                  <c:v>-73</c:v>
                </c:pt>
                <c:pt idx="3">
                  <c:v>-68</c:v>
                </c:pt>
                <c:pt idx="4">
                  <c:v>-72</c:v>
                </c:pt>
                <c:pt idx="5">
                  <c:v>-79</c:v>
                </c:pt>
                <c:pt idx="6">
                  <c:v>-83</c:v>
                </c:pt>
                <c:pt idx="7">
                  <c:v>-75</c:v>
                </c:pt>
                <c:pt idx="8">
                  <c:v>-82</c:v>
                </c:pt>
                <c:pt idx="9">
                  <c:v>-89</c:v>
                </c:pt>
                <c:pt idx="10">
                  <c:v>-75</c:v>
                </c:pt>
                <c:pt idx="11">
                  <c:v>-80</c:v>
                </c:pt>
                <c:pt idx="12">
                  <c:v>-70</c:v>
                </c:pt>
                <c:pt idx="13">
                  <c:v>-67</c:v>
                </c:pt>
                <c:pt idx="14">
                  <c:v>-75</c:v>
                </c:pt>
                <c:pt idx="15">
                  <c:v>-70</c:v>
                </c:pt>
                <c:pt idx="16">
                  <c:v>-68</c:v>
                </c:pt>
                <c:pt idx="17">
                  <c:v>-66</c:v>
                </c:pt>
                <c:pt idx="18">
                  <c:v>-74</c:v>
                </c:pt>
                <c:pt idx="19">
                  <c:v>-84</c:v>
                </c:pt>
                <c:pt idx="20">
                  <c:v>-82</c:v>
                </c:pt>
                <c:pt idx="21">
                  <c:v>-77</c:v>
                </c:pt>
                <c:pt idx="22">
                  <c:v>-85</c:v>
                </c:pt>
                <c:pt idx="23">
                  <c:v>-88</c:v>
                </c:pt>
                <c:pt idx="24">
                  <c:v>-77</c:v>
                </c:pt>
                <c:pt idx="25">
                  <c:v>-78</c:v>
                </c:pt>
                <c:pt idx="26">
                  <c:v>-89</c:v>
                </c:pt>
                <c:pt idx="27">
                  <c:v>-83</c:v>
                </c:pt>
                <c:pt idx="28">
                  <c:v>-83</c:v>
                </c:pt>
                <c:pt idx="29">
                  <c:v>-77</c:v>
                </c:pt>
                <c:pt idx="30">
                  <c:v>-95</c:v>
                </c:pt>
                <c:pt idx="31">
                  <c:v>-94</c:v>
                </c:pt>
                <c:pt idx="32">
                  <c:v>-94</c:v>
                </c:pt>
                <c:pt idx="33">
                  <c:v>-100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B6-4D1A-B2A5-AA673B007BDC}"/>
            </c:ext>
          </c:extLst>
        </c:ser>
        <c:ser>
          <c:idx val="3"/>
          <c:order val="3"/>
          <c:tx>
            <c:strRef>
              <c:f>Hoja1!$G$4</c:f>
              <c:strCache>
                <c:ptCount val="1"/>
                <c:pt idx="0">
                  <c:v>RSSI TX4 (dB)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Hoja1!$C$5:$C$38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</c:numCache>
            </c:numRef>
          </c:xVal>
          <c:yVal>
            <c:numRef>
              <c:f>Hoja1!$G$5:$G$38</c:f>
              <c:numCache>
                <c:formatCode>General</c:formatCode>
                <c:ptCount val="34"/>
                <c:pt idx="0">
                  <c:v>-42</c:v>
                </c:pt>
                <c:pt idx="1">
                  <c:v>-65</c:v>
                </c:pt>
                <c:pt idx="2">
                  <c:v>-70</c:v>
                </c:pt>
                <c:pt idx="3">
                  <c:v>-72</c:v>
                </c:pt>
                <c:pt idx="4">
                  <c:v>-70</c:v>
                </c:pt>
                <c:pt idx="5">
                  <c:v>-78</c:v>
                </c:pt>
                <c:pt idx="6">
                  <c:v>-75</c:v>
                </c:pt>
                <c:pt idx="7">
                  <c:v>-80</c:v>
                </c:pt>
                <c:pt idx="8">
                  <c:v>-71</c:v>
                </c:pt>
                <c:pt idx="9">
                  <c:v>-72</c:v>
                </c:pt>
                <c:pt idx="10">
                  <c:v>-72</c:v>
                </c:pt>
                <c:pt idx="11">
                  <c:v>-78</c:v>
                </c:pt>
                <c:pt idx="12">
                  <c:v>-76</c:v>
                </c:pt>
                <c:pt idx="13">
                  <c:v>-70</c:v>
                </c:pt>
                <c:pt idx="14">
                  <c:v>-70</c:v>
                </c:pt>
                <c:pt idx="15">
                  <c:v>-80</c:v>
                </c:pt>
                <c:pt idx="16">
                  <c:v>-72</c:v>
                </c:pt>
                <c:pt idx="17">
                  <c:v>-73</c:v>
                </c:pt>
                <c:pt idx="18">
                  <c:v>-70</c:v>
                </c:pt>
                <c:pt idx="19">
                  <c:v>-84</c:v>
                </c:pt>
                <c:pt idx="20">
                  <c:v>-75</c:v>
                </c:pt>
                <c:pt idx="21">
                  <c:v>-74</c:v>
                </c:pt>
                <c:pt idx="22">
                  <c:v>-76</c:v>
                </c:pt>
                <c:pt idx="23">
                  <c:v>-81</c:v>
                </c:pt>
                <c:pt idx="24">
                  <c:v>-79</c:v>
                </c:pt>
                <c:pt idx="25">
                  <c:v>-76</c:v>
                </c:pt>
                <c:pt idx="26">
                  <c:v>-90</c:v>
                </c:pt>
                <c:pt idx="27">
                  <c:v>-82</c:v>
                </c:pt>
                <c:pt idx="28">
                  <c:v>-85</c:v>
                </c:pt>
                <c:pt idx="29">
                  <c:v>-84</c:v>
                </c:pt>
                <c:pt idx="30">
                  <c:v>-87</c:v>
                </c:pt>
                <c:pt idx="31">
                  <c:v>-86</c:v>
                </c:pt>
                <c:pt idx="32">
                  <c:v>-90</c:v>
                </c:pt>
                <c:pt idx="33">
                  <c:v>-96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B6-4D1A-B2A5-AA673B007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927807"/>
        <c:axId val="449941247"/>
      </c:scatterChart>
      <c:valAx>
        <c:axId val="449927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49941247"/>
        <c:crosses val="autoZero"/>
        <c:crossBetween val="midCat"/>
      </c:valAx>
      <c:valAx>
        <c:axId val="44994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4992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Comparación de datos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Hoja2!$F$6</c:f>
              <c:strCache>
                <c:ptCount val="1"/>
                <c:pt idx="0">
                  <c:v>RSSI TX1 (dB)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Hoja2!$E$7:$E$40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</c:numCache>
            </c:numRef>
          </c:cat>
          <c:val>
            <c:numRef>
              <c:f>Hoja2!$F$7:$F$40</c:f>
              <c:numCache>
                <c:formatCode>General</c:formatCode>
                <c:ptCount val="34"/>
                <c:pt idx="0">
                  <c:v>-29</c:v>
                </c:pt>
                <c:pt idx="1">
                  <c:v>-55</c:v>
                </c:pt>
                <c:pt idx="2">
                  <c:v>-57</c:v>
                </c:pt>
                <c:pt idx="3">
                  <c:v>-69</c:v>
                </c:pt>
                <c:pt idx="4">
                  <c:v>-69</c:v>
                </c:pt>
                <c:pt idx="5">
                  <c:v>-72</c:v>
                </c:pt>
                <c:pt idx="6">
                  <c:v>-76</c:v>
                </c:pt>
                <c:pt idx="7">
                  <c:v>-74</c:v>
                </c:pt>
                <c:pt idx="8">
                  <c:v>-76</c:v>
                </c:pt>
                <c:pt idx="9">
                  <c:v>-82</c:v>
                </c:pt>
                <c:pt idx="10">
                  <c:v>-80</c:v>
                </c:pt>
                <c:pt idx="11">
                  <c:v>-74</c:v>
                </c:pt>
                <c:pt idx="12">
                  <c:v>-82</c:v>
                </c:pt>
                <c:pt idx="13">
                  <c:v>-80</c:v>
                </c:pt>
                <c:pt idx="14">
                  <c:v>-70</c:v>
                </c:pt>
                <c:pt idx="15">
                  <c:v>-75</c:v>
                </c:pt>
                <c:pt idx="16">
                  <c:v>-86</c:v>
                </c:pt>
                <c:pt idx="17">
                  <c:v>-80</c:v>
                </c:pt>
                <c:pt idx="18">
                  <c:v>-74</c:v>
                </c:pt>
                <c:pt idx="19">
                  <c:v>-86</c:v>
                </c:pt>
                <c:pt idx="20">
                  <c:v>-87</c:v>
                </c:pt>
                <c:pt idx="21">
                  <c:v>-96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9E-4A75-987C-785E778130E1}"/>
            </c:ext>
          </c:extLst>
        </c:ser>
        <c:ser>
          <c:idx val="1"/>
          <c:order val="1"/>
          <c:tx>
            <c:strRef>
              <c:f>Hoja2!$G$6</c:f>
              <c:strCache>
                <c:ptCount val="1"/>
                <c:pt idx="0">
                  <c:v>RSSI TX2 (dB)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Hoja2!$E$7:$E$40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</c:numCache>
            </c:numRef>
          </c:cat>
          <c:val>
            <c:numRef>
              <c:f>Hoja2!$G$7:$G$40</c:f>
              <c:numCache>
                <c:formatCode>General</c:formatCode>
                <c:ptCount val="34"/>
                <c:pt idx="0">
                  <c:v>-46</c:v>
                </c:pt>
                <c:pt idx="1">
                  <c:v>-47</c:v>
                </c:pt>
                <c:pt idx="2">
                  <c:v>-67</c:v>
                </c:pt>
                <c:pt idx="3">
                  <c:v>-70</c:v>
                </c:pt>
                <c:pt idx="4">
                  <c:v>-67</c:v>
                </c:pt>
                <c:pt idx="5">
                  <c:v>-76</c:v>
                </c:pt>
                <c:pt idx="6">
                  <c:v>-76</c:v>
                </c:pt>
                <c:pt idx="7">
                  <c:v>-73</c:v>
                </c:pt>
                <c:pt idx="8">
                  <c:v>-71</c:v>
                </c:pt>
                <c:pt idx="9">
                  <c:v>-77</c:v>
                </c:pt>
                <c:pt idx="10">
                  <c:v>-83</c:v>
                </c:pt>
                <c:pt idx="11">
                  <c:v>-81</c:v>
                </c:pt>
                <c:pt idx="12">
                  <c:v>-81</c:v>
                </c:pt>
                <c:pt idx="13">
                  <c:v>-73</c:v>
                </c:pt>
                <c:pt idx="14">
                  <c:v>-76</c:v>
                </c:pt>
                <c:pt idx="15">
                  <c:v>-73</c:v>
                </c:pt>
                <c:pt idx="16">
                  <c:v>-71</c:v>
                </c:pt>
                <c:pt idx="17">
                  <c:v>-80</c:v>
                </c:pt>
                <c:pt idx="18">
                  <c:v>-75</c:v>
                </c:pt>
                <c:pt idx="19">
                  <c:v>-94</c:v>
                </c:pt>
                <c:pt idx="20">
                  <c:v>-85</c:v>
                </c:pt>
                <c:pt idx="21">
                  <c:v>-93</c:v>
                </c:pt>
                <c:pt idx="22">
                  <c:v>-96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9E-4A75-987C-785E778130E1}"/>
            </c:ext>
          </c:extLst>
        </c:ser>
        <c:ser>
          <c:idx val="2"/>
          <c:order val="2"/>
          <c:tx>
            <c:strRef>
              <c:f>Hoja2!$H$6</c:f>
              <c:strCache>
                <c:ptCount val="1"/>
                <c:pt idx="0">
                  <c:v>RSSI TX3 (dB)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Hoja2!$E$7:$E$40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</c:numCache>
            </c:numRef>
          </c:cat>
          <c:val>
            <c:numRef>
              <c:f>Hoja2!$H$7:$H$40</c:f>
              <c:numCache>
                <c:formatCode>General</c:formatCode>
                <c:ptCount val="34"/>
                <c:pt idx="0">
                  <c:v>-44</c:v>
                </c:pt>
                <c:pt idx="1">
                  <c:v>-55</c:v>
                </c:pt>
                <c:pt idx="2">
                  <c:v>-57</c:v>
                </c:pt>
                <c:pt idx="3">
                  <c:v>-67</c:v>
                </c:pt>
                <c:pt idx="4">
                  <c:v>-67</c:v>
                </c:pt>
                <c:pt idx="5">
                  <c:v>-76</c:v>
                </c:pt>
                <c:pt idx="6">
                  <c:v>-76</c:v>
                </c:pt>
                <c:pt idx="7">
                  <c:v>-76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9E-4A75-987C-785E778130E1}"/>
            </c:ext>
          </c:extLst>
        </c:ser>
        <c:ser>
          <c:idx val="3"/>
          <c:order val="3"/>
          <c:tx>
            <c:strRef>
              <c:f>Hoja2!$I$6</c:f>
              <c:strCache>
                <c:ptCount val="1"/>
                <c:pt idx="0">
                  <c:v>RSSI TX4 (dB)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Hoja2!$E$7:$E$40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</c:numCache>
            </c:numRef>
          </c:cat>
          <c:val>
            <c:numRef>
              <c:f>Hoja2!$I$7:$I$40</c:f>
              <c:numCache>
                <c:formatCode>General</c:formatCode>
                <c:ptCount val="34"/>
                <c:pt idx="0">
                  <c:v>-29</c:v>
                </c:pt>
                <c:pt idx="1">
                  <c:v>-46</c:v>
                </c:pt>
                <c:pt idx="2">
                  <c:v>-56</c:v>
                </c:pt>
                <c:pt idx="3">
                  <c:v>-52</c:v>
                </c:pt>
                <c:pt idx="4">
                  <c:v>-69</c:v>
                </c:pt>
                <c:pt idx="5">
                  <c:v>-68</c:v>
                </c:pt>
                <c:pt idx="6">
                  <c:v>-72</c:v>
                </c:pt>
                <c:pt idx="7">
                  <c:v>-75</c:v>
                </c:pt>
                <c:pt idx="8">
                  <c:v>-79</c:v>
                </c:pt>
                <c:pt idx="9">
                  <c:v>-82</c:v>
                </c:pt>
                <c:pt idx="10">
                  <c:v>-69</c:v>
                </c:pt>
                <c:pt idx="11">
                  <c:v>-72</c:v>
                </c:pt>
                <c:pt idx="12">
                  <c:v>-82</c:v>
                </c:pt>
                <c:pt idx="13">
                  <c:v>-82</c:v>
                </c:pt>
                <c:pt idx="14">
                  <c:v>-71</c:v>
                </c:pt>
                <c:pt idx="15">
                  <c:v>-68</c:v>
                </c:pt>
                <c:pt idx="16">
                  <c:v>-76</c:v>
                </c:pt>
                <c:pt idx="17">
                  <c:v>-73</c:v>
                </c:pt>
                <c:pt idx="18">
                  <c:v>-74</c:v>
                </c:pt>
                <c:pt idx="19">
                  <c:v>-76</c:v>
                </c:pt>
                <c:pt idx="20">
                  <c:v>-92</c:v>
                </c:pt>
                <c:pt idx="21">
                  <c:v>-97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9E-4A75-987C-785E77813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8395279"/>
        <c:axId val="1488395759"/>
      </c:lineChart>
      <c:catAx>
        <c:axId val="148839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88395759"/>
        <c:crosses val="autoZero"/>
        <c:auto val="1"/>
        <c:lblAlgn val="ctr"/>
        <c:lblOffset val="100"/>
        <c:noMultiLvlLbl val="0"/>
      </c:catAx>
      <c:valAx>
        <c:axId val="148839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8839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770815</xdr:colOff>
      <xdr:row>5</xdr:row>
      <xdr:rowOff>104109</xdr:rowOff>
    </xdr:from>
    <xdr:to>
      <xdr:col>15</xdr:col>
      <xdr:colOff>198890</xdr:colOff>
      <xdr:row>24</xdr:row>
      <xdr:rowOff>13592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39B90BD-FCD7-8877-9E82-D77AAF4AC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224118</xdr:colOff>
      <xdr:row>14</xdr:row>
      <xdr:rowOff>174811</xdr:rowOff>
    </xdr:from>
    <xdr:to>
      <xdr:col>16</xdr:col>
      <xdr:colOff>22412</xdr:colOff>
      <xdr:row>30</xdr:row>
      <xdr:rowOff>49305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07F641E-586B-1172-2819-53575CDFC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9FE1-7C43-4BA7-86F7-ED873919F553}">
  <dimension ref="A1:W39"/>
  <sheetViews>
    <sheetView tabSelected="1" topLeftCell="A9" zoomScale="108" workbookViewId="0">
      <selection activeCell="G41" sqref="G41"/>
    </sheetView>
  </sheetViews>
  <sheetFormatPr baseColWidth="10" defaultRowHeight="14.4" x14ac:dyDescent="0.3"/>
  <cols>
    <col min="3" max="3" width="12.33203125" customWidth="1"/>
    <col min="4" max="4" width="14.5546875" customWidth="1"/>
    <col min="5" max="5" width="16.21875" customWidth="1"/>
    <col min="6" max="6" width="15.109375" customWidth="1"/>
    <col min="7" max="7" width="14.44140625" customWidth="1"/>
    <col min="16" max="16" width="26.33203125" customWidth="1"/>
    <col min="17" max="17" width="13.109375" customWidth="1"/>
    <col min="18" max="19" width="13.5546875" customWidth="1"/>
    <col min="20" max="20" width="13.21875" customWidth="1"/>
    <col min="21" max="21" width="15.44140625" customWidth="1"/>
  </cols>
  <sheetData>
    <row r="1" spans="1:23" x14ac:dyDescent="0.3">
      <c r="A1" s="1" t="s">
        <v>1</v>
      </c>
      <c r="B1" s="1"/>
    </row>
    <row r="2" spans="1:23" x14ac:dyDescent="0.3">
      <c r="C2" s="4"/>
      <c r="D2" s="4"/>
      <c r="E2" s="4"/>
      <c r="F2" s="4"/>
      <c r="G2" s="4"/>
      <c r="H2" s="4"/>
      <c r="I2" s="4"/>
      <c r="J2" s="4"/>
      <c r="K2" s="4"/>
      <c r="L2" s="4"/>
      <c r="M2" s="4"/>
      <c r="V2" s="4"/>
      <c r="W2" s="4"/>
    </row>
    <row r="3" spans="1:23" x14ac:dyDescent="0.3">
      <c r="D3" s="9"/>
      <c r="E3" s="9"/>
      <c r="F3" s="9"/>
      <c r="G3" s="9"/>
    </row>
    <row r="4" spans="1:23" x14ac:dyDescent="0.3">
      <c r="C4" s="2" t="s">
        <v>0</v>
      </c>
      <c r="D4" s="5" t="s">
        <v>2</v>
      </c>
      <c r="E4" s="6" t="s">
        <v>3</v>
      </c>
      <c r="F4" s="7" t="s">
        <v>4</v>
      </c>
      <c r="G4" s="8" t="s">
        <v>5</v>
      </c>
      <c r="W4" s="3"/>
    </row>
    <row r="5" spans="1:23" x14ac:dyDescent="0.3">
      <c r="C5" s="2">
        <v>0</v>
      </c>
      <c r="D5" s="2">
        <v>-40</v>
      </c>
      <c r="E5" s="2">
        <v>-52</v>
      </c>
      <c r="F5" s="2">
        <v>-52</v>
      </c>
      <c r="G5" s="2">
        <v>-42</v>
      </c>
      <c r="Q5">
        <f>10^((18-D5-57)/(10*2.5))</f>
        <v>1.0964781961431851</v>
      </c>
      <c r="W5" s="3"/>
    </row>
    <row r="6" spans="1:23" x14ac:dyDescent="0.3">
      <c r="C6" s="2">
        <v>1</v>
      </c>
      <c r="D6" s="2">
        <v>-57</v>
      </c>
      <c r="E6" s="2">
        <v>-57</v>
      </c>
      <c r="F6" s="2">
        <v>-62</v>
      </c>
      <c r="G6" s="2">
        <v>-65</v>
      </c>
      <c r="Q6">
        <f t="shared" ref="Q6:Q39" si="0">10^((18-D6-57)/(10*2.5))</f>
        <v>5.2480746024977263</v>
      </c>
      <c r="W6" s="3"/>
    </row>
    <row r="7" spans="1:23" x14ac:dyDescent="0.3">
      <c r="C7" s="2">
        <v>2</v>
      </c>
      <c r="D7" s="2">
        <v>-68</v>
      </c>
      <c r="E7" s="2">
        <v>-58</v>
      </c>
      <c r="F7" s="2">
        <v>-73</v>
      </c>
      <c r="G7" s="2">
        <v>-70</v>
      </c>
      <c r="Q7">
        <f t="shared" si="0"/>
        <v>14.454397707459275</v>
      </c>
      <c r="W7" s="3"/>
    </row>
    <row r="8" spans="1:23" x14ac:dyDescent="0.3">
      <c r="C8" s="2">
        <v>3</v>
      </c>
      <c r="D8" s="2">
        <v>-70</v>
      </c>
      <c r="E8" s="2">
        <v>-67</v>
      </c>
      <c r="F8" s="2">
        <v>-68</v>
      </c>
      <c r="G8" s="2">
        <v>-72</v>
      </c>
      <c r="Q8">
        <f t="shared" si="0"/>
        <v>17.378008287493756</v>
      </c>
      <c r="W8" s="3"/>
    </row>
    <row r="9" spans="1:23" x14ac:dyDescent="0.3">
      <c r="C9" s="2">
        <v>4</v>
      </c>
      <c r="D9" s="2">
        <v>-74</v>
      </c>
      <c r="E9" s="2">
        <v>-72</v>
      </c>
      <c r="F9" s="2">
        <v>-72</v>
      </c>
      <c r="G9" s="2">
        <v>-70</v>
      </c>
      <c r="Q9">
        <f t="shared" si="0"/>
        <v>25.118864315095799</v>
      </c>
      <c r="W9" s="3"/>
    </row>
    <row r="10" spans="1:23" x14ac:dyDescent="0.3">
      <c r="C10" s="2">
        <v>5</v>
      </c>
      <c r="D10" s="2">
        <v>-76</v>
      </c>
      <c r="E10" s="2">
        <v>-81</v>
      </c>
      <c r="F10" s="2">
        <v>-79</v>
      </c>
      <c r="G10" s="2">
        <v>-78</v>
      </c>
      <c r="Q10">
        <f t="shared" si="0"/>
        <v>30.199517204020164</v>
      </c>
      <c r="W10" s="3"/>
    </row>
    <row r="11" spans="1:23" x14ac:dyDescent="0.3">
      <c r="C11" s="2">
        <v>6</v>
      </c>
      <c r="D11" s="2">
        <v>-70</v>
      </c>
      <c r="E11" s="2">
        <v>-80</v>
      </c>
      <c r="F11" s="2">
        <v>-83</v>
      </c>
      <c r="G11" s="2">
        <v>-75</v>
      </c>
      <c r="Q11">
        <f t="shared" si="0"/>
        <v>17.378008287493756</v>
      </c>
      <c r="W11" s="3"/>
    </row>
    <row r="12" spans="1:23" x14ac:dyDescent="0.3">
      <c r="C12" s="2">
        <v>7</v>
      </c>
      <c r="D12" s="2">
        <v>-75</v>
      </c>
      <c r="E12" s="2">
        <v>-85</v>
      </c>
      <c r="F12" s="2">
        <v>-75</v>
      </c>
      <c r="G12" s="2">
        <v>-80</v>
      </c>
      <c r="Q12">
        <f t="shared" si="0"/>
        <v>27.542287033381665</v>
      </c>
      <c r="W12" s="3"/>
    </row>
    <row r="13" spans="1:23" x14ac:dyDescent="0.3">
      <c r="C13" s="2">
        <v>8</v>
      </c>
      <c r="D13" s="2">
        <v>-82</v>
      </c>
      <c r="E13" s="2">
        <v>-82</v>
      </c>
      <c r="F13" s="2">
        <v>-82</v>
      </c>
      <c r="G13" s="2">
        <v>-71</v>
      </c>
      <c r="Q13">
        <f t="shared" si="0"/>
        <v>52.480746024977286</v>
      </c>
      <c r="W13" s="3"/>
    </row>
    <row r="14" spans="1:23" x14ac:dyDescent="0.3">
      <c r="C14" s="2">
        <v>9</v>
      </c>
      <c r="D14" s="2">
        <v>-76</v>
      </c>
      <c r="E14" s="2">
        <v>-83</v>
      </c>
      <c r="F14" s="2">
        <v>-89</v>
      </c>
      <c r="G14" s="2">
        <v>-72</v>
      </c>
      <c r="Q14">
        <f t="shared" si="0"/>
        <v>30.199517204020164</v>
      </c>
      <c r="W14" s="3"/>
    </row>
    <row r="15" spans="1:23" x14ac:dyDescent="0.3">
      <c r="C15" s="2">
        <v>10</v>
      </c>
      <c r="D15" s="2">
        <v>-77</v>
      </c>
      <c r="E15" s="2">
        <v>-77</v>
      </c>
      <c r="F15" s="2">
        <v>-75</v>
      </c>
      <c r="G15" s="2">
        <v>-72</v>
      </c>
      <c r="Q15">
        <f t="shared" si="0"/>
        <v>33.113112148259127</v>
      </c>
      <c r="W15" s="3"/>
    </row>
    <row r="16" spans="1:23" x14ac:dyDescent="0.3">
      <c r="C16" s="2">
        <v>11</v>
      </c>
      <c r="D16" s="2">
        <v>-80</v>
      </c>
      <c r="E16" s="2">
        <v>-87</v>
      </c>
      <c r="F16" s="2">
        <v>-80</v>
      </c>
      <c r="G16" s="2">
        <v>-78</v>
      </c>
      <c r="Q16">
        <f t="shared" si="0"/>
        <v>43.651583224016612</v>
      </c>
      <c r="W16" s="3"/>
    </row>
    <row r="17" spans="3:23" x14ac:dyDescent="0.3">
      <c r="C17" s="2">
        <v>12</v>
      </c>
      <c r="D17" s="2">
        <v>-74</v>
      </c>
      <c r="E17" s="2">
        <v>-71</v>
      </c>
      <c r="F17" s="2">
        <v>-70</v>
      </c>
      <c r="G17" s="2">
        <v>-76</v>
      </c>
      <c r="Q17">
        <f t="shared" si="0"/>
        <v>25.118864315095799</v>
      </c>
      <c r="W17" s="3"/>
    </row>
    <row r="18" spans="3:23" x14ac:dyDescent="0.3">
      <c r="C18" s="2">
        <v>13</v>
      </c>
      <c r="D18" s="2">
        <v>-61</v>
      </c>
      <c r="E18" s="2">
        <v>-76</v>
      </c>
      <c r="F18" s="2">
        <v>-67</v>
      </c>
      <c r="G18" s="2">
        <v>-70</v>
      </c>
      <c r="Q18">
        <f t="shared" si="0"/>
        <v>7.5857757502918375</v>
      </c>
      <c r="W18" s="3"/>
    </row>
    <row r="19" spans="3:23" x14ac:dyDescent="0.3">
      <c r="C19" s="2">
        <v>14</v>
      </c>
      <c r="D19" s="2">
        <v>-66</v>
      </c>
      <c r="E19" s="2">
        <v>-73</v>
      </c>
      <c r="F19" s="2">
        <v>-75</v>
      </c>
      <c r="G19" s="2">
        <v>-70</v>
      </c>
      <c r="Q19">
        <f t="shared" si="0"/>
        <v>12.022644346174133</v>
      </c>
      <c r="W19" s="3"/>
    </row>
    <row r="20" spans="3:23" x14ac:dyDescent="0.3">
      <c r="C20" s="2">
        <v>15</v>
      </c>
      <c r="D20" s="2">
        <v>-69</v>
      </c>
      <c r="E20" s="2">
        <v>-71</v>
      </c>
      <c r="F20" s="2">
        <v>-70</v>
      </c>
      <c r="G20" s="2">
        <v>-80</v>
      </c>
      <c r="Q20">
        <f t="shared" si="0"/>
        <v>15.848931924611136</v>
      </c>
    </row>
    <row r="21" spans="3:23" x14ac:dyDescent="0.3">
      <c r="C21" s="2">
        <v>16</v>
      </c>
      <c r="D21" s="2">
        <v>-68</v>
      </c>
      <c r="E21" s="2">
        <v>-75</v>
      </c>
      <c r="F21" s="2">
        <v>-68</v>
      </c>
      <c r="G21" s="2">
        <v>-72</v>
      </c>
      <c r="Q21">
        <f t="shared" si="0"/>
        <v>14.454397707459275</v>
      </c>
      <c r="W21" s="4"/>
    </row>
    <row r="22" spans="3:23" x14ac:dyDescent="0.3">
      <c r="C22" s="2">
        <v>17</v>
      </c>
      <c r="D22" s="2">
        <v>-66</v>
      </c>
      <c r="E22" s="2">
        <v>-77</v>
      </c>
      <c r="F22" s="2">
        <v>-66</v>
      </c>
      <c r="G22" s="2">
        <v>-73</v>
      </c>
      <c r="Q22">
        <f t="shared" si="0"/>
        <v>12.022644346174133</v>
      </c>
    </row>
    <row r="23" spans="3:23" x14ac:dyDescent="0.3">
      <c r="C23" s="2">
        <v>18</v>
      </c>
      <c r="D23" s="2">
        <v>-75</v>
      </c>
      <c r="E23" s="2">
        <v>-80</v>
      </c>
      <c r="F23" s="2">
        <v>-74</v>
      </c>
      <c r="G23" s="2">
        <v>-70</v>
      </c>
      <c r="Q23">
        <f t="shared" si="0"/>
        <v>27.542287033381665</v>
      </c>
      <c r="W23" s="3"/>
    </row>
    <row r="24" spans="3:23" x14ac:dyDescent="0.3">
      <c r="C24" s="2">
        <v>19</v>
      </c>
      <c r="D24" s="2">
        <v>-75</v>
      </c>
      <c r="E24" s="2">
        <v>-82</v>
      </c>
      <c r="F24" s="2">
        <v>-84</v>
      </c>
      <c r="G24" s="2">
        <v>-84</v>
      </c>
      <c r="Q24">
        <f t="shared" si="0"/>
        <v>27.542287033381665</v>
      </c>
      <c r="W24" s="3"/>
    </row>
    <row r="25" spans="3:23" x14ac:dyDescent="0.3">
      <c r="C25" s="2">
        <v>20</v>
      </c>
      <c r="D25" s="2">
        <v>-81</v>
      </c>
      <c r="E25" s="2">
        <v>-84</v>
      </c>
      <c r="F25" s="2">
        <v>-82</v>
      </c>
      <c r="G25" s="2">
        <v>-75</v>
      </c>
      <c r="Q25">
        <f t="shared" si="0"/>
        <v>47.863009232263856</v>
      </c>
      <c r="W25" s="3"/>
    </row>
    <row r="26" spans="3:23" x14ac:dyDescent="0.3">
      <c r="C26" s="2">
        <v>21</v>
      </c>
      <c r="D26" s="2">
        <v>-76</v>
      </c>
      <c r="E26" s="2">
        <v>-79</v>
      </c>
      <c r="F26" s="2">
        <v>-77</v>
      </c>
      <c r="G26" s="2">
        <v>-74</v>
      </c>
      <c r="Q26">
        <f t="shared" si="0"/>
        <v>30.199517204020164</v>
      </c>
      <c r="W26" s="3"/>
    </row>
    <row r="27" spans="3:23" x14ac:dyDescent="0.3">
      <c r="C27" s="2">
        <v>22</v>
      </c>
      <c r="D27" s="2">
        <v>-76</v>
      </c>
      <c r="E27" s="2">
        <v>-84</v>
      </c>
      <c r="F27" s="2">
        <v>-85</v>
      </c>
      <c r="G27" s="2">
        <v>-76</v>
      </c>
      <c r="Q27">
        <f t="shared" si="0"/>
        <v>30.199517204020164</v>
      </c>
      <c r="W27" s="3"/>
    </row>
    <row r="28" spans="3:23" x14ac:dyDescent="0.3">
      <c r="C28" s="2">
        <v>23</v>
      </c>
      <c r="D28" s="2">
        <v>-80</v>
      </c>
      <c r="E28" s="2">
        <v>-83</v>
      </c>
      <c r="F28" s="2">
        <v>-88</v>
      </c>
      <c r="G28" s="2">
        <v>-81</v>
      </c>
      <c r="Q28">
        <f t="shared" si="0"/>
        <v>43.651583224016612</v>
      </c>
      <c r="W28" s="3"/>
    </row>
    <row r="29" spans="3:23" x14ac:dyDescent="0.3">
      <c r="C29" s="2">
        <v>24</v>
      </c>
      <c r="D29" s="2">
        <v>-80</v>
      </c>
      <c r="E29" s="2">
        <v>-74</v>
      </c>
      <c r="F29" s="2">
        <v>-77</v>
      </c>
      <c r="G29" s="2">
        <v>-79</v>
      </c>
      <c r="Q29">
        <f t="shared" si="0"/>
        <v>43.651583224016612</v>
      </c>
      <c r="W29" s="3"/>
    </row>
    <row r="30" spans="3:23" x14ac:dyDescent="0.3">
      <c r="C30" s="2">
        <v>25</v>
      </c>
      <c r="D30" s="2">
        <v>-73</v>
      </c>
      <c r="E30" s="2">
        <v>-77</v>
      </c>
      <c r="F30" s="2">
        <v>-78</v>
      </c>
      <c r="G30" s="2">
        <v>-76</v>
      </c>
      <c r="Q30">
        <f t="shared" si="0"/>
        <v>22.908676527677738</v>
      </c>
      <c r="W30" s="3"/>
    </row>
    <row r="31" spans="3:23" x14ac:dyDescent="0.3">
      <c r="C31" s="2">
        <v>26</v>
      </c>
      <c r="D31" s="2">
        <v>-76</v>
      </c>
      <c r="E31" s="2">
        <v>-89</v>
      </c>
      <c r="F31" s="2">
        <v>-89</v>
      </c>
      <c r="G31" s="2">
        <v>-90</v>
      </c>
      <c r="Q31">
        <f t="shared" si="0"/>
        <v>30.199517204020164</v>
      </c>
      <c r="W31" s="3"/>
    </row>
    <row r="32" spans="3:23" x14ac:dyDescent="0.3">
      <c r="C32" s="2">
        <v>27</v>
      </c>
      <c r="D32" s="2">
        <v>-84</v>
      </c>
      <c r="E32" s="2">
        <v>-87</v>
      </c>
      <c r="F32" s="2">
        <v>-83</v>
      </c>
      <c r="G32" s="2">
        <v>-82</v>
      </c>
      <c r="Q32">
        <f t="shared" si="0"/>
        <v>63.095734448019364</v>
      </c>
      <c r="W32" s="3"/>
    </row>
    <row r="33" spans="3:23" x14ac:dyDescent="0.3">
      <c r="C33" s="2">
        <v>28</v>
      </c>
      <c r="D33" s="2">
        <v>-84</v>
      </c>
      <c r="E33" s="2">
        <v>-83</v>
      </c>
      <c r="F33" s="2">
        <v>-83</v>
      </c>
      <c r="G33" s="2">
        <v>-85</v>
      </c>
      <c r="Q33">
        <f t="shared" si="0"/>
        <v>63.095734448019364</v>
      </c>
      <c r="W33" s="3"/>
    </row>
    <row r="34" spans="3:23" x14ac:dyDescent="0.3">
      <c r="C34" s="2">
        <v>29</v>
      </c>
      <c r="D34" s="2">
        <v>-71</v>
      </c>
      <c r="E34" s="2">
        <v>-80</v>
      </c>
      <c r="F34" s="2">
        <v>-77</v>
      </c>
      <c r="G34" s="2">
        <v>-84</v>
      </c>
      <c r="Q34">
        <f t="shared" si="0"/>
        <v>19.054607179632477</v>
      </c>
      <c r="W34" s="3"/>
    </row>
    <row r="35" spans="3:23" x14ac:dyDescent="0.3">
      <c r="C35" s="2">
        <v>30</v>
      </c>
      <c r="D35" s="2">
        <v>-90</v>
      </c>
      <c r="E35" s="2">
        <v>-93</v>
      </c>
      <c r="F35" s="2">
        <v>-95</v>
      </c>
      <c r="G35" s="2">
        <v>-87</v>
      </c>
      <c r="Q35">
        <f t="shared" si="0"/>
        <v>109.64781961431861</v>
      </c>
      <c r="W35" s="3"/>
    </row>
    <row r="36" spans="3:23" x14ac:dyDescent="0.3">
      <c r="C36" s="2">
        <v>31</v>
      </c>
      <c r="D36" s="2">
        <v>-85</v>
      </c>
      <c r="E36" s="2">
        <v>-93</v>
      </c>
      <c r="F36" s="2">
        <v>-94</v>
      </c>
      <c r="G36" s="2">
        <v>-86</v>
      </c>
      <c r="Q36">
        <f t="shared" si="0"/>
        <v>69.183097091893657</v>
      </c>
      <c r="W36" s="3"/>
    </row>
    <row r="37" spans="3:23" x14ac:dyDescent="0.3">
      <c r="C37" s="2">
        <v>32</v>
      </c>
      <c r="D37" s="2">
        <v>-91</v>
      </c>
      <c r="E37" s="2">
        <v>-95</v>
      </c>
      <c r="F37" s="2">
        <v>-94</v>
      </c>
      <c r="G37" s="2">
        <v>-90</v>
      </c>
      <c r="Q37">
        <f t="shared" si="0"/>
        <v>120.22644346174135</v>
      </c>
      <c r="W37" s="3"/>
    </row>
    <row r="38" spans="3:23" x14ac:dyDescent="0.3">
      <c r="C38" s="2">
        <v>33</v>
      </c>
      <c r="D38" s="2">
        <v>-95</v>
      </c>
      <c r="E38" s="2">
        <v>-94</v>
      </c>
      <c r="F38" s="2">
        <v>-100</v>
      </c>
      <c r="G38" s="2">
        <v>-96</v>
      </c>
      <c r="Q38">
        <f t="shared" si="0"/>
        <v>173.78008287493768</v>
      </c>
      <c r="W38" s="3"/>
    </row>
    <row r="39" spans="3:23" x14ac:dyDescent="0.3">
      <c r="C39" s="10" t="s">
        <v>10</v>
      </c>
      <c r="D39" s="2">
        <f>ABS(SUM(D5:D38)/33)</f>
        <v>77</v>
      </c>
      <c r="E39" s="2">
        <f>ABS(SUM(E5:E38)/33)</f>
        <v>81.242424242424249</v>
      </c>
      <c r="F39" s="2">
        <f>ABS(SUM(F5:F38)/33)</f>
        <v>80.787878787878782</v>
      </c>
      <c r="G39" s="2">
        <f>ABS(SUM(G5:G38)/33)</f>
        <v>78.818181818181813</v>
      </c>
      <c r="Q39">
        <f t="shared" si="0"/>
        <v>2.2908676527677729E-5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7612-2920-4EC2-B862-EFD5B4C5AE46}">
  <dimension ref="D3:I41"/>
  <sheetViews>
    <sheetView zoomScale="68" workbookViewId="0">
      <selection activeCell="V14" sqref="V14"/>
    </sheetView>
  </sheetViews>
  <sheetFormatPr baseColWidth="10" defaultRowHeight="14.4" x14ac:dyDescent="0.3"/>
  <sheetData>
    <row r="3" spans="4:9" x14ac:dyDescent="0.3">
      <c r="D3" s="1" t="s">
        <v>6</v>
      </c>
      <c r="E3" s="1"/>
    </row>
    <row r="4" spans="4:9" x14ac:dyDescent="0.3">
      <c r="F4" s="4"/>
      <c r="G4" s="4"/>
      <c r="H4" s="4"/>
      <c r="I4" s="4"/>
    </row>
    <row r="5" spans="4:9" x14ac:dyDescent="0.3">
      <c r="G5" s="9"/>
      <c r="H5" s="9"/>
    </row>
    <row r="6" spans="4:9" x14ac:dyDescent="0.3">
      <c r="E6" s="2" t="s">
        <v>0</v>
      </c>
      <c r="F6" s="5" t="s">
        <v>2</v>
      </c>
      <c r="G6" s="6" t="s">
        <v>3</v>
      </c>
      <c r="H6" s="7" t="s">
        <v>4</v>
      </c>
      <c r="I6" s="8" t="s">
        <v>5</v>
      </c>
    </row>
    <row r="7" spans="4:9" x14ac:dyDescent="0.3">
      <c r="E7" s="2">
        <v>0</v>
      </c>
      <c r="F7" s="2">
        <v>-29</v>
      </c>
      <c r="G7" s="2">
        <v>-46</v>
      </c>
      <c r="H7" s="2">
        <v>-44</v>
      </c>
      <c r="I7" s="2">
        <v>-29</v>
      </c>
    </row>
    <row r="8" spans="4:9" x14ac:dyDescent="0.3">
      <c r="E8" s="2">
        <v>1</v>
      </c>
      <c r="F8" s="2">
        <v>-55</v>
      </c>
      <c r="G8" s="2">
        <v>-47</v>
      </c>
      <c r="H8" s="2">
        <v>-55</v>
      </c>
      <c r="I8" s="2">
        <v>-46</v>
      </c>
    </row>
    <row r="9" spans="4:9" x14ac:dyDescent="0.3">
      <c r="E9" s="2">
        <v>2</v>
      </c>
      <c r="F9" s="2">
        <v>-57</v>
      </c>
      <c r="G9" s="2">
        <v>-67</v>
      </c>
      <c r="H9" s="2">
        <v>-57</v>
      </c>
      <c r="I9" s="2">
        <v>-56</v>
      </c>
    </row>
    <row r="10" spans="4:9" x14ac:dyDescent="0.3">
      <c r="E10" s="2">
        <v>3</v>
      </c>
      <c r="F10" s="2">
        <v>-69</v>
      </c>
      <c r="G10" s="2">
        <v>-70</v>
      </c>
      <c r="H10" s="2">
        <v>-67</v>
      </c>
      <c r="I10" s="2">
        <v>-52</v>
      </c>
    </row>
    <row r="11" spans="4:9" x14ac:dyDescent="0.3">
      <c r="E11" s="2">
        <v>4</v>
      </c>
      <c r="F11" s="2">
        <v>-69</v>
      </c>
      <c r="G11" s="2">
        <v>-67</v>
      </c>
      <c r="H11" s="2">
        <v>-67</v>
      </c>
      <c r="I11" s="2">
        <v>-69</v>
      </c>
    </row>
    <row r="12" spans="4:9" x14ac:dyDescent="0.3">
      <c r="E12" s="2">
        <v>5</v>
      </c>
      <c r="F12" s="2">
        <v>-72</v>
      </c>
      <c r="G12" s="2">
        <v>-76</v>
      </c>
      <c r="H12" s="2">
        <v>-76</v>
      </c>
      <c r="I12" s="2">
        <v>-68</v>
      </c>
    </row>
    <row r="13" spans="4:9" x14ac:dyDescent="0.3">
      <c r="E13" s="2">
        <v>6</v>
      </c>
      <c r="F13" s="2">
        <v>-76</v>
      </c>
      <c r="G13" s="2">
        <v>-76</v>
      </c>
      <c r="H13" s="2">
        <v>-76</v>
      </c>
      <c r="I13" s="2">
        <v>-72</v>
      </c>
    </row>
    <row r="14" spans="4:9" x14ac:dyDescent="0.3">
      <c r="E14" s="2">
        <v>7</v>
      </c>
      <c r="F14" s="2">
        <v>-74</v>
      </c>
      <c r="G14" s="2">
        <v>-73</v>
      </c>
      <c r="H14" s="2">
        <v>-76</v>
      </c>
      <c r="I14" s="2">
        <v>-75</v>
      </c>
    </row>
    <row r="15" spans="4:9" x14ac:dyDescent="0.3">
      <c r="E15" s="2">
        <v>8</v>
      </c>
      <c r="F15" s="2">
        <v>-76</v>
      </c>
      <c r="G15" s="2">
        <v>-71</v>
      </c>
      <c r="H15" s="2">
        <v>-100</v>
      </c>
      <c r="I15" s="2">
        <v>-79</v>
      </c>
    </row>
    <row r="16" spans="4:9" x14ac:dyDescent="0.3">
      <c r="E16" s="2">
        <v>9</v>
      </c>
      <c r="F16" s="2">
        <v>-82</v>
      </c>
      <c r="G16" s="2">
        <v>-77</v>
      </c>
      <c r="H16" s="2">
        <v>-100</v>
      </c>
      <c r="I16" s="2">
        <v>-82</v>
      </c>
    </row>
    <row r="17" spans="5:9" x14ac:dyDescent="0.3">
      <c r="E17" s="2">
        <v>10</v>
      </c>
      <c r="F17" s="2">
        <v>-80</v>
      </c>
      <c r="G17" s="2">
        <v>-83</v>
      </c>
      <c r="H17" s="2">
        <v>-100</v>
      </c>
      <c r="I17" s="2">
        <v>-69</v>
      </c>
    </row>
    <row r="18" spans="5:9" x14ac:dyDescent="0.3">
      <c r="E18" s="2">
        <v>11</v>
      </c>
      <c r="F18" s="2">
        <v>-74</v>
      </c>
      <c r="G18" s="2">
        <v>-81</v>
      </c>
      <c r="H18" s="2">
        <v>-100</v>
      </c>
      <c r="I18" s="2">
        <v>-72</v>
      </c>
    </row>
    <row r="19" spans="5:9" x14ac:dyDescent="0.3">
      <c r="E19" s="2">
        <v>12</v>
      </c>
      <c r="F19" s="2">
        <v>-82</v>
      </c>
      <c r="G19" s="2">
        <v>-81</v>
      </c>
      <c r="H19" s="2">
        <v>-100</v>
      </c>
      <c r="I19" s="2">
        <v>-82</v>
      </c>
    </row>
    <row r="20" spans="5:9" x14ac:dyDescent="0.3">
      <c r="E20" s="2">
        <v>13</v>
      </c>
      <c r="F20" s="2">
        <v>-80</v>
      </c>
      <c r="G20" s="2">
        <v>-73</v>
      </c>
      <c r="H20" s="2">
        <v>-100</v>
      </c>
      <c r="I20" s="2">
        <v>-82</v>
      </c>
    </row>
    <row r="21" spans="5:9" x14ac:dyDescent="0.3">
      <c r="E21" s="2">
        <v>14</v>
      </c>
      <c r="F21" s="2">
        <v>-70</v>
      </c>
      <c r="G21" s="2">
        <v>-76</v>
      </c>
      <c r="H21" s="2">
        <v>-100</v>
      </c>
      <c r="I21" s="2">
        <v>-71</v>
      </c>
    </row>
    <row r="22" spans="5:9" x14ac:dyDescent="0.3">
      <c r="E22" s="2">
        <v>15</v>
      </c>
      <c r="F22" s="10">
        <v>-75</v>
      </c>
      <c r="G22" s="10">
        <v>-73</v>
      </c>
      <c r="H22" s="2">
        <v>-100</v>
      </c>
      <c r="I22" s="10">
        <v>-68</v>
      </c>
    </row>
    <row r="23" spans="5:9" x14ac:dyDescent="0.3">
      <c r="E23" s="2">
        <v>16</v>
      </c>
      <c r="F23" s="2">
        <v>-86</v>
      </c>
      <c r="G23" s="2">
        <v>-71</v>
      </c>
      <c r="H23" s="2">
        <v>-100</v>
      </c>
      <c r="I23" s="2">
        <v>-76</v>
      </c>
    </row>
    <row r="24" spans="5:9" x14ac:dyDescent="0.3">
      <c r="E24" s="2">
        <v>17</v>
      </c>
      <c r="F24" s="10">
        <v>-80</v>
      </c>
      <c r="G24" s="10">
        <v>-80</v>
      </c>
      <c r="H24" s="2">
        <v>-100</v>
      </c>
      <c r="I24" s="10">
        <v>-73</v>
      </c>
    </row>
    <row r="25" spans="5:9" x14ac:dyDescent="0.3">
      <c r="E25" s="2">
        <v>18</v>
      </c>
      <c r="F25" s="2">
        <v>-74</v>
      </c>
      <c r="G25" s="2">
        <v>-75</v>
      </c>
      <c r="H25" s="2">
        <v>-100</v>
      </c>
      <c r="I25" s="2">
        <v>-74</v>
      </c>
    </row>
    <row r="26" spans="5:9" x14ac:dyDescent="0.3">
      <c r="E26" s="2">
        <v>19</v>
      </c>
      <c r="F26" s="2">
        <v>-86</v>
      </c>
      <c r="G26" s="2">
        <v>-94</v>
      </c>
      <c r="H26" s="2">
        <v>-100</v>
      </c>
      <c r="I26" s="2">
        <v>-76</v>
      </c>
    </row>
    <row r="27" spans="5:9" x14ac:dyDescent="0.3">
      <c r="E27" s="2">
        <v>20</v>
      </c>
      <c r="F27" s="2">
        <v>-87</v>
      </c>
      <c r="G27" s="2">
        <v>-85</v>
      </c>
      <c r="H27" s="2">
        <v>-100</v>
      </c>
      <c r="I27" s="2">
        <v>-92</v>
      </c>
    </row>
    <row r="28" spans="5:9" x14ac:dyDescent="0.3">
      <c r="E28" s="2">
        <v>21</v>
      </c>
      <c r="F28" s="2">
        <v>-96</v>
      </c>
      <c r="G28" s="2">
        <v>-93</v>
      </c>
      <c r="H28" s="2">
        <v>-100</v>
      </c>
      <c r="I28" s="2">
        <v>-97</v>
      </c>
    </row>
    <row r="29" spans="5:9" x14ac:dyDescent="0.3">
      <c r="E29" s="2">
        <v>22</v>
      </c>
      <c r="F29" s="2">
        <v>-100</v>
      </c>
      <c r="G29" s="2">
        <v>-96</v>
      </c>
      <c r="H29" s="2">
        <v>-100</v>
      </c>
      <c r="I29" s="2">
        <v>-100</v>
      </c>
    </row>
    <row r="30" spans="5:9" x14ac:dyDescent="0.3">
      <c r="E30" s="2">
        <v>23</v>
      </c>
      <c r="F30" s="2">
        <v>-100</v>
      </c>
      <c r="G30" s="2">
        <v>-100</v>
      </c>
      <c r="H30" s="2">
        <v>-100</v>
      </c>
      <c r="I30" s="2">
        <v>-100</v>
      </c>
    </row>
    <row r="31" spans="5:9" x14ac:dyDescent="0.3">
      <c r="E31" s="2">
        <v>24</v>
      </c>
      <c r="F31" s="2">
        <v>-100</v>
      </c>
      <c r="G31" s="2">
        <v>-100</v>
      </c>
      <c r="H31" s="2">
        <v>-100</v>
      </c>
      <c r="I31" s="2">
        <v>-100</v>
      </c>
    </row>
    <row r="32" spans="5:9" x14ac:dyDescent="0.3">
      <c r="E32" s="2">
        <v>25</v>
      </c>
      <c r="F32" s="2">
        <v>-100</v>
      </c>
      <c r="G32" s="2">
        <v>-100</v>
      </c>
      <c r="H32" s="2">
        <v>-100</v>
      </c>
      <c r="I32" s="2">
        <v>-100</v>
      </c>
    </row>
    <row r="33" spans="5:9" x14ac:dyDescent="0.3">
      <c r="E33" s="2">
        <v>26</v>
      </c>
      <c r="F33" s="2">
        <v>-100</v>
      </c>
      <c r="G33" s="2">
        <v>-100</v>
      </c>
      <c r="H33" s="2">
        <v>-100</v>
      </c>
      <c r="I33" s="2">
        <v>-100</v>
      </c>
    </row>
    <row r="34" spans="5:9" x14ac:dyDescent="0.3">
      <c r="E34" s="2">
        <v>27</v>
      </c>
      <c r="F34" s="2">
        <v>-100</v>
      </c>
      <c r="G34" s="2">
        <v>-100</v>
      </c>
      <c r="H34" s="2">
        <v>-100</v>
      </c>
      <c r="I34" s="2">
        <v>-100</v>
      </c>
    </row>
    <row r="35" spans="5:9" x14ac:dyDescent="0.3">
      <c r="E35" s="2">
        <v>28</v>
      </c>
      <c r="F35" s="2">
        <v>-100</v>
      </c>
      <c r="G35" s="2">
        <v>-100</v>
      </c>
      <c r="H35" s="2">
        <v>-100</v>
      </c>
      <c r="I35" s="2">
        <v>-100</v>
      </c>
    </row>
    <row r="36" spans="5:9" x14ac:dyDescent="0.3">
      <c r="E36" s="2">
        <v>29</v>
      </c>
      <c r="F36" s="2">
        <v>-100</v>
      </c>
      <c r="G36" s="2">
        <v>-100</v>
      </c>
      <c r="H36" s="2">
        <v>-100</v>
      </c>
      <c r="I36" s="2">
        <v>-100</v>
      </c>
    </row>
    <row r="37" spans="5:9" x14ac:dyDescent="0.3">
      <c r="E37" s="2">
        <v>30</v>
      </c>
      <c r="F37" s="2">
        <v>-100</v>
      </c>
      <c r="G37" s="2">
        <v>-100</v>
      </c>
      <c r="H37" s="2">
        <v>-100</v>
      </c>
      <c r="I37" s="2">
        <v>-100</v>
      </c>
    </row>
    <row r="38" spans="5:9" x14ac:dyDescent="0.3">
      <c r="E38" s="2">
        <v>31</v>
      </c>
      <c r="F38" s="2">
        <v>-100</v>
      </c>
      <c r="G38" s="2">
        <v>-100</v>
      </c>
      <c r="H38" s="2">
        <v>-100</v>
      </c>
      <c r="I38" s="2">
        <v>-100</v>
      </c>
    </row>
    <row r="39" spans="5:9" x14ac:dyDescent="0.3">
      <c r="E39" s="2">
        <v>32</v>
      </c>
      <c r="F39" s="2">
        <v>-100</v>
      </c>
      <c r="G39" s="2">
        <v>-100</v>
      </c>
      <c r="H39" s="2">
        <v>-100</v>
      </c>
      <c r="I39" s="2">
        <v>-100</v>
      </c>
    </row>
    <row r="40" spans="5:9" x14ac:dyDescent="0.3">
      <c r="E40" s="2">
        <v>33</v>
      </c>
      <c r="F40" s="2">
        <v>-100</v>
      </c>
      <c r="G40" s="2">
        <v>-100</v>
      </c>
      <c r="H40" s="2">
        <v>-100</v>
      </c>
      <c r="I40" s="2">
        <v>-100</v>
      </c>
    </row>
    <row r="41" spans="5:9" x14ac:dyDescent="0.3">
      <c r="F41">
        <f>ABS(SUM(F7:F40)/33)</f>
        <v>85.727272727272734</v>
      </c>
      <c r="G41">
        <f>ABS(SUM(G7:G40)/33)</f>
        <v>85.787878787878782</v>
      </c>
      <c r="H41">
        <f>ABS(SUM(H7:H40)/33)</f>
        <v>94.484848484848484</v>
      </c>
      <c r="I41">
        <f>ABS(SUM(I7:I40)/33)</f>
        <v>83.63636363636364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72A7-6D6A-4799-AF8C-A727A7F0E3AB}">
  <dimension ref="B2:J21"/>
  <sheetViews>
    <sheetView zoomScale="120" zoomScaleNormal="130" workbookViewId="0">
      <selection activeCell="J20" sqref="J20"/>
    </sheetView>
  </sheetViews>
  <sheetFormatPr baseColWidth="10" defaultRowHeight="14.4" x14ac:dyDescent="0.3"/>
  <sheetData>
    <row r="2" spans="2:10" x14ac:dyDescent="0.3">
      <c r="C2" s="3" t="s">
        <v>8</v>
      </c>
      <c r="D2" s="3" t="s">
        <v>9</v>
      </c>
      <c r="E2" s="3" t="s">
        <v>8</v>
      </c>
      <c r="F2" s="3" t="s">
        <v>9</v>
      </c>
      <c r="G2" s="3" t="s">
        <v>8</v>
      </c>
      <c r="H2" s="3" t="s">
        <v>9</v>
      </c>
      <c r="I2" s="3" t="s">
        <v>8</v>
      </c>
      <c r="J2" s="3" t="s">
        <v>9</v>
      </c>
    </row>
    <row r="3" spans="2:10" x14ac:dyDescent="0.3">
      <c r="B3" s="2" t="s">
        <v>0</v>
      </c>
      <c r="C3" s="5" t="s">
        <v>2</v>
      </c>
      <c r="D3" s="5" t="s">
        <v>2</v>
      </c>
      <c r="E3" s="6" t="s">
        <v>3</v>
      </c>
      <c r="F3" s="6" t="s">
        <v>3</v>
      </c>
      <c r="G3" s="7" t="s">
        <v>4</v>
      </c>
      <c r="H3" s="7" t="s">
        <v>4</v>
      </c>
      <c r="I3" s="8" t="s">
        <v>5</v>
      </c>
      <c r="J3" s="8" t="s">
        <v>5</v>
      </c>
    </row>
    <row r="4" spans="2:10" x14ac:dyDescent="0.3">
      <c r="B4" s="2">
        <v>0</v>
      </c>
      <c r="C4" s="2">
        <v>-44</v>
      </c>
      <c r="D4" s="2">
        <v>-45</v>
      </c>
      <c r="E4" s="2">
        <v>-46</v>
      </c>
      <c r="F4" s="2">
        <v>-47</v>
      </c>
      <c r="G4" s="2">
        <v>-34</v>
      </c>
      <c r="H4" s="2">
        <v>-40</v>
      </c>
      <c r="I4" s="2">
        <v>-36</v>
      </c>
      <c r="J4" s="2">
        <v>-37</v>
      </c>
    </row>
    <row r="5" spans="2:10" x14ac:dyDescent="0.3">
      <c r="B5" s="2">
        <v>4.2</v>
      </c>
      <c r="C5" s="2">
        <v>-67</v>
      </c>
      <c r="D5" s="2">
        <v>-69</v>
      </c>
      <c r="E5" s="2">
        <v>-67</v>
      </c>
      <c r="F5" s="2">
        <v>-68</v>
      </c>
      <c r="G5" s="2">
        <v>-63</v>
      </c>
      <c r="H5" s="2">
        <v>-67</v>
      </c>
      <c r="I5" s="2">
        <v>-57</v>
      </c>
      <c r="J5" s="2">
        <v>-69</v>
      </c>
    </row>
    <row r="6" spans="2:10" x14ac:dyDescent="0.3">
      <c r="B6" s="2">
        <v>5.2</v>
      </c>
      <c r="C6" s="2">
        <v>-75</v>
      </c>
      <c r="D6" s="2">
        <v>-79</v>
      </c>
      <c r="E6" s="2">
        <v>-62</v>
      </c>
      <c r="F6" s="2">
        <v>-70</v>
      </c>
      <c r="G6" s="2">
        <v>-62</v>
      </c>
      <c r="H6" s="2">
        <v>-66</v>
      </c>
      <c r="I6" s="2">
        <v>-70</v>
      </c>
      <c r="J6" s="2">
        <v>-74</v>
      </c>
    </row>
    <row r="7" spans="2:10" x14ac:dyDescent="0.3">
      <c r="B7" s="2" t="s">
        <v>7</v>
      </c>
      <c r="C7" s="2">
        <v>-62</v>
      </c>
      <c r="D7" s="2">
        <v>-69</v>
      </c>
      <c r="E7" s="2">
        <v>-71</v>
      </c>
      <c r="F7" s="2">
        <v>-80</v>
      </c>
      <c r="G7" s="2">
        <v>-59</v>
      </c>
      <c r="H7" s="2">
        <v>-63</v>
      </c>
      <c r="I7" s="2">
        <v>-69</v>
      </c>
      <c r="J7" s="2">
        <v>-77</v>
      </c>
    </row>
    <row r="9" spans="2:10" x14ac:dyDescent="0.3">
      <c r="C9" s="3" t="s">
        <v>8</v>
      </c>
      <c r="D9" s="3" t="s">
        <v>9</v>
      </c>
      <c r="E9" s="3" t="s">
        <v>8</v>
      </c>
      <c r="F9" s="3" t="s">
        <v>9</v>
      </c>
      <c r="G9" s="3" t="s">
        <v>8</v>
      </c>
      <c r="H9" s="3" t="s">
        <v>9</v>
      </c>
      <c r="I9" s="3" t="s">
        <v>8</v>
      </c>
      <c r="J9" s="3" t="s">
        <v>9</v>
      </c>
    </row>
    <row r="10" spans="2:10" x14ac:dyDescent="0.3">
      <c r="B10" s="2" t="s">
        <v>0</v>
      </c>
      <c r="C10" s="5" t="s">
        <v>2</v>
      </c>
      <c r="D10" s="5" t="s">
        <v>2</v>
      </c>
      <c r="E10" s="6" t="s">
        <v>3</v>
      </c>
      <c r="F10" s="6" t="s">
        <v>3</v>
      </c>
      <c r="G10" s="7" t="s">
        <v>4</v>
      </c>
      <c r="H10" s="7" t="s">
        <v>4</v>
      </c>
      <c r="I10" s="8" t="s">
        <v>5</v>
      </c>
      <c r="J10" s="8" t="s">
        <v>5</v>
      </c>
    </row>
    <row r="11" spans="2:10" x14ac:dyDescent="0.3">
      <c r="B11" s="2">
        <v>0</v>
      </c>
      <c r="C11" s="2">
        <v>-36</v>
      </c>
      <c r="D11" s="2">
        <v>-38</v>
      </c>
      <c r="E11" s="2">
        <v>-64</v>
      </c>
      <c r="F11" s="2">
        <v>-66</v>
      </c>
      <c r="G11" s="2">
        <v>-30</v>
      </c>
      <c r="H11" s="2">
        <v>-33</v>
      </c>
      <c r="I11" s="2">
        <v>-38</v>
      </c>
      <c r="J11" s="2">
        <v>-51</v>
      </c>
    </row>
    <row r="12" spans="2:10" x14ac:dyDescent="0.3">
      <c r="B12" s="2">
        <v>4.2</v>
      </c>
      <c r="C12" s="2">
        <v>-59</v>
      </c>
      <c r="D12" s="2">
        <v>-60</v>
      </c>
      <c r="E12" s="2">
        <v>-71</v>
      </c>
      <c r="F12" s="2">
        <v>-74</v>
      </c>
      <c r="G12" s="2">
        <v>-57</v>
      </c>
      <c r="H12" s="2">
        <v>-66</v>
      </c>
      <c r="I12" s="2">
        <v>-62</v>
      </c>
      <c r="J12" s="2">
        <v>-67</v>
      </c>
    </row>
    <row r="13" spans="2:10" x14ac:dyDescent="0.3">
      <c r="B13" s="2">
        <v>5.2</v>
      </c>
      <c r="C13" s="2">
        <v>-61</v>
      </c>
      <c r="D13" s="2">
        <v>-82</v>
      </c>
      <c r="E13" s="2">
        <v>-72</v>
      </c>
      <c r="F13" s="2">
        <v>-81</v>
      </c>
      <c r="G13" s="2">
        <v>-49</v>
      </c>
      <c r="H13" s="2">
        <v>-56</v>
      </c>
      <c r="I13" s="2">
        <v>-66</v>
      </c>
      <c r="J13" s="2">
        <v>-76</v>
      </c>
    </row>
    <row r="14" spans="2:10" x14ac:dyDescent="0.3">
      <c r="B14" s="2" t="s">
        <v>7</v>
      </c>
      <c r="C14" s="2">
        <v>-75</v>
      </c>
      <c r="D14" s="2">
        <v>-87</v>
      </c>
      <c r="E14" s="2">
        <v>-72</v>
      </c>
      <c r="F14" s="2">
        <v>-82</v>
      </c>
      <c r="G14" s="2">
        <v>-60</v>
      </c>
      <c r="H14" s="2">
        <v>-65</v>
      </c>
      <c r="I14" s="2">
        <v>-62</v>
      </c>
      <c r="J14" s="2">
        <v>-67</v>
      </c>
    </row>
    <row r="16" spans="2:10" x14ac:dyDescent="0.3">
      <c r="C16" s="3" t="s">
        <v>8</v>
      </c>
      <c r="D16" s="3" t="s">
        <v>9</v>
      </c>
      <c r="E16" s="3" t="s">
        <v>8</v>
      </c>
      <c r="F16" s="3" t="s">
        <v>9</v>
      </c>
      <c r="G16" s="3" t="s">
        <v>8</v>
      </c>
      <c r="H16" s="3" t="s">
        <v>9</v>
      </c>
      <c r="I16" s="3" t="s">
        <v>8</v>
      </c>
      <c r="J16" s="3" t="s">
        <v>9</v>
      </c>
    </row>
    <row r="17" spans="2:10" x14ac:dyDescent="0.3">
      <c r="B17" s="2" t="s">
        <v>0</v>
      </c>
      <c r="C17" s="5" t="s">
        <v>2</v>
      </c>
      <c r="D17" s="5" t="s">
        <v>2</v>
      </c>
      <c r="E17" s="6" t="s">
        <v>3</v>
      </c>
      <c r="F17" s="6" t="s">
        <v>3</v>
      </c>
      <c r="G17" s="7" t="s">
        <v>4</v>
      </c>
      <c r="H17" s="7" t="s">
        <v>4</v>
      </c>
      <c r="I17" s="8" t="s">
        <v>5</v>
      </c>
      <c r="J17" s="8" t="s">
        <v>5</v>
      </c>
    </row>
    <row r="18" spans="2:10" x14ac:dyDescent="0.3">
      <c r="B18" s="2">
        <v>0</v>
      </c>
      <c r="C18" s="2">
        <v>-44</v>
      </c>
      <c r="D18" s="2">
        <v>-46</v>
      </c>
      <c r="E18" s="2">
        <v>-49</v>
      </c>
      <c r="F18" s="2">
        <v>-53</v>
      </c>
      <c r="G18" s="2"/>
      <c r="H18" s="2"/>
      <c r="I18" s="2"/>
      <c r="J18" s="2"/>
    </row>
    <row r="19" spans="2:10" x14ac:dyDescent="0.3">
      <c r="B19" s="2">
        <v>4.2</v>
      </c>
      <c r="C19" s="2">
        <v>-59</v>
      </c>
      <c r="D19" s="2">
        <v>-68</v>
      </c>
      <c r="E19" s="2">
        <v>-69</v>
      </c>
      <c r="F19" s="2">
        <v>-71</v>
      </c>
      <c r="G19" s="2"/>
      <c r="H19" s="2"/>
      <c r="I19" s="2"/>
      <c r="J19" s="2"/>
    </row>
    <row r="20" spans="2:10" x14ac:dyDescent="0.3">
      <c r="B20" s="2">
        <v>5.2</v>
      </c>
      <c r="C20" s="2"/>
      <c r="D20" s="2"/>
      <c r="E20" s="2"/>
      <c r="F20" s="2"/>
      <c r="G20" s="2">
        <v>-57</v>
      </c>
      <c r="H20" s="2">
        <v>-61</v>
      </c>
      <c r="I20" s="2">
        <v>-70</v>
      </c>
      <c r="J20" s="2">
        <v>-72</v>
      </c>
    </row>
    <row r="21" spans="2:10" x14ac:dyDescent="0.3">
      <c r="B21" s="2" t="s">
        <v>7</v>
      </c>
      <c r="C21" s="2"/>
      <c r="D21" s="2"/>
      <c r="E21" s="2"/>
      <c r="F21" s="2"/>
      <c r="G21" s="2">
        <v>-59</v>
      </c>
      <c r="H21" s="2">
        <v>-64</v>
      </c>
      <c r="I21" s="2">
        <v>-64</v>
      </c>
      <c r="J21" s="2">
        <v>-69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Quiroz Puentes</dc:creator>
  <cp:lastModifiedBy>Santiago  Quiroz Puentes</cp:lastModifiedBy>
  <dcterms:created xsi:type="dcterms:W3CDTF">2025-05-22T13:45:55Z</dcterms:created>
  <dcterms:modified xsi:type="dcterms:W3CDTF">2025-06-03T03:57:32Z</dcterms:modified>
</cp:coreProperties>
</file>