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analista.pruebas6\Desktop\Personal\Personal\Taller_GestiondeDatos\Puntos\SegundoPunto\"/>
    </mc:Choice>
  </mc:AlternateContent>
  <xr:revisionPtr revIDLastSave="0" documentId="13_ncr:1_{ED19AEE4-CD13-4FD0-B8B1-2A70D4274CAC}" xr6:coauthVersionLast="47" xr6:coauthVersionMax="47" xr10:uidLastSave="{00000000-0000-0000-0000-000000000000}"/>
  <bookViews>
    <workbookView xWindow="-120" yWindow="-120" windowWidth="20730" windowHeight="11160" xr2:uid="{4AEEC09F-91B2-43A0-92F2-74154DB124D8}"/>
  </bookViews>
  <sheets>
    <sheet name="Año Gener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H18" i="1"/>
  <c r="F18" i="1"/>
  <c r="C18" i="1"/>
  <c r="G18" i="1"/>
  <c r="I3" i="1"/>
  <c r="I4" i="1"/>
  <c r="I5" i="1"/>
  <c r="I6" i="1"/>
  <c r="I7" i="1"/>
  <c r="I8" i="1"/>
  <c r="I9" i="1"/>
  <c r="I10" i="1"/>
  <c r="I11" i="1"/>
  <c r="I12" i="1"/>
  <c r="I13" i="1"/>
  <c r="H3" i="1"/>
  <c r="H4" i="1"/>
  <c r="H5" i="1"/>
  <c r="H6" i="1"/>
  <c r="H7" i="1"/>
  <c r="H8" i="1"/>
  <c r="H9" i="1"/>
  <c r="H10" i="1"/>
  <c r="H11" i="1"/>
  <c r="H12" i="1"/>
  <c r="H13" i="1"/>
  <c r="I2" i="1"/>
  <c r="H2" i="1"/>
  <c r="G5" i="1"/>
  <c r="G6" i="1"/>
  <c r="G7" i="1"/>
  <c r="G8" i="1"/>
  <c r="G9" i="1"/>
  <c r="G10" i="1"/>
  <c r="G11" i="1"/>
  <c r="G12" i="1"/>
  <c r="G13" i="1"/>
  <c r="G4" i="1"/>
  <c r="G3" i="1"/>
  <c r="G2" i="1"/>
</calcChain>
</file>

<file path=xl/sharedStrings.xml><?xml version="1.0" encoding="utf-8"?>
<sst xmlns="http://schemas.openxmlformats.org/spreadsheetml/2006/main" count="38" uniqueCount="13">
  <si>
    <t xml:space="preserve">año </t>
  </si>
  <si>
    <t>genero</t>
  </si>
  <si>
    <t>femenino</t>
  </si>
  <si>
    <t>cantidad</t>
  </si>
  <si>
    <t>masculino</t>
  </si>
  <si>
    <t>total_año</t>
  </si>
  <si>
    <t>Razon mujer</t>
  </si>
  <si>
    <t>Razon hombre</t>
  </si>
  <si>
    <t>Total Hombre</t>
  </si>
  <si>
    <t>Total Mujeres</t>
  </si>
  <si>
    <t>Total Muestra</t>
  </si>
  <si>
    <t>Proporción mujeres</t>
  </si>
  <si>
    <t>Proporción 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</si>
</sst>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9" fontId="0" fillId="0" borderId="0" xfId="1" applyFont="1"/>
    <xf numFmtId="12" fontId="0" fillId="0" borderId="0" xfId="1" applyNumberFormat="1" applyFont="1" applyAlignment="1">
      <alignment horizontal="left"/>
    </xf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D750-3428-4075-B1C8-B051FE69FE8C}">
  <dimension ref="A1:K18"/>
  <sheetViews>
    <sheetView tabSelected="1" workbookViewId="0">
      <selection activeCell="G12" sqref="G12"/>
    </sheetView>
  </sheetViews>
  <sheetFormatPr baseColWidth="10" defaultRowHeight="15" x14ac:dyDescent="0.25"/>
  <cols>
    <col min="6" max="6" width="13" bestFit="1" customWidth="1"/>
    <col min="7" max="7" width="13.140625" bestFit="1" customWidth="1"/>
    <col min="8" max="8" width="18.5703125" bestFit="1" customWidth="1"/>
    <col min="9" max="9" width="18.28515625" bestFit="1" customWidth="1"/>
    <col min="10" max="10" width="23.85546875" bestFit="1" customWidth="1"/>
    <col min="11" max="11" width="22" bestFit="1" customWidth="1"/>
  </cols>
  <sheetData>
    <row r="1" spans="1:11" x14ac:dyDescent="0.25">
      <c r="A1" t="s">
        <v>0</v>
      </c>
      <c r="B1" t="s">
        <v>1</v>
      </c>
      <c r="C1" t="s">
        <v>3</v>
      </c>
      <c r="D1" t="s">
        <v>0</v>
      </c>
      <c r="E1" t="s">
        <v>1</v>
      </c>
      <c r="F1" t="s">
        <v>3</v>
      </c>
      <c r="G1" t="s">
        <v>5</v>
      </c>
      <c r="H1" t="s">
        <v>6</v>
      </c>
      <c r="I1" t="s">
        <v>7</v>
      </c>
    </row>
    <row r="2" spans="1:11" x14ac:dyDescent="0.25">
      <c r="A2" s="1">
        <v>2010</v>
      </c>
      <c r="B2" s="1" t="s">
        <v>2</v>
      </c>
      <c r="C2" s="1">
        <v>99</v>
      </c>
      <c r="D2" s="1">
        <v>2010</v>
      </c>
      <c r="E2" s="1" t="s">
        <v>4</v>
      </c>
      <c r="F2" s="1">
        <v>27</v>
      </c>
      <c r="G2" s="1">
        <f>C2+F2</f>
        <v>126</v>
      </c>
      <c r="H2" s="3">
        <f>C2/G2</f>
        <v>0.7857142857142857</v>
      </c>
      <c r="I2" s="3">
        <f>F2/G2</f>
        <v>0.21428571428571427</v>
      </c>
      <c r="J2" s="4"/>
      <c r="K2" s="2"/>
    </row>
    <row r="3" spans="1:11" x14ac:dyDescent="0.25">
      <c r="A3" s="1">
        <v>2011</v>
      </c>
      <c r="B3" s="1" t="s">
        <v>2</v>
      </c>
      <c r="C3" s="1">
        <v>95</v>
      </c>
      <c r="D3" s="1">
        <v>2011</v>
      </c>
      <c r="E3" s="1" t="s">
        <v>4</v>
      </c>
      <c r="F3" s="1">
        <v>40</v>
      </c>
      <c r="G3" s="1">
        <f>C3+F3</f>
        <v>135</v>
      </c>
      <c r="H3" s="3">
        <f t="shared" ref="H3:H13" si="0">C3/G3</f>
        <v>0.70370370370370372</v>
      </c>
      <c r="I3" s="3">
        <f t="shared" ref="I3:I13" si="1">F3/G3</f>
        <v>0.29629629629629628</v>
      </c>
      <c r="J3" s="2"/>
      <c r="K3" s="2"/>
    </row>
    <row r="4" spans="1:11" x14ac:dyDescent="0.25">
      <c r="A4" s="1">
        <v>2012</v>
      </c>
      <c r="B4" s="1" t="s">
        <v>2</v>
      </c>
      <c r="C4" s="1">
        <v>143</v>
      </c>
      <c r="D4" s="1">
        <v>2012</v>
      </c>
      <c r="E4" s="1" t="s">
        <v>4</v>
      </c>
      <c r="F4" s="1">
        <v>44</v>
      </c>
      <c r="G4" s="1">
        <f>F4+C4</f>
        <v>187</v>
      </c>
      <c r="H4" s="3">
        <f t="shared" si="0"/>
        <v>0.76470588235294112</v>
      </c>
      <c r="I4" s="3">
        <f t="shared" si="1"/>
        <v>0.23529411764705882</v>
      </c>
      <c r="J4" s="2"/>
      <c r="K4" s="2"/>
    </row>
    <row r="5" spans="1:11" x14ac:dyDescent="0.25">
      <c r="A5" s="1">
        <v>2013</v>
      </c>
      <c r="B5" s="1" t="s">
        <v>2</v>
      </c>
      <c r="C5" s="1">
        <v>158</v>
      </c>
      <c r="D5" s="1">
        <v>2013</v>
      </c>
      <c r="E5" s="1" t="s">
        <v>4</v>
      </c>
      <c r="F5" s="1">
        <v>52</v>
      </c>
      <c r="G5" s="1">
        <f t="shared" ref="G5:G13" si="2">F5+C5</f>
        <v>210</v>
      </c>
      <c r="H5" s="3">
        <f t="shared" si="0"/>
        <v>0.75238095238095237</v>
      </c>
      <c r="I5" s="3">
        <f t="shared" si="1"/>
        <v>0.24761904761904763</v>
      </c>
      <c r="J5" s="2"/>
      <c r="K5" s="2"/>
    </row>
    <row r="6" spans="1:11" x14ac:dyDescent="0.25">
      <c r="A6" s="1">
        <v>2014</v>
      </c>
      <c r="B6" s="1" t="s">
        <v>2</v>
      </c>
      <c r="C6" s="1">
        <v>223</v>
      </c>
      <c r="D6" s="1">
        <v>2014</v>
      </c>
      <c r="E6" s="1" t="s">
        <v>4</v>
      </c>
      <c r="F6" s="1">
        <v>49</v>
      </c>
      <c r="G6" s="1">
        <f t="shared" si="2"/>
        <v>272</v>
      </c>
      <c r="H6" s="3">
        <f t="shared" si="0"/>
        <v>0.81985294117647056</v>
      </c>
      <c r="I6" s="3">
        <f t="shared" si="1"/>
        <v>0.18014705882352941</v>
      </c>
      <c r="J6" s="2"/>
      <c r="K6" s="2"/>
    </row>
    <row r="7" spans="1:11" x14ac:dyDescent="0.25">
      <c r="A7" s="1">
        <v>2015</v>
      </c>
      <c r="B7" s="1" t="s">
        <v>2</v>
      </c>
      <c r="C7" s="1">
        <v>239</v>
      </c>
      <c r="D7" s="1">
        <v>2015</v>
      </c>
      <c r="E7" s="1" t="s">
        <v>4</v>
      </c>
      <c r="F7" s="1">
        <v>61</v>
      </c>
      <c r="G7" s="1">
        <f t="shared" si="2"/>
        <v>300</v>
      </c>
      <c r="H7" s="3">
        <f t="shared" si="0"/>
        <v>0.79666666666666663</v>
      </c>
      <c r="I7" s="3">
        <f t="shared" si="1"/>
        <v>0.20333333333333334</v>
      </c>
      <c r="J7" s="2"/>
      <c r="K7" s="2"/>
    </row>
    <row r="8" spans="1:11" x14ac:dyDescent="0.25">
      <c r="A8" s="1">
        <v>2016</v>
      </c>
      <c r="B8" s="1" t="s">
        <v>2</v>
      </c>
      <c r="C8" s="1">
        <v>366</v>
      </c>
      <c r="D8" s="1">
        <v>2016</v>
      </c>
      <c r="E8" s="1" t="s">
        <v>4</v>
      </c>
      <c r="F8" s="1">
        <v>86</v>
      </c>
      <c r="G8" s="1">
        <f t="shared" si="2"/>
        <v>452</v>
      </c>
      <c r="H8" s="3">
        <f t="shared" si="0"/>
        <v>0.80973451327433632</v>
      </c>
      <c r="I8" s="3">
        <f t="shared" si="1"/>
        <v>0.19026548672566371</v>
      </c>
      <c r="J8" s="2"/>
      <c r="K8" s="2"/>
    </row>
    <row r="9" spans="1:11" x14ac:dyDescent="0.25">
      <c r="A9" s="1">
        <v>2017</v>
      </c>
      <c r="B9" s="1" t="s">
        <v>2</v>
      </c>
      <c r="C9" s="1">
        <v>309</v>
      </c>
      <c r="D9" s="1">
        <v>2017</v>
      </c>
      <c r="E9" s="1" t="s">
        <v>4</v>
      </c>
      <c r="F9" s="1">
        <v>66</v>
      </c>
      <c r="G9" s="1">
        <f t="shared" si="2"/>
        <v>375</v>
      </c>
      <c r="H9" s="3">
        <f t="shared" si="0"/>
        <v>0.82399999999999995</v>
      </c>
      <c r="I9" s="3">
        <f t="shared" si="1"/>
        <v>0.17599999999999999</v>
      </c>
      <c r="J9" s="2"/>
      <c r="K9" s="2"/>
    </row>
    <row r="10" spans="1:11" x14ac:dyDescent="0.25">
      <c r="A10" s="1">
        <v>2018</v>
      </c>
      <c r="B10" s="1" t="s">
        <v>2</v>
      </c>
      <c r="C10" s="1">
        <v>308</v>
      </c>
      <c r="D10" s="1">
        <v>2018</v>
      </c>
      <c r="E10" s="1" t="s">
        <v>4</v>
      </c>
      <c r="F10" s="1">
        <v>78</v>
      </c>
      <c r="G10" s="1">
        <f t="shared" si="2"/>
        <v>386</v>
      </c>
      <c r="H10" s="3">
        <f t="shared" si="0"/>
        <v>0.79792746113989632</v>
      </c>
      <c r="I10" s="3">
        <f t="shared" si="1"/>
        <v>0.20207253886010362</v>
      </c>
      <c r="J10" s="2"/>
      <c r="K10" s="2"/>
    </row>
    <row r="11" spans="1:11" x14ac:dyDescent="0.25">
      <c r="A11" s="1">
        <v>2019</v>
      </c>
      <c r="B11" s="1" t="s">
        <v>2</v>
      </c>
      <c r="C11" s="1">
        <v>313</v>
      </c>
      <c r="D11" s="1">
        <v>2019</v>
      </c>
      <c r="E11" s="1" t="s">
        <v>4</v>
      </c>
      <c r="F11" s="1">
        <v>102</v>
      </c>
      <c r="G11" s="1">
        <f t="shared" si="2"/>
        <v>415</v>
      </c>
      <c r="H11" s="3">
        <f t="shared" si="0"/>
        <v>0.75421686746987948</v>
      </c>
      <c r="I11" s="3">
        <f t="shared" si="1"/>
        <v>0.24578313253012049</v>
      </c>
      <c r="J11" s="2"/>
      <c r="K11" s="2"/>
    </row>
    <row r="12" spans="1:11" x14ac:dyDescent="0.25">
      <c r="A12" s="1">
        <v>2020</v>
      </c>
      <c r="B12" s="1" t="s">
        <v>2</v>
      </c>
      <c r="C12" s="1">
        <v>705</v>
      </c>
      <c r="D12" s="1">
        <v>2020</v>
      </c>
      <c r="E12" s="1" t="s">
        <v>4</v>
      </c>
      <c r="F12" s="1">
        <v>173</v>
      </c>
      <c r="G12" s="1">
        <f t="shared" si="2"/>
        <v>878</v>
      </c>
      <c r="H12" s="3">
        <f t="shared" si="0"/>
        <v>0.80296127562642372</v>
      </c>
      <c r="I12" s="3">
        <f t="shared" si="1"/>
        <v>0.19703872437357631</v>
      </c>
      <c r="J12" s="2"/>
      <c r="K12" s="2"/>
    </row>
    <row r="13" spans="1:11" x14ac:dyDescent="0.25">
      <c r="A13" s="1">
        <v>2021</v>
      </c>
      <c r="B13" s="1" t="s">
        <v>2</v>
      </c>
      <c r="C13" s="1">
        <v>251</v>
      </c>
      <c r="D13" s="1">
        <v>2021</v>
      </c>
      <c r="E13" s="1" t="s">
        <v>4</v>
      </c>
      <c r="F13" s="1">
        <v>77</v>
      </c>
      <c r="G13" s="1">
        <f t="shared" si="2"/>
        <v>328</v>
      </c>
      <c r="H13" s="3">
        <f t="shared" si="0"/>
        <v>0.7652439024390244</v>
      </c>
      <c r="I13" s="3">
        <f t="shared" si="1"/>
        <v>0.2347560975609756</v>
      </c>
      <c r="J13" s="2"/>
      <c r="K13" s="2"/>
    </row>
    <row r="16" spans="1:11" x14ac:dyDescent="0.25">
      <c r="E16" s="1"/>
    </row>
    <row r="17" spans="3:9" x14ac:dyDescent="0.25">
      <c r="C17" t="s">
        <v>9</v>
      </c>
      <c r="F17" t="s">
        <v>8</v>
      </c>
      <c r="G17" t="s">
        <v>10</v>
      </c>
      <c r="H17" t="s">
        <v>11</v>
      </c>
      <c r="I17" t="s">
        <v>12</v>
      </c>
    </row>
    <row r="18" spans="3:9" x14ac:dyDescent="0.25">
      <c r="C18">
        <f>SUM(C2:C13)</f>
        <v>3209</v>
      </c>
      <c r="F18">
        <f>SUM(F2:F13)</f>
        <v>855</v>
      </c>
      <c r="G18" s="1">
        <f>SUM(G2:G13)</f>
        <v>4064</v>
      </c>
      <c r="H18" s="3">
        <f>C18/G18</f>
        <v>0.78961614173228345</v>
      </c>
      <c r="I18" s="3">
        <f>F18/G18</f>
        <v>0.21038385826771652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Año Generos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Pruebas6</dc:creator>
  <cp:lastModifiedBy>Analista Pruebas6</cp:lastModifiedBy>
  <dcterms:created xsi:type="dcterms:W3CDTF">2022-08-22T19:44:08Z</dcterms:created>
  <dcterms:modified xsi:type="dcterms:W3CDTF">2022-08-22T20:20:58Z</dcterms:modified>
</cp:coreProperties>
</file>