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cer\Desktop\san\2025\clificaciones\"/>
    </mc:Choice>
  </mc:AlternateContent>
  <xr:revisionPtr revIDLastSave="0" documentId="13_ncr:1_{74BE80A3-0997-4D6E-AF67-1FC6C32B1647}" xr6:coauthVersionLast="36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MATEMATICA" sheetId="1" r:id="rId1"/>
  </sheets>
  <calcPr calcId="191029"/>
  <extLst>
    <ext uri="GoogleSheetsCustomDataVersion1">
      <go:sheetsCustomData xmlns:go="http://customooxmlschemas.google.com/" r:id="rId5" roundtripDataSignature="AMtx7mihgiF3RsAUz0QYbZNBpuAK87z/5A=="/>
    </ext>
  </extLst>
</workbook>
</file>

<file path=xl/calcChain.xml><?xml version="1.0" encoding="utf-8"?>
<calcChain xmlns="http://schemas.openxmlformats.org/spreadsheetml/2006/main">
  <c r="H22" i="1" l="1"/>
  <c r="H11" i="1"/>
  <c r="M23" i="1"/>
  <c r="R28" i="1" l="1"/>
  <c r="R29" i="1"/>
  <c r="R30" i="1"/>
  <c r="R31" i="1"/>
  <c r="R32" i="1"/>
  <c r="R33" i="1"/>
  <c r="M28" i="1"/>
  <c r="M29" i="1"/>
  <c r="M30" i="1"/>
  <c r="M31" i="1"/>
  <c r="M32" i="1"/>
  <c r="M33" i="1"/>
  <c r="H28" i="1"/>
  <c r="H29" i="1"/>
  <c r="H30" i="1"/>
  <c r="H31" i="1"/>
  <c r="H32" i="1"/>
  <c r="H33" i="1"/>
  <c r="S33" i="1" s="1"/>
  <c r="V33" i="1" s="1"/>
  <c r="S32" i="1" l="1"/>
  <c r="V32" i="1" s="1"/>
  <c r="S28" i="1"/>
  <c r="V28" i="1" s="1"/>
  <c r="S31" i="1"/>
  <c r="V31" i="1" s="1"/>
  <c r="S30" i="1"/>
  <c r="V30" i="1" s="1"/>
  <c r="S29" i="1"/>
  <c r="V29" i="1" s="1"/>
  <c r="R27" i="1"/>
  <c r="M27" i="1"/>
  <c r="H27" i="1"/>
  <c r="R26" i="1"/>
  <c r="M26" i="1"/>
  <c r="H26" i="1"/>
  <c r="R25" i="1"/>
  <c r="M25" i="1"/>
  <c r="H25" i="1"/>
  <c r="R24" i="1"/>
  <c r="M24" i="1"/>
  <c r="H24" i="1"/>
  <c r="R23" i="1"/>
  <c r="H23" i="1"/>
  <c r="R21" i="1"/>
  <c r="M21" i="1"/>
  <c r="H21" i="1"/>
  <c r="R20" i="1"/>
  <c r="M20" i="1"/>
  <c r="H20" i="1"/>
  <c r="R19" i="1"/>
  <c r="M19" i="1"/>
  <c r="H19" i="1"/>
  <c r="R18" i="1"/>
  <c r="M18" i="1"/>
  <c r="H18" i="1"/>
  <c r="R17" i="1"/>
  <c r="M17" i="1"/>
  <c r="H17" i="1"/>
  <c r="R16" i="1"/>
  <c r="M16" i="1"/>
  <c r="H16" i="1"/>
  <c r="R15" i="1"/>
  <c r="M15" i="1"/>
  <c r="H15" i="1"/>
  <c r="R14" i="1"/>
  <c r="M14" i="1"/>
  <c r="H14" i="1"/>
  <c r="R13" i="1"/>
  <c r="M13" i="1"/>
  <c r="H13" i="1"/>
  <c r="R12" i="1"/>
  <c r="M12" i="1"/>
  <c r="H12" i="1"/>
  <c r="R11" i="1"/>
  <c r="S16" i="1" l="1"/>
  <c r="V16" i="1" s="1"/>
  <c r="S15" i="1"/>
  <c r="V15" i="1" s="1"/>
  <c r="S27" i="1"/>
  <c r="V27" i="1" s="1"/>
  <c r="S26" i="1"/>
  <c r="V26" i="1" s="1"/>
  <c r="S24" i="1"/>
  <c r="V24" i="1" s="1"/>
  <c r="S21" i="1"/>
  <c r="V21" i="1" s="1"/>
  <c r="S20" i="1"/>
  <c r="V20" i="1" s="1"/>
  <c r="S17" i="1"/>
  <c r="V17" i="1" s="1"/>
  <c r="S18" i="1"/>
  <c r="V18" i="1" s="1"/>
  <c r="S14" i="1"/>
  <c r="V14" i="1" s="1"/>
  <c r="S12" i="1"/>
  <c r="V12" i="1" s="1"/>
  <c r="S23" i="1"/>
  <c r="V23" i="1" s="1"/>
  <c r="S13" i="1"/>
  <c r="V13" i="1" s="1"/>
  <c r="S19" i="1"/>
  <c r="V19" i="1" s="1"/>
  <c r="S25" i="1"/>
  <c r="V25" i="1" s="1"/>
  <c r="S11" i="1"/>
  <c r="V11" i="1" s="1"/>
</calcChain>
</file>

<file path=xl/sharedStrings.xml><?xml version="1.0" encoding="utf-8"?>
<sst xmlns="http://schemas.openxmlformats.org/spreadsheetml/2006/main" count="41" uniqueCount="39">
  <si>
    <t xml:space="preserve"> PROVINCIA DE MISIONES CONSEJO GENERAL DE EDUCACION</t>
  </si>
  <si>
    <t>PLANILLA DE CALIFICACIONES TRIMESTRALES</t>
  </si>
  <si>
    <t>Orientación:  C.B.S.</t>
  </si>
  <si>
    <r>
      <rPr>
        <sz val="11"/>
        <color theme="1"/>
        <rFont val="Arial"/>
        <family val="2"/>
      </rPr>
      <t>Establecimiento:</t>
    </r>
    <r>
      <rPr>
        <sz val="10"/>
        <color rgb="FF000000"/>
        <rFont val="Arial"/>
        <family val="2"/>
      </rPr>
      <t xml:space="preserve"> C.E.P. Nº 50</t>
    </r>
  </si>
  <si>
    <t xml:space="preserve">N° </t>
  </si>
  <si>
    <t>APELLIDO Y NOMBRES</t>
  </si>
  <si>
    <t>1er. Trimestre</t>
  </si>
  <si>
    <t>Promedio</t>
  </si>
  <si>
    <t>2do. Trimestre</t>
  </si>
  <si>
    <t>3er. Trimestre</t>
  </si>
  <si>
    <t>promedio</t>
  </si>
  <si>
    <t>Promedio de Trimestres</t>
  </si>
  <si>
    <t>Examen Diciembre</t>
  </si>
  <si>
    <t>Examen Marzo</t>
  </si>
  <si>
    <t>Calificación Definitiva</t>
  </si>
  <si>
    <t>Año:1º Secundaria…   División: "A"   Año:2024     Turno: Tarde</t>
  </si>
  <si>
    <t>FIRMA</t>
  </si>
  <si>
    <t>ACLARACION</t>
  </si>
  <si>
    <t>MATEMATICA</t>
  </si>
  <si>
    <t>a</t>
  </si>
  <si>
    <t>Maidana Santiago</t>
  </si>
  <si>
    <t>Aquino, Lautaro David</t>
  </si>
  <si>
    <t>Benitez, Gonzalo Ramon</t>
  </si>
  <si>
    <t>Caceres, Gabriela Nazarena</t>
  </si>
  <si>
    <t>Carisimo, Jordana Maylen</t>
  </si>
  <si>
    <t>Centurión, Yohana Beatriz</t>
  </si>
  <si>
    <t>Flores, Alexander Javier</t>
  </si>
  <si>
    <t>Francisco, Antonela Gabriela</t>
  </si>
  <si>
    <t>Gonzalez Suarez, Luz Maria</t>
  </si>
  <si>
    <t>Pensotti, Agustina Abigail</t>
  </si>
  <si>
    <t>Piris Da Silva, Fatima Crisdaelin</t>
  </si>
  <si>
    <t>Pombo, Hugo Santiago</t>
  </si>
  <si>
    <t>Rivero, Alan Maximiliano</t>
  </si>
  <si>
    <t>Silvero, Ludmila Naiara</t>
  </si>
  <si>
    <t>Toth, Luciana Soledad</t>
  </si>
  <si>
    <t>Valiente, Milagro Jazmín</t>
  </si>
  <si>
    <t>Viera, Daniela Aylen</t>
  </si>
  <si>
    <t>ver</t>
  </si>
  <si>
    <t>Rivero, Ulises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</si>
</sst>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9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3"/>
      <color theme="1"/>
      <name val="Arial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theme="1"/>
      <name val="Calibri"/>
      <family val="2"/>
    </font>
    <font>
      <b/>
      <sz val="8"/>
      <color theme="1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6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/>
    <xf numFmtId="0" fontId="2" fillId="0" borderId="9" xfId="0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11" xfId="0" applyNumberFormat="1" applyFont="1" applyBorder="1" applyAlignment="1">
      <alignment horizontal="center"/>
    </xf>
    <xf numFmtId="2" fontId="13" fillId="0" borderId="9" xfId="0" applyNumberFormat="1" applyFont="1" applyBorder="1" applyAlignment="1">
      <alignment horizontal="center"/>
    </xf>
    <xf numFmtId="2" fontId="13" fillId="0" borderId="9" xfId="0" applyNumberFormat="1" applyFont="1" applyBorder="1" applyAlignment="1"/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/>
    <xf numFmtId="2" fontId="14" fillId="0" borderId="9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11" xfId="0" applyNumberFormat="1" applyFont="1" applyBorder="1" applyAlignment="1"/>
    <xf numFmtId="2" fontId="12" fillId="0" borderId="10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2" fontId="13" fillId="0" borderId="9" xfId="0" applyNumberFormat="1" applyFont="1" applyBorder="1" applyAlignment="1">
      <alignment horizontal="center"/>
    </xf>
    <xf numFmtId="0" fontId="12" fillId="0" borderId="10" xfId="0" applyFont="1" applyBorder="1" applyAlignment="1">
      <alignment vertical="center" wrapText="1"/>
    </xf>
    <xf numFmtId="2" fontId="12" fillId="0" borderId="1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/>
    <xf numFmtId="2" fontId="14" fillId="0" borderId="1" xfId="0" applyNumberFormat="1" applyFont="1" applyBorder="1" applyAlignment="1">
      <alignment horizontal="center"/>
    </xf>
    <xf numFmtId="0" fontId="14" fillId="0" borderId="2" xfId="0" applyFont="1" applyBorder="1" applyAlignment="1"/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/>
    <xf numFmtId="2" fontId="13" fillId="0" borderId="12" xfId="0" applyNumberFormat="1" applyFont="1" applyBorder="1" applyAlignment="1">
      <alignment horizontal="center"/>
    </xf>
    <xf numFmtId="2" fontId="13" fillId="0" borderId="12" xfId="0" applyNumberFormat="1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6" fillId="0" borderId="10" xfId="0" applyFont="1" applyBorder="1" applyAlignment="1"/>
    <xf numFmtId="2" fontId="12" fillId="0" borderId="21" xfId="0" applyNumberFormat="1" applyFont="1" applyBorder="1" applyAlignment="1">
      <alignment horizontal="center"/>
    </xf>
    <xf numFmtId="2" fontId="13" fillId="0" borderId="14" xfId="0" applyNumberFormat="1" applyFont="1" applyBorder="1" applyAlignment="1">
      <alignment horizontal="center"/>
    </xf>
    <xf numFmtId="2" fontId="13" fillId="0" borderId="15" xfId="0" applyNumberFormat="1" applyFont="1" applyBorder="1" applyAlignment="1"/>
    <xf numFmtId="2" fontId="12" fillId="0" borderId="12" xfId="0" applyNumberFormat="1" applyFont="1" applyBorder="1" applyAlignment="1"/>
    <xf numFmtId="2" fontId="17" fillId="0" borderId="12" xfId="0" applyNumberFormat="1" applyFont="1" applyBorder="1" applyAlignment="1"/>
    <xf numFmtId="2" fontId="17" fillId="0" borderId="12" xfId="0" applyNumberFormat="1" applyFont="1" applyBorder="1" applyAlignment="1">
      <alignment horizontal="center"/>
    </xf>
    <xf numFmtId="2" fontId="12" fillId="0" borderId="14" xfId="0" applyNumberFormat="1" applyFont="1" applyBorder="1" applyAlignment="1"/>
    <xf numFmtId="2" fontId="12" fillId="0" borderId="14" xfId="0" applyNumberFormat="1" applyFont="1" applyBorder="1" applyAlignment="1">
      <alignment horizontal="center"/>
    </xf>
    <xf numFmtId="0" fontId="0" fillId="0" borderId="0" xfId="0" applyFont="1" applyAlignment="1"/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/>
    </xf>
    <xf numFmtId="0" fontId="11" fillId="0" borderId="0" xfId="0" applyFont="1" applyBorder="1" applyAlignment="1">
      <alignment vertical="center" wrapText="1"/>
    </xf>
    <xf numFmtId="0" fontId="2" fillId="0" borderId="10" xfId="0" applyFont="1" applyBorder="1" applyAlignment="1"/>
    <xf numFmtId="0" fontId="11" fillId="0" borderId="1" xfId="0" applyFont="1" applyBorder="1" applyAlignment="1">
      <alignment horizontal="center" vertical="center" textRotation="90" wrapText="1"/>
    </xf>
    <xf numFmtId="0" fontId="10" fillId="0" borderId="5" xfId="0" applyFont="1" applyBorder="1"/>
    <xf numFmtId="0" fontId="3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4" xfId="0" applyFont="1" applyBorder="1"/>
    <xf numFmtId="0" fontId="10" fillId="0" borderId="13" xfId="0" applyFont="1" applyBorder="1"/>
    <xf numFmtId="0" fontId="10" fillId="0" borderId="7" xfId="0" applyFont="1" applyBorder="1"/>
    <xf numFmtId="0" fontId="10" fillId="0" borderId="8" xfId="0" applyFont="1" applyBorder="1"/>
    <xf numFmtId="0" fontId="9" fillId="0" borderId="1" xfId="0" applyFont="1" applyBorder="1" applyAlignment="1">
      <alignment horizontal="center" vertical="center" textRotation="90"/>
    </xf>
    <xf numFmtId="0" fontId="11" fillId="0" borderId="3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/>
    </xf>
    <xf numFmtId="0" fontId="10" fillId="0" borderId="6" xfId="0" applyFont="1" applyBorder="1"/>
    <xf numFmtId="0" fontId="9" fillId="0" borderId="3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14">
    <dxf>
      <fill>
        <patternFill patternType="none"/>
      </fill>
    </dxf>
    <dxf>
      <font>
        <color theme="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theme="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161925</xdr:rowOff>
    </xdr:from>
    <xdr:ext cx="428625" cy="542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A10" workbookViewId="0">
      <selection activeCell="Z25" sqref="Z25"/>
    </sheetView>
  </sheetViews>
  <sheetFormatPr defaultColWidth="14.44140625" defaultRowHeight="15" customHeight="1" x14ac:dyDescent="0.3"/>
  <cols>
    <col min="1" max="2" width="2.44140625" customWidth="1"/>
    <col min="3" max="3" width="26.5546875" bestFit="1" customWidth="1"/>
    <col min="4" max="22" width="4.5546875" customWidth="1"/>
    <col min="23" max="26" width="10" customWidth="1"/>
  </cols>
  <sheetData>
    <row r="1" spans="1:26" ht="14.2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2"/>
      <c r="C2" s="68" t="s">
        <v>0</v>
      </c>
      <c r="D2" s="69"/>
      <c r="E2" s="69"/>
      <c r="F2" s="69"/>
      <c r="G2" s="69"/>
      <c r="H2" s="4"/>
      <c r="I2" s="4"/>
      <c r="J2" s="4"/>
      <c r="K2" s="4"/>
      <c r="L2" s="70" t="s">
        <v>1</v>
      </c>
      <c r="M2" s="69"/>
      <c r="N2" s="69"/>
      <c r="O2" s="69"/>
      <c r="P2" s="69"/>
      <c r="Q2" s="69"/>
      <c r="R2" s="69"/>
      <c r="S2" s="69"/>
      <c r="T2" s="69"/>
      <c r="U2" s="69"/>
      <c r="V2" s="4"/>
      <c r="W2" s="1"/>
      <c r="X2" s="1"/>
      <c r="Y2" s="1"/>
      <c r="Z2" s="1"/>
    </row>
    <row r="3" spans="1:26" ht="14.25" customHeight="1" x14ac:dyDescent="0.3">
      <c r="A3" s="1"/>
      <c r="B3" s="2"/>
      <c r="C3" s="69"/>
      <c r="D3" s="69"/>
      <c r="E3" s="69"/>
      <c r="F3" s="69"/>
      <c r="G3" s="69"/>
      <c r="H3" s="4"/>
      <c r="I3" s="4"/>
      <c r="J3" s="4"/>
      <c r="K3" s="4"/>
      <c r="L3" s="69"/>
      <c r="M3" s="69"/>
      <c r="N3" s="69"/>
      <c r="O3" s="69"/>
      <c r="P3" s="69"/>
      <c r="Q3" s="69"/>
      <c r="R3" s="69"/>
      <c r="S3" s="69"/>
      <c r="T3" s="69"/>
      <c r="U3" s="69"/>
      <c r="V3" s="4"/>
      <c r="W3" s="1"/>
      <c r="X3" s="1"/>
      <c r="Y3" s="1"/>
      <c r="Z3" s="1"/>
    </row>
    <row r="4" spans="1:26" ht="14.25" customHeight="1" x14ac:dyDescent="0.3">
      <c r="A4" s="1"/>
      <c r="B4" s="2"/>
      <c r="C4" s="69"/>
      <c r="D4" s="69"/>
      <c r="E4" s="69"/>
      <c r="F4" s="69"/>
      <c r="G4" s="69"/>
      <c r="H4" s="1"/>
      <c r="I4" s="1"/>
      <c r="J4" s="1"/>
      <c r="K4" s="1"/>
      <c r="L4" s="69"/>
      <c r="M4" s="69"/>
      <c r="N4" s="69"/>
      <c r="O4" s="69"/>
      <c r="P4" s="69"/>
      <c r="Q4" s="69"/>
      <c r="R4" s="69"/>
      <c r="S4" s="69"/>
      <c r="T4" s="69"/>
      <c r="U4" s="69"/>
      <c r="V4" s="1"/>
      <c r="W4" s="1"/>
      <c r="X4" s="1"/>
      <c r="Y4" s="1"/>
      <c r="Z4" s="1"/>
    </row>
    <row r="5" spans="1:26" ht="14.25" customHeight="1" x14ac:dyDescent="0.3">
      <c r="A5" s="1"/>
      <c r="B5" s="2"/>
      <c r="C5" s="69"/>
      <c r="D5" s="69"/>
      <c r="E5" s="69"/>
      <c r="F5" s="69"/>
      <c r="G5" s="6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  <c r="U5" s="1"/>
      <c r="V5" s="1"/>
      <c r="W5" s="1"/>
      <c r="X5" s="1"/>
      <c r="Y5" s="1"/>
      <c r="Z5" s="1"/>
    </row>
    <row r="6" spans="1:26" ht="15" customHeight="1" x14ac:dyDescent="0.3">
      <c r="A6" s="1"/>
      <c r="B6" s="71" t="s">
        <v>15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1"/>
      <c r="Q6" s="1"/>
      <c r="R6" s="1"/>
      <c r="S6" s="1"/>
      <c r="T6" s="3"/>
      <c r="U6" s="1"/>
      <c r="V6" s="1"/>
      <c r="W6" s="1"/>
      <c r="X6" s="1"/>
      <c r="Y6" s="1"/>
      <c r="Z6" s="1"/>
    </row>
    <row r="7" spans="1:26" ht="15" customHeight="1" x14ac:dyDescent="0.3">
      <c r="A7" s="1"/>
      <c r="B7" s="5" t="s">
        <v>2</v>
      </c>
      <c r="C7" s="6"/>
      <c r="D7" s="1"/>
      <c r="E7" s="1"/>
      <c r="F7" s="1"/>
      <c r="G7" s="1"/>
      <c r="H7" s="1"/>
      <c r="I7" s="1"/>
      <c r="J7" s="1"/>
      <c r="K7" s="1" t="s">
        <v>18</v>
      </c>
      <c r="L7" s="1"/>
      <c r="M7" s="7"/>
      <c r="N7" s="7"/>
      <c r="O7" s="1"/>
      <c r="P7" s="1"/>
      <c r="Q7" s="1" t="s">
        <v>3</v>
      </c>
      <c r="R7" s="1"/>
      <c r="S7" s="1"/>
      <c r="T7" s="3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72" t="s">
        <v>4</v>
      </c>
      <c r="C9" s="73" t="s">
        <v>5</v>
      </c>
      <c r="D9" s="74" t="s">
        <v>6</v>
      </c>
      <c r="E9" s="75"/>
      <c r="F9" s="75"/>
      <c r="G9" s="76"/>
      <c r="H9" s="80" t="s">
        <v>7</v>
      </c>
      <c r="I9" s="82" t="s">
        <v>8</v>
      </c>
      <c r="J9" s="75"/>
      <c r="K9" s="75"/>
      <c r="L9" s="76"/>
      <c r="M9" s="80" t="s">
        <v>7</v>
      </c>
      <c r="N9" s="82" t="s">
        <v>9</v>
      </c>
      <c r="O9" s="75"/>
      <c r="P9" s="75"/>
      <c r="Q9" s="76"/>
      <c r="R9" s="84" t="s">
        <v>10</v>
      </c>
      <c r="S9" s="85" t="s">
        <v>11</v>
      </c>
      <c r="T9" s="66" t="s">
        <v>12</v>
      </c>
      <c r="U9" s="81" t="s">
        <v>13</v>
      </c>
      <c r="V9" s="66" t="s">
        <v>14</v>
      </c>
      <c r="W9" s="1"/>
      <c r="X9" s="1"/>
      <c r="Y9" s="1"/>
      <c r="Z9" s="1"/>
    </row>
    <row r="10" spans="1:26" ht="63.75" customHeight="1" x14ac:dyDescent="0.3">
      <c r="A10" s="1"/>
      <c r="B10" s="67"/>
      <c r="C10" s="67"/>
      <c r="D10" s="77"/>
      <c r="E10" s="78"/>
      <c r="F10" s="78"/>
      <c r="G10" s="79"/>
      <c r="H10" s="67"/>
      <c r="I10" s="83"/>
      <c r="J10" s="78"/>
      <c r="K10" s="78"/>
      <c r="L10" s="79"/>
      <c r="M10" s="67"/>
      <c r="N10" s="83"/>
      <c r="O10" s="78"/>
      <c r="P10" s="78"/>
      <c r="Q10" s="79"/>
      <c r="R10" s="69"/>
      <c r="S10" s="83"/>
      <c r="T10" s="67"/>
      <c r="U10" s="78"/>
      <c r="V10" s="67"/>
      <c r="W10" s="1"/>
      <c r="X10" s="1"/>
      <c r="Y10" s="1"/>
      <c r="Z10" s="1"/>
    </row>
    <row r="11" spans="1:26" ht="14.4" x14ac:dyDescent="0.3">
      <c r="A11" s="1"/>
      <c r="B11" s="8">
        <v>1</v>
      </c>
      <c r="C11" s="59" t="s">
        <v>21</v>
      </c>
      <c r="D11" s="30">
        <v>1</v>
      </c>
      <c r="E11" s="22">
        <v>1</v>
      </c>
      <c r="F11" s="10">
        <v>1</v>
      </c>
      <c r="G11" s="11"/>
      <c r="H11" s="28">
        <f t="shared" ref="H11:H33" si="0">TRUNC(AVERAGE(D11:G11),2)</f>
        <v>1</v>
      </c>
      <c r="I11" s="9"/>
      <c r="J11" s="10"/>
      <c r="K11" s="10"/>
      <c r="L11" s="11"/>
      <c r="M11" s="13" t="s">
        <v>19</v>
      </c>
      <c r="N11" s="9"/>
      <c r="O11" s="10"/>
      <c r="P11" s="10"/>
      <c r="Q11" s="11"/>
      <c r="R11" s="13" t="e">
        <f t="shared" ref="R11:R33" si="1">TRUNC(AVERAGE(N11:Q11),2)</f>
        <v>#DIV/0!</v>
      </c>
      <c r="S11" s="13" t="e">
        <f t="shared" ref="S11:S33" si="2">TRUNC(AVERAGE(H11,M11,R11),2)</f>
        <v>#DIV/0!</v>
      </c>
      <c r="T11" s="14"/>
      <c r="U11" s="15"/>
      <c r="V11" s="12" t="e">
        <f t="shared" ref="V11:V33" si="3">IF(S11&gt;=6,S11,"  ")</f>
        <v>#DIV/0!</v>
      </c>
      <c r="W11" s="1"/>
      <c r="X11" s="1"/>
      <c r="Y11" s="1"/>
      <c r="Z11" s="1"/>
    </row>
    <row r="12" spans="1:26" ht="14.4" x14ac:dyDescent="0.3">
      <c r="A12" s="1"/>
      <c r="B12" s="8">
        <v>2</v>
      </c>
      <c r="C12" s="60" t="s">
        <v>22</v>
      </c>
      <c r="D12" s="23">
        <v>9</v>
      </c>
      <c r="E12" s="10">
        <v>7</v>
      </c>
      <c r="F12" s="10">
        <v>6</v>
      </c>
      <c r="G12" s="11"/>
      <c r="H12" s="12">
        <f t="shared" si="0"/>
        <v>7.33</v>
      </c>
      <c r="I12" s="9"/>
      <c r="J12" s="10"/>
      <c r="K12" s="10"/>
      <c r="L12" s="11">
        <v>2</v>
      </c>
      <c r="M12" s="13">
        <f t="shared" ref="M12:M33" si="4">TRUNC(AVERAGE(I12:L12),2)</f>
        <v>2</v>
      </c>
      <c r="N12" s="9"/>
      <c r="O12" s="10"/>
      <c r="P12" s="10"/>
      <c r="Q12" s="11"/>
      <c r="R12" s="13" t="e">
        <f t="shared" si="1"/>
        <v>#DIV/0!</v>
      </c>
      <c r="S12" s="13" t="e">
        <f t="shared" si="2"/>
        <v>#DIV/0!</v>
      </c>
      <c r="T12" s="16"/>
      <c r="U12" s="15"/>
      <c r="V12" s="28" t="e">
        <f t="shared" si="3"/>
        <v>#DIV/0!</v>
      </c>
      <c r="W12" s="1"/>
      <c r="X12" s="1"/>
      <c r="Y12" s="1"/>
      <c r="Z12" s="1"/>
    </row>
    <row r="13" spans="1:26" ht="14.25" customHeight="1" x14ac:dyDescent="0.3">
      <c r="A13" s="1"/>
      <c r="B13" s="8">
        <v>3</v>
      </c>
      <c r="C13" s="61" t="s">
        <v>23</v>
      </c>
      <c r="D13" s="9">
        <v>7</v>
      </c>
      <c r="E13" s="10">
        <v>6</v>
      </c>
      <c r="F13" s="10">
        <v>4</v>
      </c>
      <c r="G13" s="11" t="s">
        <v>37</v>
      </c>
      <c r="H13" s="12">
        <f t="shared" si="0"/>
        <v>5.66</v>
      </c>
      <c r="I13" s="9"/>
      <c r="J13" s="10"/>
      <c r="K13" s="10"/>
      <c r="L13" s="11">
        <v>2</v>
      </c>
      <c r="M13" s="13">
        <f t="shared" si="4"/>
        <v>2</v>
      </c>
      <c r="N13" s="9"/>
      <c r="O13" s="10"/>
      <c r="P13" s="10"/>
      <c r="Q13" s="11"/>
      <c r="R13" s="13" t="e">
        <f t="shared" si="1"/>
        <v>#DIV/0!</v>
      </c>
      <c r="S13" s="13" t="e">
        <f t="shared" si="2"/>
        <v>#DIV/0!</v>
      </c>
      <c r="T13" s="14"/>
      <c r="U13" s="15"/>
      <c r="V13" s="28" t="e">
        <f t="shared" si="3"/>
        <v>#DIV/0!</v>
      </c>
      <c r="W13" s="1"/>
      <c r="X13" s="1"/>
      <c r="Y13" s="1"/>
      <c r="Z13" s="1"/>
    </row>
    <row r="14" spans="1:26" ht="14.4" x14ac:dyDescent="0.3">
      <c r="A14" s="1"/>
      <c r="B14" s="8">
        <v>4</v>
      </c>
      <c r="C14" s="60" t="s">
        <v>24</v>
      </c>
      <c r="D14" s="17">
        <v>7</v>
      </c>
      <c r="E14" s="18">
        <v>2</v>
      </c>
      <c r="F14" s="18">
        <v>1</v>
      </c>
      <c r="G14" s="19"/>
      <c r="H14" s="12">
        <f t="shared" si="0"/>
        <v>3.33</v>
      </c>
      <c r="I14" s="9"/>
      <c r="J14" s="10"/>
      <c r="K14" s="10"/>
      <c r="L14" s="11"/>
      <c r="M14" s="13" t="e">
        <f t="shared" si="4"/>
        <v>#DIV/0!</v>
      </c>
      <c r="N14" s="9"/>
      <c r="O14" s="10"/>
      <c r="P14" s="10"/>
      <c r="Q14" s="11"/>
      <c r="R14" s="13" t="e">
        <f t="shared" si="1"/>
        <v>#DIV/0!</v>
      </c>
      <c r="S14" s="13" t="e">
        <f t="shared" si="2"/>
        <v>#DIV/0!</v>
      </c>
      <c r="T14" s="14"/>
      <c r="U14" s="15"/>
      <c r="V14" s="28" t="e">
        <f t="shared" si="3"/>
        <v>#DIV/0!</v>
      </c>
      <c r="W14" s="1"/>
      <c r="X14" s="1"/>
      <c r="Y14" s="1"/>
      <c r="Z14" s="1"/>
    </row>
    <row r="15" spans="1:26" ht="14.25" customHeight="1" x14ac:dyDescent="0.3">
      <c r="A15" s="1"/>
      <c r="B15" s="8">
        <v>5</v>
      </c>
      <c r="C15" s="60" t="s">
        <v>25</v>
      </c>
      <c r="D15" s="20">
        <v>9</v>
      </c>
      <c r="E15" s="20">
        <v>3</v>
      </c>
      <c r="F15" s="20">
        <v>1</v>
      </c>
      <c r="G15" s="21"/>
      <c r="H15" s="12">
        <f t="shared" si="0"/>
        <v>4.33</v>
      </c>
      <c r="I15" s="22"/>
      <c r="J15" s="20"/>
      <c r="K15" s="20"/>
      <c r="L15" s="11"/>
      <c r="M15" s="13" t="e">
        <f t="shared" si="4"/>
        <v>#DIV/0!</v>
      </c>
      <c r="N15" s="22"/>
      <c r="O15" s="20"/>
      <c r="P15" s="20"/>
      <c r="Q15" s="11"/>
      <c r="R15" s="13" t="e">
        <f t="shared" si="1"/>
        <v>#DIV/0!</v>
      </c>
      <c r="S15" s="13" t="e">
        <f t="shared" si="2"/>
        <v>#DIV/0!</v>
      </c>
      <c r="T15" s="14"/>
      <c r="U15" s="15"/>
      <c r="V15" s="28" t="e">
        <f t="shared" si="3"/>
        <v>#DIV/0!</v>
      </c>
      <c r="W15" s="1"/>
      <c r="X15" s="1"/>
      <c r="Y15" s="1"/>
      <c r="Z15" s="1"/>
    </row>
    <row r="16" spans="1:26" ht="15" customHeight="1" x14ac:dyDescent="0.3">
      <c r="A16" s="1"/>
      <c r="B16" s="8">
        <v>6</v>
      </c>
      <c r="C16" s="61" t="s">
        <v>26</v>
      </c>
      <c r="D16" s="23">
        <v>10</v>
      </c>
      <c r="E16" s="24">
        <v>8.5</v>
      </c>
      <c r="F16" s="24">
        <v>9</v>
      </c>
      <c r="G16" s="25"/>
      <c r="H16" s="12">
        <f t="shared" si="0"/>
        <v>9.16</v>
      </c>
      <c r="I16" s="9"/>
      <c r="J16" s="10"/>
      <c r="K16" s="10"/>
      <c r="L16" s="11">
        <v>1</v>
      </c>
      <c r="M16" s="13">
        <f t="shared" si="4"/>
        <v>1</v>
      </c>
      <c r="N16" s="9"/>
      <c r="O16" s="10"/>
      <c r="P16" s="10"/>
      <c r="Q16" s="11"/>
      <c r="R16" s="13" t="e">
        <f t="shared" si="1"/>
        <v>#DIV/0!</v>
      </c>
      <c r="S16" s="13" t="e">
        <f t="shared" si="2"/>
        <v>#DIV/0!</v>
      </c>
      <c r="T16" s="14"/>
      <c r="U16" s="15"/>
      <c r="V16" s="28" t="e">
        <f t="shared" si="3"/>
        <v>#DIV/0!</v>
      </c>
      <c r="W16" s="1"/>
      <c r="X16" s="1"/>
      <c r="Y16" s="1"/>
      <c r="Z16" s="1"/>
    </row>
    <row r="17" spans="1:26" ht="14.25" customHeight="1" x14ac:dyDescent="0.3">
      <c r="A17" s="1"/>
      <c r="B17" s="8">
        <v>7</v>
      </c>
      <c r="C17" s="60" t="s">
        <v>27</v>
      </c>
      <c r="D17" s="9">
        <v>1</v>
      </c>
      <c r="E17" s="10">
        <v>1</v>
      </c>
      <c r="F17" s="10">
        <v>1</v>
      </c>
      <c r="G17" s="11"/>
      <c r="H17" s="12">
        <f t="shared" si="0"/>
        <v>1</v>
      </c>
      <c r="I17" s="9"/>
      <c r="J17" s="10"/>
      <c r="K17" s="10"/>
      <c r="L17" s="11"/>
      <c r="M17" s="13" t="e">
        <f t="shared" si="4"/>
        <v>#DIV/0!</v>
      </c>
      <c r="N17" s="9"/>
      <c r="O17" s="10"/>
      <c r="P17" s="10"/>
      <c r="Q17" s="11"/>
      <c r="R17" s="13" t="e">
        <f t="shared" si="1"/>
        <v>#DIV/0!</v>
      </c>
      <c r="S17" s="13" t="e">
        <f t="shared" si="2"/>
        <v>#DIV/0!</v>
      </c>
      <c r="T17" s="14"/>
      <c r="U17" s="15"/>
      <c r="V17" s="28" t="e">
        <f t="shared" si="3"/>
        <v>#DIV/0!</v>
      </c>
      <c r="W17" s="1"/>
      <c r="X17" s="1"/>
      <c r="Y17" s="1"/>
      <c r="Z17" s="1"/>
    </row>
    <row r="18" spans="1:26" ht="14.4" x14ac:dyDescent="0.3">
      <c r="A18" s="1"/>
      <c r="B18" s="8">
        <v>8</v>
      </c>
      <c r="C18" s="62" t="s">
        <v>28</v>
      </c>
      <c r="D18" s="9">
        <v>10</v>
      </c>
      <c r="E18" s="10">
        <v>9</v>
      </c>
      <c r="F18" s="10">
        <v>6</v>
      </c>
      <c r="G18" s="11"/>
      <c r="H18" s="12">
        <f t="shared" si="0"/>
        <v>8.33</v>
      </c>
      <c r="I18" s="9"/>
      <c r="J18" s="10"/>
      <c r="K18" s="10"/>
      <c r="L18" s="11">
        <v>3</v>
      </c>
      <c r="M18" s="13">
        <f t="shared" si="4"/>
        <v>3</v>
      </c>
      <c r="N18" s="9"/>
      <c r="O18" s="10"/>
      <c r="P18" s="10"/>
      <c r="Q18" s="11"/>
      <c r="R18" s="13" t="e">
        <f t="shared" si="1"/>
        <v>#DIV/0!</v>
      </c>
      <c r="S18" s="13" t="e">
        <f t="shared" si="2"/>
        <v>#DIV/0!</v>
      </c>
      <c r="T18" s="14"/>
      <c r="U18" s="15"/>
      <c r="V18" s="28" t="e">
        <f t="shared" si="3"/>
        <v>#DIV/0!</v>
      </c>
      <c r="W18" s="1"/>
      <c r="X18" s="1"/>
      <c r="Y18" s="1"/>
      <c r="Z18" s="1"/>
    </row>
    <row r="19" spans="1:26" ht="14.4" x14ac:dyDescent="0.3">
      <c r="A19" s="1"/>
      <c r="B19" s="8">
        <v>9</v>
      </c>
      <c r="C19" s="60" t="s">
        <v>29</v>
      </c>
      <c r="D19" s="9">
        <v>10</v>
      </c>
      <c r="E19" s="10">
        <v>8.5</v>
      </c>
      <c r="F19" s="10">
        <v>8</v>
      </c>
      <c r="G19" s="11"/>
      <c r="H19" s="12">
        <f t="shared" si="0"/>
        <v>8.83</v>
      </c>
      <c r="I19" s="9"/>
      <c r="J19" s="10"/>
      <c r="K19" s="10"/>
      <c r="L19" s="11">
        <v>2</v>
      </c>
      <c r="M19" s="13">
        <f t="shared" si="4"/>
        <v>2</v>
      </c>
      <c r="N19" s="9"/>
      <c r="O19" s="10"/>
      <c r="P19" s="10"/>
      <c r="Q19" s="11"/>
      <c r="R19" s="13" t="e">
        <f t="shared" si="1"/>
        <v>#DIV/0!</v>
      </c>
      <c r="S19" s="13" t="e">
        <f t="shared" si="2"/>
        <v>#DIV/0!</v>
      </c>
      <c r="T19" s="14"/>
      <c r="U19" s="15"/>
      <c r="V19" s="28" t="e">
        <f t="shared" si="3"/>
        <v>#DIV/0!</v>
      </c>
      <c r="W19" s="1"/>
      <c r="X19" s="1"/>
      <c r="Y19" s="1"/>
      <c r="Z19" s="1"/>
    </row>
    <row r="20" spans="1:26" ht="17.25" customHeight="1" x14ac:dyDescent="0.3">
      <c r="A20" s="1"/>
      <c r="B20" s="26">
        <v>10</v>
      </c>
      <c r="C20" s="60" t="s">
        <v>30</v>
      </c>
      <c r="D20" s="9">
        <v>9.5</v>
      </c>
      <c r="E20" s="10">
        <v>4</v>
      </c>
      <c r="F20" s="10">
        <v>3</v>
      </c>
      <c r="G20" s="11"/>
      <c r="H20" s="12">
        <f t="shared" si="0"/>
        <v>5.5</v>
      </c>
      <c r="I20" s="9"/>
      <c r="J20" s="10"/>
      <c r="K20" s="10"/>
      <c r="L20" s="11"/>
      <c r="M20" s="13" t="e">
        <f t="shared" si="4"/>
        <v>#DIV/0!</v>
      </c>
      <c r="N20" s="9"/>
      <c r="O20" s="10"/>
      <c r="P20" s="10"/>
      <c r="Q20" s="11"/>
      <c r="R20" s="13" t="e">
        <f t="shared" si="1"/>
        <v>#DIV/0!</v>
      </c>
      <c r="S20" s="13" t="e">
        <f t="shared" si="2"/>
        <v>#DIV/0!</v>
      </c>
      <c r="T20" s="14"/>
      <c r="U20" s="15"/>
      <c r="V20" s="28" t="e">
        <f t="shared" si="3"/>
        <v>#DIV/0!</v>
      </c>
      <c r="W20" s="1"/>
      <c r="X20" s="1"/>
      <c r="Y20" s="1"/>
      <c r="Z20" s="1"/>
    </row>
    <row r="21" spans="1:26" ht="14.4" x14ac:dyDescent="0.3">
      <c r="A21" s="1"/>
      <c r="B21" s="26">
        <v>11</v>
      </c>
      <c r="C21" s="60" t="s">
        <v>31</v>
      </c>
      <c r="D21" s="9">
        <v>6</v>
      </c>
      <c r="E21" s="10">
        <v>7</v>
      </c>
      <c r="F21" s="10">
        <v>5</v>
      </c>
      <c r="G21" s="11"/>
      <c r="H21" s="12">
        <f t="shared" si="0"/>
        <v>6</v>
      </c>
      <c r="I21" s="9"/>
      <c r="J21" s="10"/>
      <c r="K21" s="10"/>
      <c r="L21" s="11">
        <v>1</v>
      </c>
      <c r="M21" s="13">
        <f t="shared" si="4"/>
        <v>1</v>
      </c>
      <c r="N21" s="9"/>
      <c r="O21" s="10"/>
      <c r="P21" s="10"/>
      <c r="Q21" s="11"/>
      <c r="R21" s="13" t="e">
        <f t="shared" si="1"/>
        <v>#DIV/0!</v>
      </c>
      <c r="S21" s="13" t="e">
        <f t="shared" si="2"/>
        <v>#DIV/0!</v>
      </c>
      <c r="T21" s="27"/>
      <c r="U21" s="15"/>
      <c r="V21" s="28" t="e">
        <f t="shared" si="3"/>
        <v>#DIV/0!</v>
      </c>
      <c r="W21" s="1"/>
      <c r="X21" s="1"/>
      <c r="Y21" s="1"/>
      <c r="Z21" s="1"/>
    </row>
    <row r="22" spans="1:26" s="58" customFormat="1" ht="14.4" x14ac:dyDescent="0.3">
      <c r="A22" s="1"/>
      <c r="B22" s="26">
        <v>12</v>
      </c>
      <c r="C22" s="60" t="s">
        <v>38</v>
      </c>
      <c r="D22" s="22">
        <v>1</v>
      </c>
      <c r="E22" s="20">
        <v>1</v>
      </c>
      <c r="F22" s="20">
        <v>5</v>
      </c>
      <c r="G22" s="11"/>
      <c r="H22" s="28">
        <f t="shared" si="0"/>
        <v>2.33</v>
      </c>
      <c r="I22" s="22"/>
      <c r="J22" s="20"/>
      <c r="K22" s="20"/>
      <c r="L22" s="11"/>
      <c r="M22" s="13"/>
      <c r="N22" s="22"/>
      <c r="O22" s="20"/>
      <c r="P22" s="20"/>
      <c r="Q22" s="11"/>
      <c r="R22" s="13"/>
      <c r="S22" s="13"/>
      <c r="T22" s="27"/>
      <c r="U22" s="15"/>
      <c r="V22" s="28"/>
      <c r="W22" s="1"/>
      <c r="X22" s="1"/>
      <c r="Y22" s="1"/>
      <c r="Z22" s="1"/>
    </row>
    <row r="23" spans="1:26" ht="14.4" x14ac:dyDescent="0.3">
      <c r="A23" s="1"/>
      <c r="B23" s="26">
        <v>13</v>
      </c>
      <c r="C23" s="63" t="s">
        <v>32</v>
      </c>
      <c r="D23" s="9">
        <v>1</v>
      </c>
      <c r="E23" s="10">
        <v>1</v>
      </c>
      <c r="F23" s="10">
        <v>1</v>
      </c>
      <c r="G23" s="11"/>
      <c r="H23" s="12">
        <f t="shared" si="0"/>
        <v>1</v>
      </c>
      <c r="I23" s="9"/>
      <c r="J23" s="10"/>
      <c r="K23" s="10"/>
      <c r="L23" s="11"/>
      <c r="M23" s="13" t="e">
        <f t="shared" si="4"/>
        <v>#DIV/0!</v>
      </c>
      <c r="N23" s="9"/>
      <c r="O23" s="10"/>
      <c r="P23" s="10"/>
      <c r="Q23" s="11"/>
      <c r="R23" s="13" t="e">
        <f t="shared" si="1"/>
        <v>#DIV/0!</v>
      </c>
      <c r="S23" s="13" t="e">
        <f t="shared" si="2"/>
        <v>#DIV/0!</v>
      </c>
      <c r="T23" s="14"/>
      <c r="U23" s="15"/>
      <c r="V23" s="28" t="e">
        <f t="shared" si="3"/>
        <v>#DIV/0!</v>
      </c>
      <c r="W23" s="1"/>
      <c r="X23" s="1"/>
      <c r="Y23" s="1"/>
      <c r="Z23" s="1"/>
    </row>
    <row r="24" spans="1:26" ht="14.4" x14ac:dyDescent="0.3">
      <c r="A24" s="1"/>
      <c r="B24" s="26">
        <v>14</v>
      </c>
      <c r="C24" s="60" t="s">
        <v>33</v>
      </c>
      <c r="D24" s="9">
        <v>8.5</v>
      </c>
      <c r="E24" s="10">
        <v>8</v>
      </c>
      <c r="F24" s="10">
        <v>10</v>
      </c>
      <c r="G24" s="11"/>
      <c r="H24" s="12">
        <f t="shared" si="0"/>
        <v>8.83</v>
      </c>
      <c r="I24" s="9"/>
      <c r="J24" s="10"/>
      <c r="K24" s="10"/>
      <c r="L24" s="11">
        <v>2</v>
      </c>
      <c r="M24" s="13">
        <f t="shared" si="4"/>
        <v>2</v>
      </c>
      <c r="N24" s="9"/>
      <c r="O24" s="10"/>
      <c r="P24" s="10"/>
      <c r="Q24" s="11"/>
      <c r="R24" s="13" t="e">
        <f t="shared" si="1"/>
        <v>#DIV/0!</v>
      </c>
      <c r="S24" s="13" t="e">
        <f t="shared" si="2"/>
        <v>#DIV/0!</v>
      </c>
      <c r="T24" s="14"/>
      <c r="U24" s="15"/>
      <c r="V24" s="28" t="e">
        <f t="shared" si="3"/>
        <v>#DIV/0!</v>
      </c>
      <c r="W24" s="1"/>
      <c r="X24" s="1"/>
      <c r="Y24" s="1"/>
      <c r="Z24" s="1"/>
    </row>
    <row r="25" spans="1:26" ht="14.25" customHeight="1" x14ac:dyDescent="0.3">
      <c r="A25" s="1"/>
      <c r="B25" s="26">
        <v>15</v>
      </c>
      <c r="C25" s="60" t="s">
        <v>34</v>
      </c>
      <c r="D25" s="9">
        <v>7</v>
      </c>
      <c r="E25" s="10">
        <v>4</v>
      </c>
      <c r="F25" s="10">
        <v>2</v>
      </c>
      <c r="G25" s="11"/>
      <c r="H25" s="12">
        <f t="shared" si="0"/>
        <v>4.33</v>
      </c>
      <c r="I25" s="9"/>
      <c r="J25" s="10"/>
      <c r="K25" s="10"/>
      <c r="L25" s="11"/>
      <c r="M25" s="13" t="e">
        <f t="shared" si="4"/>
        <v>#DIV/0!</v>
      </c>
      <c r="N25" s="9"/>
      <c r="O25" s="10"/>
      <c r="P25" s="10"/>
      <c r="Q25" s="11"/>
      <c r="R25" s="13" t="e">
        <f t="shared" si="1"/>
        <v>#DIV/0!</v>
      </c>
      <c r="S25" s="13" t="e">
        <f t="shared" si="2"/>
        <v>#DIV/0!</v>
      </c>
      <c r="T25" s="14"/>
      <c r="U25" s="15"/>
      <c r="V25" s="28" t="e">
        <f t="shared" si="3"/>
        <v>#DIV/0!</v>
      </c>
      <c r="W25" s="1"/>
      <c r="X25" s="1"/>
      <c r="Y25" s="1"/>
      <c r="Z25" s="1"/>
    </row>
    <row r="26" spans="1:26" ht="14.25" customHeight="1" x14ac:dyDescent="0.3">
      <c r="A26" s="1"/>
      <c r="B26" s="26">
        <v>16</v>
      </c>
      <c r="C26" s="64" t="s">
        <v>35</v>
      </c>
      <c r="D26" s="50">
        <v>10</v>
      </c>
      <c r="E26" s="10">
        <v>7</v>
      </c>
      <c r="F26" s="10">
        <v>8</v>
      </c>
      <c r="G26" s="11"/>
      <c r="H26" s="12">
        <f t="shared" si="0"/>
        <v>8.33</v>
      </c>
      <c r="I26" s="9"/>
      <c r="J26" s="10"/>
      <c r="K26" s="10"/>
      <c r="L26" s="11">
        <v>1</v>
      </c>
      <c r="M26" s="13">
        <f t="shared" si="4"/>
        <v>1</v>
      </c>
      <c r="N26" s="9"/>
      <c r="O26" s="10"/>
      <c r="P26" s="10"/>
      <c r="Q26" s="11"/>
      <c r="R26" s="13" t="e">
        <f t="shared" si="1"/>
        <v>#DIV/0!</v>
      </c>
      <c r="S26" s="13" t="e">
        <f t="shared" si="2"/>
        <v>#DIV/0!</v>
      </c>
      <c r="T26" s="16"/>
      <c r="U26" s="15"/>
      <c r="V26" s="28" t="e">
        <f t="shared" si="3"/>
        <v>#DIV/0!</v>
      </c>
      <c r="W26" s="1"/>
      <c r="X26" s="1"/>
      <c r="Y26" s="1"/>
      <c r="Z26" s="1"/>
    </row>
    <row r="27" spans="1:26" ht="14.25" customHeight="1" x14ac:dyDescent="0.3">
      <c r="A27" s="1"/>
      <c r="B27" s="26">
        <v>17</v>
      </c>
      <c r="C27" s="65" t="s">
        <v>36</v>
      </c>
      <c r="D27" s="17">
        <v>8</v>
      </c>
      <c r="E27" s="18">
        <v>5</v>
      </c>
      <c r="F27" s="18">
        <v>10</v>
      </c>
      <c r="G27" s="19"/>
      <c r="H27" s="32">
        <f t="shared" si="0"/>
        <v>7.66</v>
      </c>
      <c r="I27" s="17"/>
      <c r="J27" s="18"/>
      <c r="K27" s="18"/>
      <c r="L27" s="19">
        <v>1</v>
      </c>
      <c r="M27" s="33">
        <f t="shared" si="4"/>
        <v>1</v>
      </c>
      <c r="N27" s="17"/>
      <c r="O27" s="18"/>
      <c r="P27" s="18"/>
      <c r="Q27" s="19"/>
      <c r="R27" s="33" t="e">
        <f t="shared" si="1"/>
        <v>#DIV/0!</v>
      </c>
      <c r="S27" s="33" t="e">
        <f t="shared" si="2"/>
        <v>#DIV/0!</v>
      </c>
      <c r="T27" s="34"/>
      <c r="U27" s="35"/>
      <c r="V27" s="32" t="e">
        <f t="shared" si="3"/>
        <v>#DIV/0!</v>
      </c>
      <c r="W27" s="1"/>
      <c r="X27" s="1"/>
      <c r="Y27" s="1"/>
      <c r="Z27" s="1"/>
    </row>
    <row r="28" spans="1:26" ht="14.25" customHeight="1" x14ac:dyDescent="0.3">
      <c r="A28" s="1"/>
      <c r="B28" s="31">
        <v>17</v>
      </c>
      <c r="C28" s="29"/>
      <c r="D28" s="53"/>
      <c r="E28" s="53"/>
      <c r="F28" s="53"/>
      <c r="G28" s="53"/>
      <c r="H28" s="32" t="e">
        <f t="shared" si="0"/>
        <v>#DIV/0!</v>
      </c>
      <c r="I28" s="53"/>
      <c r="J28" s="53"/>
      <c r="K28" s="53"/>
      <c r="L28" s="53"/>
      <c r="M28" s="33" t="e">
        <f t="shared" si="4"/>
        <v>#DIV/0!</v>
      </c>
      <c r="N28" s="53"/>
      <c r="O28" s="53"/>
      <c r="P28" s="53"/>
      <c r="Q28" s="53"/>
      <c r="R28" s="33" t="e">
        <f t="shared" si="1"/>
        <v>#DIV/0!</v>
      </c>
      <c r="S28" s="33" t="e">
        <f t="shared" si="2"/>
        <v>#DIV/0!</v>
      </c>
      <c r="T28" s="30"/>
      <c r="U28" s="53"/>
      <c r="V28" s="32" t="e">
        <f t="shared" si="3"/>
        <v>#DIV/0!</v>
      </c>
      <c r="W28" s="1"/>
      <c r="X28" s="1"/>
      <c r="Y28" s="1"/>
      <c r="Z28" s="1"/>
    </row>
    <row r="29" spans="1:26" ht="14.25" customHeight="1" x14ac:dyDescent="0.3">
      <c r="A29" s="1"/>
      <c r="B29" s="31">
        <v>18</v>
      </c>
      <c r="C29" s="49"/>
      <c r="D29" s="53"/>
      <c r="E29" s="53"/>
      <c r="F29" s="53"/>
      <c r="G29" s="53"/>
      <c r="H29" s="32" t="e">
        <f t="shared" si="0"/>
        <v>#DIV/0!</v>
      </c>
      <c r="I29" s="53"/>
      <c r="J29" s="53"/>
      <c r="K29" s="53"/>
      <c r="L29" s="53"/>
      <c r="M29" s="33" t="e">
        <f t="shared" si="4"/>
        <v>#DIV/0!</v>
      </c>
      <c r="N29" s="53"/>
      <c r="O29" s="53"/>
      <c r="P29" s="53"/>
      <c r="Q29" s="53"/>
      <c r="R29" s="33" t="e">
        <f t="shared" si="1"/>
        <v>#DIV/0!</v>
      </c>
      <c r="S29" s="33" t="e">
        <f t="shared" si="2"/>
        <v>#DIV/0!</v>
      </c>
      <c r="T29" s="30"/>
      <c r="U29" s="53"/>
      <c r="V29" s="32" t="e">
        <f t="shared" si="3"/>
        <v>#DIV/0!</v>
      </c>
      <c r="W29" s="1"/>
      <c r="X29" s="1"/>
      <c r="Y29" s="1"/>
      <c r="Z29" s="1"/>
    </row>
    <row r="30" spans="1:26" ht="14.25" customHeight="1" x14ac:dyDescent="0.3">
      <c r="A30" s="1"/>
      <c r="B30" s="31">
        <v>19</v>
      </c>
      <c r="C30" s="29"/>
      <c r="D30" s="53"/>
      <c r="E30" s="53"/>
      <c r="F30" s="53"/>
      <c r="G30" s="53"/>
      <c r="H30" s="32" t="e">
        <f t="shared" si="0"/>
        <v>#DIV/0!</v>
      </c>
      <c r="I30" s="53"/>
      <c r="J30" s="53"/>
      <c r="K30" s="53"/>
      <c r="L30" s="53"/>
      <c r="M30" s="33" t="e">
        <f t="shared" si="4"/>
        <v>#DIV/0!</v>
      </c>
      <c r="N30" s="53"/>
      <c r="O30" s="53"/>
      <c r="P30" s="53"/>
      <c r="Q30" s="53"/>
      <c r="R30" s="33" t="e">
        <f t="shared" si="1"/>
        <v>#DIV/0!</v>
      </c>
      <c r="S30" s="33" t="e">
        <f t="shared" si="2"/>
        <v>#DIV/0!</v>
      </c>
      <c r="T30" s="30"/>
      <c r="U30" s="53"/>
      <c r="V30" s="32" t="e">
        <f t="shared" si="3"/>
        <v>#DIV/0!</v>
      </c>
      <c r="W30" s="1"/>
      <c r="X30" s="1"/>
      <c r="Y30" s="1"/>
      <c r="Z30" s="1"/>
    </row>
    <row r="31" spans="1:26" ht="15" customHeight="1" x14ac:dyDescent="0.3">
      <c r="A31" s="1"/>
      <c r="B31" s="36">
        <v>20</v>
      </c>
      <c r="C31" s="29"/>
      <c r="D31" s="54"/>
      <c r="E31" s="54"/>
      <c r="F31" s="54"/>
      <c r="G31" s="54"/>
      <c r="H31" s="32" t="e">
        <f t="shared" si="0"/>
        <v>#DIV/0!</v>
      </c>
      <c r="I31" s="54"/>
      <c r="J31" s="54"/>
      <c r="K31" s="54"/>
      <c r="L31" s="54"/>
      <c r="M31" s="33" t="e">
        <f t="shared" si="4"/>
        <v>#DIV/0!</v>
      </c>
      <c r="N31" s="54"/>
      <c r="O31" s="54"/>
      <c r="P31" s="54"/>
      <c r="Q31" s="54"/>
      <c r="R31" s="33" t="e">
        <f t="shared" si="1"/>
        <v>#DIV/0!</v>
      </c>
      <c r="S31" s="33" t="e">
        <f t="shared" si="2"/>
        <v>#DIV/0!</v>
      </c>
      <c r="T31" s="55"/>
      <c r="U31" s="54"/>
      <c r="V31" s="32" t="e">
        <f t="shared" si="3"/>
        <v>#DIV/0!</v>
      </c>
      <c r="W31" s="1"/>
      <c r="X31" s="1"/>
      <c r="Y31" s="1"/>
      <c r="Z31" s="1"/>
    </row>
    <row r="32" spans="1:26" ht="14.25" customHeight="1" x14ac:dyDescent="0.3">
      <c r="A32" s="1"/>
      <c r="B32" s="36">
        <v>21</v>
      </c>
      <c r="C32" s="29"/>
      <c r="D32" s="56"/>
      <c r="E32" s="56"/>
      <c r="F32" s="56"/>
      <c r="G32" s="56"/>
      <c r="H32" s="32" t="e">
        <f t="shared" si="0"/>
        <v>#DIV/0!</v>
      </c>
      <c r="I32" s="56"/>
      <c r="J32" s="56"/>
      <c r="K32" s="56"/>
      <c r="L32" s="56"/>
      <c r="M32" s="33" t="e">
        <f t="shared" si="4"/>
        <v>#DIV/0!</v>
      </c>
      <c r="N32" s="56"/>
      <c r="O32" s="56"/>
      <c r="P32" s="56"/>
      <c r="Q32" s="56"/>
      <c r="R32" s="33" t="e">
        <f t="shared" si="1"/>
        <v>#DIV/0!</v>
      </c>
      <c r="S32" s="33" t="e">
        <f t="shared" si="2"/>
        <v>#DIV/0!</v>
      </c>
      <c r="T32" s="57"/>
      <c r="U32" s="56"/>
      <c r="V32" s="32" t="e">
        <f t="shared" si="3"/>
        <v>#DIV/0!</v>
      </c>
      <c r="W32" s="1"/>
      <c r="X32" s="1"/>
      <c r="Y32" s="1"/>
      <c r="Z32" s="1"/>
    </row>
    <row r="33" spans="1:26" ht="14.25" customHeight="1" x14ac:dyDescent="0.3">
      <c r="A33" s="1"/>
      <c r="B33" s="36"/>
      <c r="C33" s="37"/>
      <c r="D33" s="53"/>
      <c r="E33" s="53"/>
      <c r="F33" s="53"/>
      <c r="G33" s="53"/>
      <c r="H33" s="38" t="e">
        <f t="shared" si="0"/>
        <v>#DIV/0!</v>
      </c>
      <c r="I33" s="53"/>
      <c r="J33" s="53"/>
      <c r="K33" s="53"/>
      <c r="L33" s="53"/>
      <c r="M33" s="39" t="e">
        <f t="shared" si="4"/>
        <v>#DIV/0!</v>
      </c>
      <c r="N33" s="53"/>
      <c r="O33" s="53"/>
      <c r="P33" s="53"/>
      <c r="Q33" s="53"/>
      <c r="R33" s="39" t="e">
        <f t="shared" si="1"/>
        <v>#DIV/0!</v>
      </c>
      <c r="S33" s="33" t="e">
        <f t="shared" si="2"/>
        <v>#DIV/0!</v>
      </c>
      <c r="T33" s="57"/>
      <c r="U33" s="56"/>
      <c r="V33" s="51" t="e">
        <f t="shared" si="3"/>
        <v>#DIV/0!</v>
      </c>
      <c r="W33" s="1"/>
      <c r="X33" s="1"/>
      <c r="Y33" s="1"/>
      <c r="Z33" s="1"/>
    </row>
    <row r="34" spans="1:26" ht="14.25" customHeight="1" x14ac:dyDescent="0.3">
      <c r="A34" s="1"/>
      <c r="B34" s="2"/>
      <c r="C34" s="48" t="s">
        <v>16</v>
      </c>
      <c r="D34" s="40"/>
      <c r="E34" s="41"/>
      <c r="F34" s="41"/>
      <c r="G34" s="42"/>
      <c r="H34" s="1"/>
      <c r="I34" s="40"/>
      <c r="J34" s="41"/>
      <c r="K34" s="41"/>
      <c r="L34" s="42"/>
      <c r="M34" s="1"/>
      <c r="N34" s="40"/>
      <c r="O34" s="41"/>
      <c r="P34" s="41"/>
      <c r="Q34" s="42"/>
      <c r="R34" s="1"/>
      <c r="S34" s="52"/>
      <c r="T34" s="46"/>
      <c r="U34" s="41"/>
      <c r="V34" s="42"/>
      <c r="W34" s="1"/>
      <c r="X34" s="1"/>
      <c r="Y34" s="1"/>
      <c r="Z34" s="1"/>
    </row>
    <row r="35" spans="1:26" ht="14.25" customHeight="1" x14ac:dyDescent="0.3">
      <c r="A35" s="1"/>
      <c r="B35" s="2"/>
      <c r="C35" s="48" t="s">
        <v>17</v>
      </c>
      <c r="D35" s="43" t="s">
        <v>20</v>
      </c>
      <c r="E35" s="44"/>
      <c r="F35" s="44"/>
      <c r="G35" s="45"/>
      <c r="H35" s="1"/>
      <c r="I35" s="43" t="s">
        <v>20</v>
      </c>
      <c r="J35" s="44"/>
      <c r="K35" s="44"/>
      <c r="L35" s="45"/>
      <c r="M35" s="1"/>
      <c r="N35" s="43"/>
      <c r="O35" s="44"/>
      <c r="P35" s="44"/>
      <c r="Q35" s="45"/>
      <c r="R35" s="1"/>
      <c r="S35" s="43"/>
      <c r="T35" s="47"/>
      <c r="U35" s="44"/>
      <c r="V35" s="45"/>
      <c r="W35" s="1"/>
      <c r="X35" s="1"/>
      <c r="Y35" s="1"/>
      <c r="Z35" s="1"/>
    </row>
    <row r="36" spans="1:26" ht="14.2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3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3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3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3"/>
      <c r="U40" s="1"/>
      <c r="V40" s="1"/>
      <c r="W40" s="1"/>
      <c r="X40" s="1"/>
      <c r="Y40" s="1"/>
      <c r="Z40" s="1"/>
    </row>
    <row r="41" spans="1:26" ht="63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3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3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3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3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3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3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3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3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3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3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3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3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3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3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3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3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3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3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3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3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3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3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3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3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3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3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3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3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3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3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3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3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3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3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3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3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3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3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3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3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3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3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3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3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3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3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3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3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3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3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3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3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3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3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3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3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3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3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3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3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3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3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3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3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3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3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3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3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3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3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3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3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3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3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3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3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3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3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3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3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3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3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3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3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3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3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3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3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3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3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3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3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3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3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3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3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3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3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3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3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3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3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3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3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3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3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3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3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3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3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3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3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3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3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3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3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3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3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3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3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3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3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3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3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3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3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3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3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3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3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3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3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3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3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3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3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3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3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3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3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3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3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3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3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3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3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3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3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3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3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3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3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3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3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3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3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3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3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3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3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3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3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3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3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3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3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3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3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3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3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3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3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3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3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3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3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3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3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3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3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3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3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3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3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3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3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3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3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3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3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3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3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3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3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3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3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3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3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3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3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3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3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3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3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3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3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3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3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3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3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3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3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3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3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3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3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3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3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3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3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3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3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3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3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3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3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3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3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3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3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3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3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3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3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3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3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3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3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3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3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3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3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3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3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3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3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3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3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3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3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3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3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3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3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3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3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3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3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3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3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3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3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3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3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3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3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3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3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3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3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3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3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3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3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3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3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3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3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3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3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3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3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3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3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3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3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3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3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3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3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3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3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3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3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3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3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3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3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3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3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3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3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3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3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3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3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3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3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3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3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3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3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3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3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3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3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3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3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3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3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3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3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3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3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3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3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3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3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3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3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3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3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3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3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3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3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3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3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3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3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3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3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3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3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3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3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3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3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3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3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3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3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3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3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3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3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3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3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3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3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3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3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3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3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3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3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3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3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3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3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3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3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3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3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3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3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3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3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3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3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3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3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3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3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3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3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3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3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3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3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3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3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3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3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3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3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3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3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3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3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3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3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3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3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3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3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3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3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3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3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3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3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3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3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3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3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3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3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3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3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3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3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3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3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3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3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3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3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3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3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3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3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3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3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3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3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3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3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3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3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3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3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3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3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3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3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3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3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3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3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3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3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3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3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3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3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3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3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3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3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3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3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3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3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3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3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3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3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3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3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3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3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3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3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3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3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3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3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3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3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3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3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3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3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3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3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3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3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3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3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3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3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3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3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3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3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3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3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3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3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3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3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3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3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3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3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3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3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3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3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3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3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3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3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3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3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3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3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3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3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3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3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3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3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3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3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3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3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3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3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3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3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3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3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3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3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3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3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3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3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3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3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3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3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3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3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3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3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3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3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3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3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3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3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3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3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3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3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3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3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3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3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3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3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3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3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3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3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3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3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3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3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3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3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3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3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3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3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3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3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3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3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3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3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3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3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3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3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3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3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3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3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3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3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3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3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3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3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3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3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3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3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3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3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3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3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3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3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3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3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3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3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3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3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3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3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3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3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3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3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3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3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3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3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3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3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3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3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3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3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3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3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3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3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3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3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3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3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3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3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3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3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3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3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3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3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3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3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3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3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3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3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3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3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3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3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3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3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3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3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3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3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3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3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3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3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3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3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3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3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3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3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3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3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3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3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3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3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3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3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3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3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3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3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3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3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3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3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3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3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3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3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3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3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3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3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3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3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3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3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3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3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3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3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3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3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3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3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3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3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3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3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3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3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3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3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3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3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3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3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3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3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3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3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3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3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3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3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3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3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3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3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3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3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3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3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3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3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3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3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3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3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3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3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3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3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3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3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3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3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3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3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3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3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3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3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3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3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3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3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3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3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3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3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3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3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3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3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3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3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3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3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3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3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3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3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3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3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3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3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3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3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3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3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3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3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3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3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3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3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3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3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3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3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3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3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3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3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3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3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3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3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3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3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3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3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3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3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3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3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3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3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3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3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3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3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3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3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3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3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3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3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3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3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3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3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3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3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3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3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3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3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3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3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3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3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3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3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3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3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3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3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3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3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3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3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3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3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3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3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3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3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3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3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3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3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3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3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3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3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3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3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3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3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3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3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3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3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3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3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3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3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3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3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3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3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3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3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3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3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3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3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3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3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3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3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3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3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3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3"/>
      <c r="U992" s="1"/>
      <c r="V992" s="1"/>
      <c r="W992" s="1"/>
      <c r="X992" s="1"/>
      <c r="Y992" s="1"/>
      <c r="Z992" s="1"/>
    </row>
  </sheetData>
  <mergeCells count="15">
    <mergeCell ref="T9:T10"/>
    <mergeCell ref="V9:V10"/>
    <mergeCell ref="C2:G5"/>
    <mergeCell ref="L2:U4"/>
    <mergeCell ref="B6:O6"/>
    <mergeCell ref="B9:B10"/>
    <mergeCell ref="C9:C10"/>
    <mergeCell ref="D9:G10"/>
    <mergeCell ref="H9:H10"/>
    <mergeCell ref="U9:U10"/>
    <mergeCell ref="I9:L10"/>
    <mergeCell ref="M9:M10"/>
    <mergeCell ref="N9:Q10"/>
    <mergeCell ref="R9:R10"/>
    <mergeCell ref="S9:S10"/>
  </mergeCells>
  <conditionalFormatting sqref="B9:B10 C9:C20 D9:H10 I9:L29 M9:M10 R9:V10 N11:Q29 D12:D29 E12:G14 E16:G29 C24:C29 T28:U29">
    <cfRule type="cellIs" dxfId="13" priority="1" operator="between">
      <formula>1</formula>
      <formula>3.99</formula>
    </cfRule>
  </conditionalFormatting>
  <conditionalFormatting sqref="I11:L27 N11:Q27 D12:D27 E12:G14 E16:G27">
    <cfRule type="cellIs" dxfId="12" priority="2" operator="lessThan">
      <formula>4</formula>
    </cfRule>
  </conditionalFormatting>
  <conditionalFormatting sqref="D11:G11">
    <cfRule type="cellIs" dxfId="11" priority="3" operator="between">
      <formula>1</formula>
      <formula>3.99</formula>
    </cfRule>
  </conditionalFormatting>
  <conditionalFormatting sqref="D11:G11">
    <cfRule type="cellIs" dxfId="10" priority="4" operator="lessThan">
      <formula>4</formula>
    </cfRule>
  </conditionalFormatting>
  <conditionalFormatting sqref="R11:V27 M11:M33 R28:R33 V28:V33 S28:S34 H11:H33">
    <cfRule type="cellIs" dxfId="9" priority="5" operator="between">
      <formula>1</formula>
      <formula>3.99</formula>
    </cfRule>
  </conditionalFormatting>
  <conditionalFormatting sqref="R11:V27 M11:M33 R28:R33 V28:V33 S28:S34 H11:H33">
    <cfRule type="cellIs" dxfId="8" priority="6" operator="between">
      <formula>4</formula>
      <formula>10</formula>
    </cfRule>
  </conditionalFormatting>
  <conditionalFormatting sqref="N11:V27 H28:H33 M26:M33 R28:R33 V28:V33 S28:S34 D11:L27">
    <cfRule type="cellIs" dxfId="7" priority="7" operator="between">
      <formula>1</formula>
      <formula>3.99</formula>
    </cfRule>
  </conditionalFormatting>
  <conditionalFormatting sqref="N11:V27 H28:H33 M26:M33 R28:R33 V28:V33 S28:S34 D11:L27">
    <cfRule type="cellIs" dxfId="6" priority="8" operator="between">
      <formula>1</formula>
      <formula>3.99</formula>
    </cfRule>
  </conditionalFormatting>
  <conditionalFormatting sqref="M13 M16:M17 M19:M26">
    <cfRule type="cellIs" dxfId="5" priority="9" operator="between">
      <formula>"1 al 3,99"</formula>
      <formula>"4 al 10"</formula>
    </cfRule>
  </conditionalFormatting>
  <conditionalFormatting sqref="M12:M33">
    <cfRule type="cellIs" dxfId="4" priority="10" operator="between">
      <formula>1</formula>
      <formula>3.99</formula>
    </cfRule>
  </conditionalFormatting>
  <conditionalFormatting sqref="M12:M33">
    <cfRule type="cellIs" dxfId="3" priority="11" operator="between">
      <formula>1</formula>
      <formula>3.99</formula>
    </cfRule>
  </conditionalFormatting>
  <conditionalFormatting sqref="M11:M12 M14:M33">
    <cfRule type="cellIs" dxfId="2" priority="12" operator="between">
      <formula>1</formula>
      <formula>3.99</formula>
    </cfRule>
  </conditionalFormatting>
  <conditionalFormatting sqref="M11:M12 M14:M33">
    <cfRule type="cellIs" dxfId="1" priority="13" operator="between">
      <formula>1</formula>
      <formula>3.99</formula>
    </cfRule>
  </conditionalFormatting>
  <conditionalFormatting sqref="D28:G29 I28:L29 H28:H33 N28:Q29 M28:M33 T28:U29 R28:R33 V28:V33 S28:S34 D11:V27">
    <cfRule type="cellIs" dxfId="0" priority="14" operator="lessThan">
      <formula>10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MATEMATICA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acer</cp:lastModifiedBy>
  <dcterms:created xsi:type="dcterms:W3CDTF">2011-06-03T16:23:16Z</dcterms:created>
  <dcterms:modified xsi:type="dcterms:W3CDTF">2025-08-13T19:40:53Z</dcterms:modified>
</cp:coreProperties>
</file>