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studiante UCU\Downloads\"/>
    </mc:Choice>
  </mc:AlternateContent>
  <xr:revisionPtr revIDLastSave="0" documentId="13_ncr:1_{BF738A36-17A2-4DA6-A181-6870D36915B4}" xr6:coauthVersionLast="47" xr6:coauthVersionMax="47" xr10:uidLastSave="{00000000-0000-0000-0000-000000000000}"/>
  <bookViews>
    <workbookView xWindow="1950" yWindow="1950" windowWidth="21600" windowHeight="11295" xr2:uid="{26FE87D2-BF76-4BB9-8256-AD2099103B4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C2" i="1"/>
  <c r="E5" i="1"/>
  <c r="F5" i="1" s="1"/>
  <c r="G5" i="1" s="1"/>
  <c r="D2" i="1"/>
  <c r="E2" i="1"/>
  <c r="F2" i="1"/>
  <c r="G2" i="1" s="1"/>
  <c r="D8" i="1"/>
  <c r="C8" i="1"/>
  <c r="B2" i="1"/>
</calcChain>
</file>

<file path=xl/sharedStrings.xml><?xml version="1.0" encoding="utf-8"?>
<sst xmlns="http://schemas.openxmlformats.org/spreadsheetml/2006/main" count="20" uniqueCount="17">
  <si>
    <t>Primer Parcial</t>
  </si>
  <si>
    <t>Segundo Parcial</t>
  </si>
  <si>
    <t>NOTAS IRAT</t>
  </si>
  <si>
    <t>3er RAT</t>
  </si>
  <si>
    <t>4to RAT</t>
  </si>
  <si>
    <t>5to RAT</t>
  </si>
  <si>
    <t>6to RAT</t>
  </si>
  <si>
    <t>Cuantos puntos tengo hasta ahora</t>
  </si>
  <si>
    <t>Más Portafolio</t>
  </si>
  <si>
    <t xml:space="preserve">Cuanto tengo que sacar en el 2do parcial </t>
  </si>
  <si>
    <t>7to RAT</t>
  </si>
  <si>
    <t>8vo RAT</t>
  </si>
  <si>
    <t>9no RAT</t>
  </si>
  <si>
    <t>PROMEDIO DE RATs</t>
  </si>
  <si>
    <t>iRATS</t>
  </si>
  <si>
    <t>PROMEDIO SIN RAT MÁS BAJO</t>
  </si>
  <si>
    <t>iRATS (Sin más bajo)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</si>
</sst>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2" borderId="1" xfId="0" applyFill="1" applyBorder="1"/>
    <xf numFmtId="2" fontId="0" fillId="2" borderId="1" xfId="0" applyNumberFormat="1" applyFill="1" applyBorder="1" applyAlignment="1">
      <alignment horizontal="center"/>
    </xf>
    <xf numFmtId="164" fontId="1" fillId="0" borderId="0" xfId="0" applyNumberFormat="1" applyFont="1" applyAlignment="1">
      <alignment horizontal="left"/>
    </xf>
    <xf numFmtId="1" fontId="0" fillId="2" borderId="1" xfId="0" applyNumberFormat="1" applyFill="1" applyBorder="1" applyAlignment="1">
      <alignment horizontal="center"/>
    </xf>
    <xf numFmtId="0" fontId="0" fillId="3" borderId="1" xfId="0" applyFill="1" applyBorder="1"/>
    <xf numFmtId="1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E8940-994C-435C-A675-1F8A7D784052}">
  <dimension ref="A1:G15"/>
  <sheetViews>
    <sheetView tabSelected="1" zoomScale="97" workbookViewId="0">
      <selection activeCell="D5" sqref="D5"/>
    </sheetView>
  </sheetViews>
  <sheetFormatPr baseColWidth="10" defaultRowHeight="15" x14ac:dyDescent="0.25"/>
  <cols>
    <col min="2" max="2" width="15.5703125" customWidth="1"/>
    <col min="3" max="3" width="23.85546875" customWidth="1"/>
    <col min="4" max="4" width="36.28515625" customWidth="1"/>
    <col min="5" max="5" width="30.42578125" customWidth="1"/>
    <col min="6" max="6" width="31.28515625" customWidth="1"/>
    <col min="7" max="7" width="35.28515625" customWidth="1"/>
    <col min="8" max="8" width="40" customWidth="1"/>
  </cols>
  <sheetData>
    <row r="1" spans="1:7" x14ac:dyDescent="0.25">
      <c r="B1" t="s">
        <v>0</v>
      </c>
      <c r="C1" t="s">
        <v>1</v>
      </c>
      <c r="D1" t="s">
        <v>14</v>
      </c>
      <c r="E1" t="s">
        <v>7</v>
      </c>
      <c r="F1" t="s">
        <v>8</v>
      </c>
      <c r="G1" t="s">
        <v>9</v>
      </c>
    </row>
    <row r="2" spans="1:7" x14ac:dyDescent="0.25">
      <c r="B2" s="3">
        <f>(50*32.5)/100</f>
        <v>16.25</v>
      </c>
      <c r="C2" s="2">
        <f>((((86.67*25)/100))*32.5)/100</f>
        <v>7.0419375000000004</v>
      </c>
      <c r="D2" s="3">
        <f>(35*C8)/100</f>
        <v>25.548000000000002</v>
      </c>
      <c r="E2" s="6">
        <f>B2+D2+C2</f>
        <v>48.839937500000005</v>
      </c>
      <c r="F2" s="3">
        <f>E2+10</f>
        <v>58.839937500000005</v>
      </c>
      <c r="G2" s="2">
        <f>((61-F2) * 100)/32.5</f>
        <v>6.6463461538461388</v>
      </c>
    </row>
    <row r="4" spans="1:7" x14ac:dyDescent="0.25">
      <c r="D4" t="s">
        <v>16</v>
      </c>
      <c r="E4" t="s">
        <v>7</v>
      </c>
      <c r="F4" t="s">
        <v>8</v>
      </c>
      <c r="G4" t="s">
        <v>9</v>
      </c>
    </row>
    <row r="5" spans="1:7" x14ac:dyDescent="0.25">
      <c r="D5" s="2">
        <f>(35*D8)/100</f>
        <v>28.250250000000001</v>
      </c>
      <c r="E5" s="6">
        <f>B2+D5+C2</f>
        <v>51.542187500000004</v>
      </c>
      <c r="F5" s="3">
        <f>E5+10</f>
        <v>61.542187500000004</v>
      </c>
      <c r="G5" s="2">
        <f>((61-F5) * 100)/32.5</f>
        <v>-1.6682692307692439</v>
      </c>
    </row>
    <row r="7" spans="1:7" x14ac:dyDescent="0.25">
      <c r="A7" s="4" t="s">
        <v>2</v>
      </c>
      <c r="B7" s="4"/>
      <c r="C7" s="4" t="s">
        <v>13</v>
      </c>
      <c r="D7" s="8" t="s">
        <v>15</v>
      </c>
    </row>
    <row r="8" spans="1:7" x14ac:dyDescent="0.25">
      <c r="A8" s="4"/>
      <c r="B8" s="4"/>
      <c r="C8" s="7">
        <f>(B9+B10+B11+B12+B13+B14+B15)/7</f>
        <v>72.994285714285724</v>
      </c>
      <c r="D8" s="9">
        <f>(B9+B10+B12+B13+B14+B15)/6</f>
        <v>80.715000000000003</v>
      </c>
      <c r="F8" s="1"/>
    </row>
    <row r="9" spans="1:7" x14ac:dyDescent="0.25">
      <c r="A9" s="4" t="s">
        <v>3</v>
      </c>
      <c r="B9" s="5">
        <v>62.5</v>
      </c>
    </row>
    <row r="10" spans="1:7" x14ac:dyDescent="0.25">
      <c r="A10" s="4" t="s">
        <v>4</v>
      </c>
      <c r="B10" s="5">
        <v>47.62</v>
      </c>
    </row>
    <row r="11" spans="1:7" x14ac:dyDescent="0.25">
      <c r="A11" s="4" t="s">
        <v>5</v>
      </c>
      <c r="B11" s="5">
        <v>26.67</v>
      </c>
    </row>
    <row r="12" spans="1:7" x14ac:dyDescent="0.25">
      <c r="A12" s="4" t="s">
        <v>6</v>
      </c>
      <c r="B12" s="5">
        <v>86.67</v>
      </c>
    </row>
    <row r="13" spans="1:7" x14ac:dyDescent="0.25">
      <c r="A13" s="4" t="s">
        <v>10</v>
      </c>
      <c r="B13" s="5">
        <v>100</v>
      </c>
    </row>
    <row r="14" spans="1:7" x14ac:dyDescent="0.25">
      <c r="A14" s="4" t="s">
        <v>11</v>
      </c>
      <c r="B14" s="5">
        <v>100</v>
      </c>
    </row>
    <row r="15" spans="1:7" x14ac:dyDescent="0.25">
      <c r="A15" s="4" t="s">
        <v>12</v>
      </c>
      <c r="B15" s="5">
        <v>87.5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553a8dd-eb88-46c7-85ae-7908c65ad14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B99470E22A6C5439855544356CB6F90" ma:contentTypeVersion="15" ma:contentTypeDescription="Crear nuevo documento." ma:contentTypeScope="" ma:versionID="7ff65a63cbf4c68d68ab21f7b24522c4">
  <xsd:schema xmlns:xsd="http://www.w3.org/2001/XMLSchema" xmlns:xs="http://www.w3.org/2001/XMLSchema" xmlns:p="http://schemas.microsoft.com/office/2006/metadata/properties" xmlns:ns3="0553a8dd-eb88-46c7-85ae-7908c65ad14f" xmlns:ns4="f450158c-c2de-43ed-97a6-722757e14113" targetNamespace="http://schemas.microsoft.com/office/2006/metadata/properties" ma:root="true" ma:fieldsID="dabd271ca4a913a81cfa4a889fa6396e" ns3:_="" ns4:_="">
    <xsd:import namespace="0553a8dd-eb88-46c7-85ae-7908c65ad14f"/>
    <xsd:import namespace="f450158c-c2de-43ed-97a6-722757e1411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53a8dd-eb88-46c7-85ae-7908c65ad1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50158c-c2de-43ed-97a6-722757e1411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23C5CA-A723-4492-A8D4-95F87353AD9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A77EF9-7DED-42E4-98F5-CAA3B44A5F3E}">
  <ds:schemaRefs>
    <ds:schemaRef ds:uri="http://schemas.microsoft.com/office/2006/metadata/properties"/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infopath/2007/PartnerControls"/>
    <ds:schemaRef ds:uri="f450158c-c2de-43ed-97a6-722757e14113"/>
    <ds:schemaRef ds:uri="0553a8dd-eb88-46c7-85ae-7908c65ad14f"/>
  </ds:schemaRefs>
</ds:datastoreItem>
</file>

<file path=customXml/itemProps3.xml><?xml version="1.0" encoding="utf-8"?>
<ds:datastoreItem xmlns:ds="http://schemas.openxmlformats.org/officeDocument/2006/customXml" ds:itemID="{8B9DCE34-D6AA-40FF-906E-C0E470C4EC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53a8dd-eb88-46c7-85ae-7908c65ad14f"/>
    <ds:schemaRef ds:uri="f450158c-c2de-43ed-97a6-722757e141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AGUERRE</dc:creator>
  <cp:lastModifiedBy>SANTIAGO AGUERRE</cp:lastModifiedBy>
  <dcterms:created xsi:type="dcterms:W3CDTF">2025-06-12T17:13:21Z</dcterms:created>
  <dcterms:modified xsi:type="dcterms:W3CDTF">2025-07-06T21:40:54Z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0x0101006B99470E22A6C5439855544356CB6F90</vt:lpwstr>
  </property>
</Properties>
</file>