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nahumsantiagoespinozaherrera/Desktop/SANTIAGO TEC/IT5/TEL-AC/Telecomunicaciones/Unidad 4/"/>
    </mc:Choice>
  </mc:AlternateContent>
  <xr:revisionPtr revIDLastSave="0" documentId="13_ncr:1_{ACD2A526-6BD4-ED42-B05B-003A2E19FAD9}" xr6:coauthVersionLast="47" xr6:coauthVersionMax="47" xr10:uidLastSave="{00000000-0000-0000-0000-000000000000}"/>
  <bookViews>
    <workbookView xWindow="0" yWindow="0" windowWidth="28800" windowHeight="18000" xr2:uid="{CB9A2969-8240-5E40-8DD9-16CDE1CFEE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2" i="1"/>
  <c r="E21" i="1"/>
  <c r="E20" i="1"/>
  <c r="E19" i="1"/>
  <c r="E18" i="1"/>
  <c r="E17" i="1"/>
  <c r="E8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3" i="1" l="1"/>
</calcChain>
</file>

<file path=xl/sharedStrings.xml><?xml version="1.0" encoding="utf-8"?>
<sst xmlns="http://schemas.openxmlformats.org/spreadsheetml/2006/main" count="48" uniqueCount="30">
  <si>
    <t>Material</t>
  </si>
  <si>
    <t>Cantidad</t>
  </si>
  <si>
    <t>Precio Unitario</t>
  </si>
  <si>
    <t>Total Productos</t>
  </si>
  <si>
    <t>airFiber 60 LR</t>
  </si>
  <si>
    <t>airFiber 5XHD</t>
  </si>
  <si>
    <t>Wave Pro</t>
  </si>
  <si>
    <t>UISP Switch</t>
  </si>
  <si>
    <t>UISP Switch Pro</t>
  </si>
  <si>
    <t>Torre 1</t>
  </si>
  <si>
    <t>Torre 2</t>
  </si>
  <si>
    <t>Torre 3</t>
  </si>
  <si>
    <t>Torre 4</t>
  </si>
  <si>
    <t>Torre 5</t>
  </si>
  <si>
    <t>Torre 6</t>
  </si>
  <si>
    <t>Torre 7</t>
  </si>
  <si>
    <t>Torre 8</t>
  </si>
  <si>
    <t>Torre 9</t>
  </si>
  <si>
    <t>Torre 10</t>
  </si>
  <si>
    <t>Torre 11</t>
  </si>
  <si>
    <t>Torre 12</t>
  </si>
  <si>
    <t>Torre 13</t>
  </si>
  <si>
    <t>Torre 14</t>
  </si>
  <si>
    <t>Medida</t>
  </si>
  <si>
    <t>pzas</t>
  </si>
  <si>
    <t>mts</t>
  </si>
  <si>
    <t>Total</t>
  </si>
  <si>
    <t>IVA</t>
  </si>
  <si>
    <t>Total + IVA</t>
  </si>
  <si>
    <t>airFiber 60 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</si>
</sst>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F0A3-35CF-1249-930F-EDBA89F77355}">
  <dimension ref="A2:F25"/>
  <sheetViews>
    <sheetView tabSelected="1" workbookViewId="0">
      <selection activeCell="A3" sqref="A3"/>
    </sheetView>
  </sheetViews>
  <sheetFormatPr baseColWidth="10" defaultRowHeight="16" x14ac:dyDescent="0.2"/>
  <cols>
    <col min="1" max="1" width="60.1640625" bestFit="1" customWidth="1"/>
    <col min="2" max="2" width="13.33203125" bestFit="1" customWidth="1"/>
    <col min="5" max="5" width="13.33203125" bestFit="1" customWidth="1"/>
    <col min="6" max="6" width="13.83203125" bestFit="1" customWidth="1"/>
  </cols>
  <sheetData>
    <row r="2" spans="1:6" x14ac:dyDescent="0.2">
      <c r="A2" t="s">
        <v>0</v>
      </c>
      <c r="B2" t="s">
        <v>2</v>
      </c>
      <c r="C2" t="s">
        <v>1</v>
      </c>
      <c r="D2" t="s">
        <v>23</v>
      </c>
      <c r="E2" t="s">
        <v>3</v>
      </c>
    </row>
    <row r="3" spans="1:6" x14ac:dyDescent="0.2">
      <c r="A3" t="s">
        <v>4</v>
      </c>
      <c r="B3" s="2">
        <v>13204</v>
      </c>
      <c r="C3">
        <v>8</v>
      </c>
      <c r="D3" t="s">
        <v>24</v>
      </c>
      <c r="E3" s="1">
        <f>B3*C3</f>
        <v>105632</v>
      </c>
      <c r="F3" s="2"/>
    </row>
    <row r="4" spans="1:6" x14ac:dyDescent="0.2">
      <c r="A4" t="s">
        <v>5</v>
      </c>
      <c r="B4" s="2">
        <v>21582.1</v>
      </c>
      <c r="C4">
        <v>20</v>
      </c>
      <c r="D4" t="s">
        <v>24</v>
      </c>
      <c r="E4" s="1">
        <f>B4*C4</f>
        <v>431642</v>
      </c>
      <c r="F4" s="2"/>
    </row>
    <row r="5" spans="1:6" x14ac:dyDescent="0.2">
      <c r="A5" t="s">
        <v>6</v>
      </c>
      <c r="B5" s="2">
        <v>15462</v>
      </c>
      <c r="C5">
        <v>6</v>
      </c>
      <c r="D5" t="s">
        <v>24</v>
      </c>
      <c r="E5" s="1">
        <f>B5*C5</f>
        <v>92772</v>
      </c>
      <c r="F5" s="2"/>
    </row>
    <row r="6" spans="1:6" x14ac:dyDescent="0.2">
      <c r="A6" t="s">
        <v>7</v>
      </c>
      <c r="B6" s="2">
        <v>5799</v>
      </c>
      <c r="C6">
        <v>5</v>
      </c>
      <c r="D6" t="s">
        <v>24</v>
      </c>
      <c r="E6" s="1">
        <f>B6*C6</f>
        <v>28995</v>
      </c>
      <c r="F6" s="2"/>
    </row>
    <row r="7" spans="1:6" x14ac:dyDescent="0.2">
      <c r="A7" t="s">
        <v>8</v>
      </c>
      <c r="B7" s="2">
        <v>20704</v>
      </c>
      <c r="C7">
        <v>9</v>
      </c>
      <c r="D7" t="s">
        <v>24</v>
      </c>
      <c r="E7" s="1">
        <f>B7*C7</f>
        <v>186336</v>
      </c>
      <c r="F7" s="2"/>
    </row>
    <row r="8" spans="1:6" x14ac:dyDescent="0.2">
      <c r="A8" t="s">
        <v>29</v>
      </c>
      <c r="B8" s="2">
        <v>37454.370000000003</v>
      </c>
      <c r="C8">
        <v>10</v>
      </c>
      <c r="D8" t="s">
        <v>24</v>
      </c>
      <c r="E8" s="1">
        <f>B8*C8</f>
        <v>374543.7</v>
      </c>
      <c r="F8" s="2"/>
    </row>
    <row r="9" spans="1:6" x14ac:dyDescent="0.2">
      <c r="A9" t="s">
        <v>9</v>
      </c>
      <c r="B9" s="2">
        <v>4500</v>
      </c>
      <c r="C9">
        <v>10</v>
      </c>
      <c r="D9" t="s">
        <v>25</v>
      </c>
      <c r="E9" s="1">
        <f>B9*C9</f>
        <v>45000</v>
      </c>
      <c r="F9" s="3"/>
    </row>
    <row r="10" spans="1:6" x14ac:dyDescent="0.2">
      <c r="A10" t="s">
        <v>10</v>
      </c>
      <c r="B10" s="2">
        <v>4500</v>
      </c>
      <c r="C10">
        <v>40</v>
      </c>
      <c r="D10" t="s">
        <v>25</v>
      </c>
      <c r="E10" s="1">
        <f>B10*C10</f>
        <v>180000</v>
      </c>
      <c r="F10" s="3"/>
    </row>
    <row r="11" spans="1:6" x14ac:dyDescent="0.2">
      <c r="A11" t="s">
        <v>11</v>
      </c>
      <c r="B11" s="2">
        <v>4500</v>
      </c>
      <c r="C11">
        <v>50</v>
      </c>
      <c r="D11" t="s">
        <v>25</v>
      </c>
      <c r="E11" s="1">
        <f>B11*C11</f>
        <v>225000</v>
      </c>
      <c r="F11" s="3"/>
    </row>
    <row r="12" spans="1:6" x14ac:dyDescent="0.2">
      <c r="A12" t="s">
        <v>12</v>
      </c>
      <c r="B12" s="2">
        <v>4500</v>
      </c>
      <c r="C12">
        <v>30</v>
      </c>
      <c r="D12" t="s">
        <v>25</v>
      </c>
      <c r="E12" s="1">
        <f>B12*C12</f>
        <v>135000</v>
      </c>
    </row>
    <row r="13" spans="1:6" x14ac:dyDescent="0.2">
      <c r="A13" t="s">
        <v>13</v>
      </c>
      <c r="B13" s="2">
        <v>4500</v>
      </c>
      <c r="C13">
        <v>30</v>
      </c>
      <c r="D13" t="s">
        <v>25</v>
      </c>
      <c r="E13" s="1">
        <f>B13*C13</f>
        <v>135000</v>
      </c>
    </row>
    <row r="14" spans="1:6" x14ac:dyDescent="0.2">
      <c r="A14" t="s">
        <v>14</v>
      </c>
      <c r="B14" s="2">
        <v>4500</v>
      </c>
      <c r="C14">
        <v>40</v>
      </c>
      <c r="D14" t="s">
        <v>25</v>
      </c>
      <c r="E14" s="1">
        <f>B14*C14</f>
        <v>180000</v>
      </c>
    </row>
    <row r="15" spans="1:6" x14ac:dyDescent="0.2">
      <c r="A15" t="s">
        <v>15</v>
      </c>
      <c r="B15" s="2">
        <v>4500</v>
      </c>
      <c r="C15">
        <v>10</v>
      </c>
      <c r="D15" t="s">
        <v>25</v>
      </c>
      <c r="E15" s="1">
        <f>B15*C15</f>
        <v>45000</v>
      </c>
    </row>
    <row r="16" spans="1:6" x14ac:dyDescent="0.2">
      <c r="A16" t="s">
        <v>16</v>
      </c>
      <c r="B16" s="2">
        <v>4500</v>
      </c>
      <c r="C16">
        <v>50</v>
      </c>
      <c r="D16" t="s">
        <v>25</v>
      </c>
      <c r="E16" s="1">
        <f>B16*C16</f>
        <v>225000</v>
      </c>
    </row>
    <row r="17" spans="1:5" x14ac:dyDescent="0.2">
      <c r="A17" t="s">
        <v>17</v>
      </c>
      <c r="B17" s="2">
        <v>4500</v>
      </c>
      <c r="C17">
        <v>60</v>
      </c>
      <c r="D17" t="s">
        <v>25</v>
      </c>
      <c r="E17" s="1">
        <f>B17*C17</f>
        <v>270000</v>
      </c>
    </row>
    <row r="18" spans="1:5" x14ac:dyDescent="0.2">
      <c r="A18" t="s">
        <v>18</v>
      </c>
      <c r="B18" s="2">
        <v>4500</v>
      </c>
      <c r="C18">
        <v>35</v>
      </c>
      <c r="D18" t="s">
        <v>25</v>
      </c>
      <c r="E18" s="1">
        <f>B18*C18</f>
        <v>157500</v>
      </c>
    </row>
    <row r="19" spans="1:5" x14ac:dyDescent="0.2">
      <c r="A19" t="s">
        <v>19</v>
      </c>
      <c r="B19" s="2">
        <v>4500</v>
      </c>
      <c r="C19">
        <v>60</v>
      </c>
      <c r="D19" t="s">
        <v>25</v>
      </c>
      <c r="E19" s="1">
        <f>B19*C19</f>
        <v>270000</v>
      </c>
    </row>
    <row r="20" spans="1:5" x14ac:dyDescent="0.2">
      <c r="A20" t="s">
        <v>20</v>
      </c>
      <c r="B20" s="2">
        <v>4500</v>
      </c>
      <c r="C20">
        <v>30</v>
      </c>
      <c r="D20" t="s">
        <v>25</v>
      </c>
      <c r="E20" s="1">
        <f>B20*C20</f>
        <v>135000</v>
      </c>
    </row>
    <row r="21" spans="1:5" x14ac:dyDescent="0.2">
      <c r="A21" t="s">
        <v>21</v>
      </c>
      <c r="B21" s="2">
        <v>4500</v>
      </c>
      <c r="C21">
        <v>30</v>
      </c>
      <c r="D21" t="s">
        <v>25</v>
      </c>
      <c r="E21" s="1">
        <f>B21*C21</f>
        <v>135000</v>
      </c>
    </row>
    <row r="22" spans="1:5" x14ac:dyDescent="0.2">
      <c r="A22" t="s">
        <v>22</v>
      </c>
      <c r="B22" s="2">
        <v>4500</v>
      </c>
      <c r="C22">
        <v>10</v>
      </c>
      <c r="D22" t="s">
        <v>25</v>
      </c>
      <c r="E22" s="3">
        <f>B22*C22</f>
        <v>45000</v>
      </c>
    </row>
    <row r="23" spans="1:5" x14ac:dyDescent="0.2">
      <c r="D23" t="s">
        <v>26</v>
      </c>
      <c r="E23" s="1">
        <f>E3+E4+E5+E6+E7+E8+E9+E10+E11+E12+E13+E14+E15+E16+E17+E18+E19+E20+E21+E22</f>
        <v>3402420.7</v>
      </c>
    </row>
    <row r="24" spans="1:5" x14ac:dyDescent="0.2">
      <c r="D24" t="s">
        <v>27</v>
      </c>
      <c r="E24" s="1">
        <f>E23*0.16</f>
        <v>544387.31200000003</v>
      </c>
    </row>
    <row r="25" spans="1:5" x14ac:dyDescent="0.2">
      <c r="D25" t="s">
        <v>28</v>
      </c>
      <c r="E25" s="1">
        <f>E23+E24</f>
        <v>3946808.0120000001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SANTIAGO ESPINOZA HERRERA</dc:creator>
  <cp:lastModifiedBy>NAHUM SANTIAGO ESPINOZA HERRERA</cp:lastModifiedBy>
  <dcterms:created xsi:type="dcterms:W3CDTF">2024-11-07T03:11:30Z</dcterms:created>
  <dcterms:modified xsi:type="dcterms:W3CDTF">2024-11-08T00:07:08Z</dcterms:modified>
</cp:coreProperties>
</file>