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C\2do\Analisis Numerico\Metodo Biseccion\"/>
    </mc:Choice>
  </mc:AlternateContent>
  <xr:revisionPtr revIDLastSave="0" documentId="13_ncr:1_{9C948742-6ED1-47DD-83A0-642860A12C67}" xr6:coauthVersionLast="47" xr6:coauthVersionMax="47" xr10:uidLastSave="{00000000-0000-0000-0000-000000000000}"/>
  <bookViews>
    <workbookView xWindow="-120" yWindow="-120" windowWidth="20730" windowHeight="11160" xr2:uid="{4B7739B4-2D45-405E-A58F-B6E97FC54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G4" i="1" l="1"/>
  <c r="F4" i="1"/>
  <c r="H4" i="1" s="1"/>
  <c r="I4" i="1" l="1"/>
  <c r="G5" i="1" l="1"/>
  <c r="F5" i="1" l="1"/>
  <c r="H5" i="1" l="1"/>
  <c r="I5" i="1" s="1"/>
  <c r="J5" i="1"/>
  <c r="E6" i="1" l="1"/>
  <c r="D6" i="1"/>
  <c r="F6" i="1" l="1"/>
  <c r="G6" i="1"/>
  <c r="H6" i="1" l="1"/>
  <c r="I6" i="1" s="1"/>
  <c r="J6" i="1"/>
  <c r="D7" i="1" l="1"/>
  <c r="E7" i="1"/>
  <c r="G7" i="1" l="1"/>
  <c r="F7" i="1"/>
  <c r="H7" i="1" s="1"/>
  <c r="I7" i="1" l="1"/>
  <c r="J7" i="1"/>
  <c r="D8" i="1" l="1"/>
  <c r="E8" i="1"/>
  <c r="F8" i="1" l="1"/>
  <c r="H8" i="1" s="1"/>
  <c r="G8" i="1"/>
  <c r="I8" i="1" s="1"/>
  <c r="D9" i="1" l="1"/>
  <c r="E9" i="1"/>
  <c r="J8" i="1"/>
  <c r="F9" i="1" l="1"/>
  <c r="H9" i="1" s="1"/>
  <c r="G9" i="1"/>
  <c r="J9" i="1" l="1"/>
  <c r="I9" i="1"/>
  <c r="D10" i="1" l="1"/>
  <c r="E10" i="1"/>
  <c r="F10" i="1" l="1"/>
  <c r="H10" i="1" s="1"/>
  <c r="G10" i="1"/>
  <c r="I10" i="1" s="1"/>
  <c r="E11" i="1" l="1"/>
  <c r="D11" i="1"/>
  <c r="J10" i="1"/>
  <c r="G11" i="1" l="1"/>
  <c r="F11" i="1"/>
  <c r="H11" i="1" s="1"/>
  <c r="I11" i="1" l="1"/>
  <c r="J11" i="1"/>
  <c r="D12" i="1" l="1"/>
  <c r="G12" i="1" s="1"/>
  <c r="E12" i="1"/>
  <c r="F12" i="1" l="1"/>
  <c r="H12" i="1" s="1"/>
  <c r="I12" i="1"/>
  <c r="D13" i="1" l="1"/>
  <c r="E13" i="1"/>
  <c r="J12" i="1"/>
  <c r="F13" i="1" l="1"/>
  <c r="H13" i="1" s="1"/>
  <c r="G13" i="1"/>
  <c r="I13" i="1" s="1"/>
  <c r="J13" i="1" l="1"/>
</calcChain>
</file>

<file path=xl/sharedStrings.xml><?xml version="1.0" encoding="utf-8"?>
<sst xmlns="http://schemas.openxmlformats.org/spreadsheetml/2006/main" count="14" uniqueCount="14">
  <si>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</si>
  <si>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</si>
  <si>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</si>
  <si>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</si>
  <si>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</si>
  <si>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</si>
  <si>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</si>
  <si>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</si>
  <si>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</si>
  <si>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f(x)=(e^-x)-x</t>
  </si>
  <si>
    <t>Error</t>
  </si>
  <si>
    <t>ε=10^-3</t>
  </si>
  <si>
    <t>Raiz</t>
  </si>
  <si>
    <t>X≈0,56738281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</si>
</sst>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D059-2829-4DE8-AA37-B534264EEDD4}">
  <dimension ref="B1:J13"/>
  <sheetViews>
    <sheetView tabSelected="1" workbookViewId="0">
      <selection activeCell="L11" sqref="L11"/>
    </sheetView>
  </sheetViews>
  <sheetFormatPr defaultColWidth="10.7109375" defaultRowHeight="15" x14ac:dyDescent="0.25"/>
  <cols>
    <col min="1" max="1" width="10.7109375" style="1"/>
    <col min="2" max="2" width="17.140625" style="1" customWidth="1"/>
    <col min="3" max="16384" width="10.7109375" style="1"/>
  </cols>
  <sheetData>
    <row r="1" spans="2:10" ht="15.75" thickBot="1" x14ac:dyDescent="0.3"/>
    <row r="2" spans="2:10" ht="16.5" thickBot="1" x14ac:dyDescent="0.3">
      <c r="B2" s="14" t="s">
        <v>0</v>
      </c>
    </row>
    <row r="3" spans="2:10" ht="19.5" thickBot="1" x14ac:dyDescent="0.35">
      <c r="B3" s="11" t="s">
        <v>9</v>
      </c>
      <c r="D3" s="7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9" t="s">
        <v>7</v>
      </c>
    </row>
    <row r="4" spans="2:10" ht="16.5" thickBot="1" x14ac:dyDescent="0.3">
      <c r="B4" s="12"/>
      <c r="D4" s="2">
        <v>0</v>
      </c>
      <c r="E4" s="3">
        <v>1</v>
      </c>
      <c r="F4" s="3">
        <f>(D4+E4)/2</f>
        <v>0.5</v>
      </c>
      <c r="G4" s="3">
        <f>(EXP(-D4)-D4)</f>
        <v>1</v>
      </c>
      <c r="H4" s="3">
        <f>(EXP(-F4)-F4)</f>
        <v>0.10653065971263342</v>
      </c>
      <c r="I4" s="3">
        <f>G4*H4</f>
        <v>0.10653065971263342</v>
      </c>
      <c r="J4" s="4" t="s">
        <v>8</v>
      </c>
    </row>
    <row r="5" spans="2:10" ht="15.75" x14ac:dyDescent="0.25">
      <c r="B5" s="14" t="s">
        <v>10</v>
      </c>
      <c r="D5" s="2">
        <f>IF(I4&lt;0,D4,F4)</f>
        <v>0.5</v>
      </c>
      <c r="E5" s="3">
        <f>IF(I4&gt;0,E4,F4)</f>
        <v>1</v>
      </c>
      <c r="F5" s="3">
        <f t="shared" ref="F5:F13" si="0">(D5+E5)/2</f>
        <v>0.75</v>
      </c>
      <c r="G5" s="3">
        <f t="shared" ref="G5:G13" si="1">(EXP(-D5)-D5)</f>
        <v>0.10653065971263342</v>
      </c>
      <c r="H5" s="3">
        <f t="shared" ref="H5:H13" si="2">(EXP(-F5)-F5)</f>
        <v>-0.27763344725898531</v>
      </c>
      <c r="I5" s="3">
        <f t="shared" ref="I5:I13" si="3">G5*H5</f>
        <v>-2.9576474294792324E-2</v>
      </c>
      <c r="J5" s="4">
        <f>ABS(E5-F5)</f>
        <v>0.25</v>
      </c>
    </row>
    <row r="6" spans="2:10" ht="16.5" thickBot="1" x14ac:dyDescent="0.3">
      <c r="B6" s="13" t="s">
        <v>11</v>
      </c>
      <c r="D6" s="2">
        <f t="shared" ref="D6:D13" si="4">IF(I5&lt;0,D5,F5)</f>
        <v>0.5</v>
      </c>
      <c r="E6" s="3">
        <f t="shared" ref="E6:E13" si="5">IF(I5&gt;0,E5,F5)</f>
        <v>0.75</v>
      </c>
      <c r="F6" s="3">
        <f t="shared" ref="F6:F13" si="6">(D6+E6)/2</f>
        <v>0.625</v>
      </c>
      <c r="G6" s="3">
        <f t="shared" ref="G6:G13" si="7">(EXP(-D6)-D6)</f>
        <v>0.10653065971263342</v>
      </c>
      <c r="H6" s="3">
        <f t="shared" ref="H6:H13" si="8">(EXP(-F6)-F6)</f>
        <v>-8.9738571481009721E-2</v>
      </c>
      <c r="I6" s="3">
        <f t="shared" si="3"/>
        <v>-9.5599092215412768E-3</v>
      </c>
      <c r="J6" s="4">
        <f t="shared" ref="J6:J13" si="9">ABS(E6-F6)</f>
        <v>0.125</v>
      </c>
    </row>
    <row r="7" spans="2:10" ht="15.75" thickBot="1" x14ac:dyDescent="0.3">
      <c r="D7" s="2">
        <f t="shared" si="4"/>
        <v>0.5</v>
      </c>
      <c r="E7" s="3">
        <f t="shared" si="5"/>
        <v>0.625</v>
      </c>
      <c r="F7" s="3">
        <f t="shared" si="6"/>
        <v>0.5625</v>
      </c>
      <c r="G7" s="3">
        <f t="shared" si="7"/>
        <v>0.10653065971263342</v>
      </c>
      <c r="H7" s="3">
        <f t="shared" si="8"/>
        <v>7.2828247309230099E-3</v>
      </c>
      <c r="I7" s="3">
        <f t="shared" si="3"/>
        <v>7.7584412315671023E-4</v>
      </c>
      <c r="J7" s="4">
        <f t="shared" si="9"/>
        <v>6.25E-2</v>
      </c>
    </row>
    <row r="8" spans="2:10" ht="15.75" x14ac:dyDescent="0.25">
      <c r="B8" s="17" t="s">
        <v>12</v>
      </c>
      <c r="D8" s="2">
        <f t="shared" si="4"/>
        <v>0.5625</v>
      </c>
      <c r="E8" s="3">
        <f t="shared" si="5"/>
        <v>0.625</v>
      </c>
      <c r="F8" s="3">
        <f t="shared" si="6"/>
        <v>0.59375</v>
      </c>
      <c r="G8" s="3">
        <f t="shared" si="7"/>
        <v>7.2828247309230099E-3</v>
      </c>
      <c r="H8" s="3">
        <f t="shared" si="8"/>
        <v>-4.1497549836979619E-2</v>
      </c>
      <c r="I8" s="3">
        <f t="shared" si="3"/>
        <v>-3.0221938222546531E-4</v>
      </c>
      <c r="J8" s="4">
        <f t="shared" si="9"/>
        <v>3.125E-2</v>
      </c>
    </row>
    <row r="9" spans="2:10" ht="15.75" thickBot="1" x14ac:dyDescent="0.3">
      <c r="B9" s="10" t="s">
        <v>13</v>
      </c>
      <c r="D9" s="2">
        <f t="shared" si="4"/>
        <v>0.5625</v>
      </c>
      <c r="E9" s="3">
        <f t="shared" si="5"/>
        <v>0.59375</v>
      </c>
      <c r="F9" s="3">
        <f t="shared" si="6"/>
        <v>0.578125</v>
      </c>
      <c r="G9" s="3">
        <f t="shared" si="7"/>
        <v>7.2828247309230099E-3</v>
      </c>
      <c r="H9" s="3">
        <f t="shared" si="8"/>
        <v>-1.7175839185529229E-2</v>
      </c>
      <c r="I9" s="3">
        <f t="shared" si="3"/>
        <v>-1.2508862639472879E-4</v>
      </c>
      <c r="J9" s="4">
        <f t="shared" si="9"/>
        <v>1.5625E-2</v>
      </c>
    </row>
    <row r="10" spans="2:10" x14ac:dyDescent="0.25">
      <c r="D10" s="2">
        <f t="shared" si="4"/>
        <v>0.5625</v>
      </c>
      <c r="E10" s="3">
        <f t="shared" si="5"/>
        <v>0.578125</v>
      </c>
      <c r="F10" s="3">
        <f t="shared" si="6"/>
        <v>0.5703125</v>
      </c>
      <c r="G10" s="3">
        <f t="shared" si="7"/>
        <v>7.2828247309230099E-3</v>
      </c>
      <c r="H10" s="3">
        <f t="shared" si="8"/>
        <v>-4.9637603893858406E-3</v>
      </c>
      <c r="I10" s="3">
        <f t="shared" si="3"/>
        <v>-3.615019692219523E-5</v>
      </c>
      <c r="J10" s="4">
        <f t="shared" si="9"/>
        <v>7.8125E-3</v>
      </c>
    </row>
    <row r="11" spans="2:10" x14ac:dyDescent="0.25">
      <c r="D11" s="2">
        <f t="shared" si="4"/>
        <v>0.5625</v>
      </c>
      <c r="E11" s="3">
        <f t="shared" si="5"/>
        <v>0.5703125</v>
      </c>
      <c r="F11" s="3">
        <f t="shared" si="6"/>
        <v>0.56640625</v>
      </c>
      <c r="G11" s="3">
        <f t="shared" si="7"/>
        <v>7.2828247309230099E-3</v>
      </c>
      <c r="H11" s="3">
        <f t="shared" si="8"/>
        <v>1.1552020150243925E-3</v>
      </c>
      <c r="I11" s="3">
        <f t="shared" si="3"/>
        <v>8.4131338042317399E-6</v>
      </c>
      <c r="J11" s="4">
        <f t="shared" si="9"/>
        <v>3.90625E-3</v>
      </c>
    </row>
    <row r="12" spans="2:10" x14ac:dyDescent="0.25">
      <c r="D12" s="2">
        <f t="shared" si="4"/>
        <v>0.56640625</v>
      </c>
      <c r="E12" s="3">
        <f t="shared" si="5"/>
        <v>0.5703125</v>
      </c>
      <c r="F12" s="3">
        <f t="shared" si="6"/>
        <v>0.568359375</v>
      </c>
      <c r="G12" s="3">
        <f t="shared" si="7"/>
        <v>1.1552020150243925E-3</v>
      </c>
      <c r="H12" s="3">
        <f t="shared" si="8"/>
        <v>-1.9053596128160155E-3</v>
      </c>
      <c r="I12" s="3">
        <f t="shared" si="3"/>
        <v>-2.2010752640711572E-6</v>
      </c>
      <c r="J12" s="4">
        <f t="shared" si="9"/>
        <v>1.953125E-3</v>
      </c>
    </row>
    <row r="13" spans="2:10" ht="15.75" thickBot="1" x14ac:dyDescent="0.3">
      <c r="D13" s="5">
        <f t="shared" si="4"/>
        <v>0.56640625</v>
      </c>
      <c r="E13" s="6">
        <f t="shared" si="5"/>
        <v>0.568359375</v>
      </c>
      <c r="F13" s="16">
        <f t="shared" si="6"/>
        <v>0.5673828125</v>
      </c>
      <c r="G13" s="6">
        <f t="shared" si="7"/>
        <v>1.1552020150243925E-3</v>
      </c>
      <c r="H13" s="6">
        <f t="shared" si="8"/>
        <v>-3.7534916914483407E-4</v>
      </c>
      <c r="I13" s="6">
        <f t="shared" si="3"/>
        <v>-4.3360411653384386E-7</v>
      </c>
      <c r="J13" s="15">
        <f t="shared" si="9"/>
        <v>9.765625E-4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 FRACCAROLI</dc:creator>
  <cp:lastModifiedBy>GABRIELA F FRACCAROLI</cp:lastModifiedBy>
  <dcterms:created xsi:type="dcterms:W3CDTF">2024-08-10T12:14:38Z</dcterms:created>
  <dcterms:modified xsi:type="dcterms:W3CDTF">2024-08-10T20:16:38Z</dcterms:modified>
</cp:coreProperties>
</file>