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C\2do\Analisis Numerico\Metodo Biseccion\"/>
    </mc:Choice>
  </mc:AlternateContent>
  <xr:revisionPtr revIDLastSave="0" documentId="13_ncr:1_{B0A29D3B-252C-4BBD-AC2E-F81C445E6179}" xr6:coauthVersionLast="47" xr6:coauthVersionMax="47" xr10:uidLastSave="{00000000-0000-0000-0000-000000000000}"/>
  <bookViews>
    <workbookView xWindow="-120" yWindow="-120" windowWidth="20730" windowHeight="11160" xr2:uid="{4B7739B4-2D45-405E-A58F-B6E97FC54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8" i="1" s="1"/>
  <c r="H18" i="1" s="1"/>
  <c r="E18" i="1"/>
  <c r="G4" i="1"/>
  <c r="F4" i="1"/>
  <c r="H4" i="1" s="1"/>
  <c r="I4" i="1" s="1"/>
  <c r="J18" i="1" l="1"/>
  <c r="G18" i="1"/>
  <c r="I18" i="1" s="1"/>
  <c r="D5" i="1" l="1"/>
  <c r="G5" i="1" s="1"/>
  <c r="E5" i="1"/>
  <c r="F5" i="1" l="1"/>
  <c r="H5" i="1" s="1"/>
  <c r="J5" i="1" l="1"/>
  <c r="I5" i="1"/>
  <c r="E6" i="1" l="1"/>
  <c r="D6" i="1"/>
  <c r="F6" i="1" l="1"/>
  <c r="H6" i="1" s="1"/>
  <c r="G6" i="1"/>
  <c r="J6" i="1" l="1"/>
  <c r="I6" i="1"/>
  <c r="E7" i="1"/>
  <c r="D7" i="1"/>
  <c r="F7" i="1" l="1"/>
  <c r="H7" i="1" s="1"/>
  <c r="G7" i="1"/>
  <c r="I7" i="1" s="1"/>
  <c r="J7" i="1"/>
  <c r="E8" i="1" l="1"/>
  <c r="D8" i="1"/>
  <c r="F8" i="1" l="1"/>
  <c r="H8" i="1" s="1"/>
  <c r="G8" i="1"/>
  <c r="J8" i="1" l="1"/>
  <c r="I8" i="1"/>
  <c r="D9" i="1" l="1"/>
  <c r="E9" i="1"/>
  <c r="G9" i="1" l="1"/>
  <c r="F9" i="1"/>
  <c r="H9" i="1" s="1"/>
  <c r="I9" i="1" l="1"/>
  <c r="J9" i="1"/>
  <c r="D10" i="1" l="1"/>
  <c r="E10" i="1"/>
  <c r="G10" i="1" l="1"/>
  <c r="F10" i="1"/>
  <c r="H10" i="1" s="1"/>
  <c r="I10" i="1" l="1"/>
  <c r="J10" i="1"/>
  <c r="E11" i="1" l="1"/>
  <c r="D11" i="1"/>
  <c r="G11" i="1" l="1"/>
  <c r="F11" i="1"/>
  <c r="H11" i="1" s="1"/>
  <c r="J11" i="1"/>
  <c r="I11" i="1" l="1"/>
  <c r="D12" i="1" l="1"/>
  <c r="E12" i="1"/>
  <c r="G12" i="1" l="1"/>
  <c r="F12" i="1"/>
  <c r="H12" i="1" s="1"/>
  <c r="J12" i="1" l="1"/>
  <c r="I12" i="1"/>
  <c r="D13" i="1" l="1"/>
  <c r="E13" i="1"/>
  <c r="G13" i="1" l="1"/>
  <c r="F13" i="1"/>
  <c r="H13" i="1" s="1"/>
  <c r="I13" i="1" l="1"/>
  <c r="D14" i="1" s="1"/>
  <c r="E14" i="1"/>
  <c r="J13" i="1"/>
  <c r="F14" i="1" l="1"/>
  <c r="H14" i="1" s="1"/>
  <c r="G14" i="1"/>
  <c r="I14" i="1" l="1"/>
  <c r="J14" i="1"/>
  <c r="E15" i="1" l="1"/>
  <c r="D15" i="1"/>
  <c r="G15" i="1" l="1"/>
  <c r="F15" i="1"/>
  <c r="H15" i="1" s="1"/>
  <c r="I15" i="1" l="1"/>
  <c r="J15" i="1"/>
  <c r="D16" i="1" l="1"/>
  <c r="E16" i="1"/>
  <c r="F16" i="1" l="1"/>
  <c r="H16" i="1" s="1"/>
  <c r="G16" i="1"/>
  <c r="I16" i="1" s="1"/>
  <c r="D17" i="1" l="1"/>
  <c r="E17" i="1"/>
  <c r="J16" i="1"/>
  <c r="G17" i="1" l="1"/>
  <c r="F17" i="1"/>
  <c r="H17" i="1" s="1"/>
  <c r="I17" i="1" l="1"/>
  <c r="J17" i="1"/>
</calcChain>
</file>

<file path=xl/sharedStrings.xml><?xml version="1.0" encoding="utf-8"?>
<sst xmlns="http://schemas.openxmlformats.org/spreadsheetml/2006/main" count="14" uniqueCount="14">
  <si>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</si>
  <si>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</si>
  <si>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</si>
  <si>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</si>
  <si>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</si>
  <si>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</si>
  <si>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</si>
  <si>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</si>
  <si>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</si>
  <si>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</si>
  <si>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Raiz</t>
  </si>
  <si>
    <t>f(x)=((1-0,6*x)/x)</t>
  </si>
  <si>
    <t>ε=10^-4</t>
  </si>
  <si>
    <t>X≈1,66673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</si>
</sst>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D059-2829-4DE8-AA37-B534264EEDD4}">
  <dimension ref="B1:J22"/>
  <sheetViews>
    <sheetView tabSelected="1" workbookViewId="0">
      <selection activeCell="B15" sqref="B15"/>
    </sheetView>
  </sheetViews>
  <sheetFormatPr defaultColWidth="10.7109375" defaultRowHeight="15" x14ac:dyDescent="0.25"/>
  <cols>
    <col min="1" max="1" width="10.7109375" style="1"/>
    <col min="2" max="2" width="17.140625" style="1" customWidth="1"/>
    <col min="3" max="16384" width="10.7109375" style="1"/>
  </cols>
  <sheetData>
    <row r="1" spans="2:10" ht="15.75" thickBot="1" x14ac:dyDescent="0.3"/>
    <row r="2" spans="2:10" ht="16.5" thickBot="1" x14ac:dyDescent="0.3">
      <c r="B2" s="13" t="s">
        <v>0</v>
      </c>
    </row>
    <row r="3" spans="2:10" ht="19.5" thickBot="1" x14ac:dyDescent="0.35">
      <c r="B3" s="10" t="s">
        <v>11</v>
      </c>
      <c r="D3" s="6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8" t="s">
        <v>7</v>
      </c>
    </row>
    <row r="4" spans="2:10" ht="16.5" thickBot="1" x14ac:dyDescent="0.3">
      <c r="B4" s="11"/>
      <c r="D4" s="2">
        <v>0.1</v>
      </c>
      <c r="E4" s="3">
        <v>3</v>
      </c>
      <c r="F4" s="3">
        <f>(D4+E4)/2</f>
        <v>1.55</v>
      </c>
      <c r="G4" s="3">
        <f>((1-0.6*D4)/D4)</f>
        <v>9.3999999999999986</v>
      </c>
      <c r="H4" s="3">
        <f>((1-0.6*F4)/F4)</f>
        <v>4.5161290322580684E-2</v>
      </c>
      <c r="I4" s="3">
        <f>G4*H4</f>
        <v>0.42451612903225838</v>
      </c>
      <c r="J4" s="4" t="s">
        <v>8</v>
      </c>
    </row>
    <row r="5" spans="2:10" ht="15.75" x14ac:dyDescent="0.25">
      <c r="B5" s="13" t="s">
        <v>9</v>
      </c>
      <c r="D5" s="16">
        <f>IF(I4&lt;0,D4,F4)</f>
        <v>1.55</v>
      </c>
      <c r="E5" s="17">
        <f>IF(I4&gt;0,E4,F4)</f>
        <v>3</v>
      </c>
      <c r="F5" s="17">
        <f t="shared" ref="F5:F17" si="0">(D5+E5)/2</f>
        <v>2.2749999999999999</v>
      </c>
      <c r="G5" s="3">
        <f>((1-0.6*D5)/D5)</f>
        <v>4.5161290322580684E-2</v>
      </c>
      <c r="H5" s="3">
        <f>((1-0.6*F5)/F5)</f>
        <v>-0.16043956043956045</v>
      </c>
      <c r="I5" s="3">
        <f t="shared" ref="I5:I17" si="1">G5*H5</f>
        <v>-7.2456575682382203E-3</v>
      </c>
      <c r="J5" s="4">
        <f>ABS(E5-F5)</f>
        <v>0.72500000000000009</v>
      </c>
    </row>
    <row r="6" spans="2:10" ht="16.5" thickBot="1" x14ac:dyDescent="0.3">
      <c r="B6" s="12" t="s">
        <v>12</v>
      </c>
      <c r="D6" s="16">
        <f t="shared" ref="D6:D17" si="2">IF(I5&lt;0,D5,F5)</f>
        <v>1.55</v>
      </c>
      <c r="E6" s="17">
        <f t="shared" ref="E6:E17" si="3">IF(I5&gt;0,E5,F5)</f>
        <v>2.2749999999999999</v>
      </c>
      <c r="F6" s="17">
        <f t="shared" ref="F6:F17" si="4">(D6+E6)/2</f>
        <v>1.9125000000000001</v>
      </c>
      <c r="G6" s="3">
        <f t="shared" ref="G6:G17" si="5">((1-0.6*D6)/D6)</f>
        <v>4.5161290322580684E-2</v>
      </c>
      <c r="H6" s="3">
        <f t="shared" ref="H6:H17" si="6">((1-0.6*F6)/F6)</f>
        <v>-7.7124183006535924E-2</v>
      </c>
      <c r="I6" s="3">
        <f t="shared" ref="I6:I17" si="7">G6*H6</f>
        <v>-3.4830276196500124E-3</v>
      </c>
      <c r="J6" s="4">
        <f t="shared" ref="J6:J17" si="8">ABS(E6-F6)</f>
        <v>0.36249999999999982</v>
      </c>
    </row>
    <row r="7" spans="2:10" ht="15.75" thickBot="1" x14ac:dyDescent="0.3">
      <c r="D7" s="16">
        <f t="shared" si="2"/>
        <v>1.55</v>
      </c>
      <c r="E7" s="17">
        <f t="shared" si="3"/>
        <v>1.9125000000000001</v>
      </c>
      <c r="F7" s="17">
        <f t="shared" si="4"/>
        <v>1.7312500000000002</v>
      </c>
      <c r="G7" s="3">
        <f t="shared" si="5"/>
        <v>4.5161290322580684E-2</v>
      </c>
      <c r="H7" s="3">
        <f t="shared" si="6"/>
        <v>-2.2382671480144438E-2</v>
      </c>
      <c r="I7" s="3">
        <f t="shared" si="7"/>
        <v>-1.0108303249097496E-3</v>
      </c>
      <c r="J7" s="4">
        <f t="shared" si="8"/>
        <v>0.18124999999999991</v>
      </c>
    </row>
    <row r="8" spans="2:10" ht="15.75" x14ac:dyDescent="0.25">
      <c r="B8" s="15" t="s">
        <v>10</v>
      </c>
      <c r="D8" s="16">
        <f t="shared" si="2"/>
        <v>1.55</v>
      </c>
      <c r="E8" s="17">
        <f t="shared" si="3"/>
        <v>1.7312500000000002</v>
      </c>
      <c r="F8" s="17">
        <f t="shared" si="4"/>
        <v>1.640625</v>
      </c>
      <c r="G8" s="3">
        <f t="shared" si="5"/>
        <v>4.5161290322580684E-2</v>
      </c>
      <c r="H8" s="3">
        <f t="shared" si="6"/>
        <v>9.5238095238095247E-3</v>
      </c>
      <c r="I8" s="3">
        <f t="shared" si="7"/>
        <v>4.3010752688172086E-4</v>
      </c>
      <c r="J8" s="4">
        <f t="shared" si="8"/>
        <v>9.0625000000000178E-2</v>
      </c>
    </row>
    <row r="9" spans="2:10" ht="15.75" thickBot="1" x14ac:dyDescent="0.3">
      <c r="B9" s="9" t="s">
        <v>13</v>
      </c>
      <c r="D9" s="16">
        <f t="shared" si="2"/>
        <v>1.640625</v>
      </c>
      <c r="E9" s="17">
        <f t="shared" si="3"/>
        <v>1.7312500000000002</v>
      </c>
      <c r="F9" s="17">
        <f t="shared" si="4"/>
        <v>1.6859375000000001</v>
      </c>
      <c r="G9" s="3">
        <f t="shared" si="5"/>
        <v>9.5238095238095247E-3</v>
      </c>
      <c r="H9" s="3">
        <f t="shared" si="6"/>
        <v>-6.8582020389248823E-3</v>
      </c>
      <c r="I9" s="3">
        <f t="shared" si="7"/>
        <v>-6.5316209894522698E-5</v>
      </c>
      <c r="J9" s="4">
        <f t="shared" si="8"/>
        <v>4.5312500000000089E-2</v>
      </c>
    </row>
    <row r="10" spans="2:10" x14ac:dyDescent="0.25">
      <c r="D10" s="16">
        <f t="shared" si="2"/>
        <v>1.640625</v>
      </c>
      <c r="E10" s="17">
        <f t="shared" si="3"/>
        <v>1.6859375000000001</v>
      </c>
      <c r="F10" s="17">
        <f t="shared" si="4"/>
        <v>1.66328125</v>
      </c>
      <c r="G10" s="3">
        <f t="shared" si="5"/>
        <v>9.5238095238095247E-3</v>
      </c>
      <c r="H10" s="3">
        <f t="shared" si="6"/>
        <v>1.2212306247064589E-3</v>
      </c>
      <c r="I10" s="3">
        <f t="shared" si="7"/>
        <v>1.1630767854347228E-5</v>
      </c>
      <c r="J10" s="4">
        <f t="shared" si="8"/>
        <v>2.2656250000000044E-2</v>
      </c>
    </row>
    <row r="11" spans="2:10" x14ac:dyDescent="0.25">
      <c r="D11" s="16">
        <f t="shared" si="2"/>
        <v>1.66328125</v>
      </c>
      <c r="E11" s="17">
        <f t="shared" si="3"/>
        <v>1.6859375000000001</v>
      </c>
      <c r="F11" s="17">
        <f t="shared" si="4"/>
        <v>1.6746093750000002</v>
      </c>
      <c r="G11" s="3">
        <f t="shared" si="5"/>
        <v>1.2212306247064589E-3</v>
      </c>
      <c r="H11" s="3">
        <f t="shared" si="6"/>
        <v>-2.8458129227898932E-3</v>
      </c>
      <c r="I11" s="3">
        <f t="shared" si="7"/>
        <v>-3.4753938934964151E-6</v>
      </c>
      <c r="J11" s="4">
        <f t="shared" si="8"/>
        <v>1.1328124999999911E-2</v>
      </c>
    </row>
    <row r="12" spans="2:10" x14ac:dyDescent="0.25">
      <c r="D12" s="16">
        <f t="shared" si="2"/>
        <v>1.66328125</v>
      </c>
      <c r="E12" s="17">
        <f t="shared" si="3"/>
        <v>1.6746093750000002</v>
      </c>
      <c r="F12" s="17">
        <f t="shared" si="4"/>
        <v>1.6689453125</v>
      </c>
      <c r="G12" s="3">
        <f t="shared" si="5"/>
        <v>1.2212306247064589E-3</v>
      </c>
      <c r="H12" s="3">
        <f t="shared" si="6"/>
        <v>-8.1919251023982657E-4</v>
      </c>
      <c r="I12" s="3">
        <f t="shared" si="7"/>
        <v>-1.0004229810350356E-6</v>
      </c>
      <c r="J12" s="4">
        <f t="shared" si="8"/>
        <v>5.6640625000001776E-3</v>
      </c>
    </row>
    <row r="13" spans="2:10" x14ac:dyDescent="0.25">
      <c r="D13" s="16">
        <f t="shared" si="2"/>
        <v>1.66328125</v>
      </c>
      <c r="E13" s="17">
        <f t="shared" si="3"/>
        <v>1.6689453125</v>
      </c>
      <c r="F13" s="17">
        <f t="shared" si="4"/>
        <v>1.6661132812499999</v>
      </c>
      <c r="G13" s="3">
        <f t="shared" si="5"/>
        <v>1.2212306247064589E-3</v>
      </c>
      <c r="H13" s="3">
        <f t="shared" si="6"/>
        <v>1.9928491882078748E-4</v>
      </c>
      <c r="I13" s="3">
        <f t="shared" si="7"/>
        <v>2.4337284590608622E-7</v>
      </c>
      <c r="J13" s="4">
        <f t="shared" si="8"/>
        <v>2.8320312500000888E-3</v>
      </c>
    </row>
    <row r="14" spans="2:10" x14ac:dyDescent="0.25">
      <c r="D14" s="16">
        <f t="shared" si="2"/>
        <v>1.6661132812499999</v>
      </c>
      <c r="E14" s="17">
        <f t="shared" si="3"/>
        <v>1.6689453125</v>
      </c>
      <c r="F14" s="17">
        <f t="shared" si="4"/>
        <v>1.667529296875</v>
      </c>
      <c r="G14" s="3">
        <f t="shared" si="5"/>
        <v>1.9928491882078748E-4</v>
      </c>
      <c r="H14" s="3">
        <f t="shared" si="6"/>
        <v>-3.1038622587916764E-4</v>
      </c>
      <c r="I14" s="3">
        <f t="shared" si="7"/>
        <v>-6.1855293827420532E-8</v>
      </c>
      <c r="J14" s="4">
        <f t="shared" si="8"/>
        <v>1.4160156250000444E-3</v>
      </c>
    </row>
    <row r="15" spans="2:10" x14ac:dyDescent="0.25">
      <c r="D15" s="16">
        <f t="shared" si="2"/>
        <v>1.6661132812499999</v>
      </c>
      <c r="E15" s="17">
        <f t="shared" si="3"/>
        <v>1.667529296875</v>
      </c>
      <c r="F15" s="17">
        <f t="shared" si="4"/>
        <v>1.6668212890624998</v>
      </c>
      <c r="G15" s="3">
        <f t="shared" si="5"/>
        <v>1.9928491882078748E-4</v>
      </c>
      <c r="H15" s="3">
        <f t="shared" si="6"/>
        <v>-5.5658898832510613E-5</v>
      </c>
      <c r="I15" s="3">
        <f t="shared" si="7"/>
        <v>-1.10919791354913E-8</v>
      </c>
      <c r="J15" s="4">
        <f t="shared" si="8"/>
        <v>7.0800781250013323E-4</v>
      </c>
    </row>
    <row r="16" spans="2:10" x14ac:dyDescent="0.25">
      <c r="D16" s="16">
        <f t="shared" si="2"/>
        <v>1.6661132812499999</v>
      </c>
      <c r="E16" s="17">
        <f t="shared" si="3"/>
        <v>1.6668212890624998</v>
      </c>
      <c r="F16" s="17">
        <f t="shared" si="4"/>
        <v>1.6664672851562499</v>
      </c>
      <c r="G16" s="3">
        <f t="shared" si="5"/>
        <v>1.9928491882078748E-4</v>
      </c>
      <c r="H16" s="3">
        <f t="shared" si="6"/>
        <v>7.1785931422561479E-5</v>
      </c>
      <c r="I16" s="3">
        <f t="shared" si="7"/>
        <v>1.4305853516019781E-8</v>
      </c>
      <c r="J16" s="4">
        <f t="shared" si="8"/>
        <v>3.5400390624995559E-4</v>
      </c>
    </row>
    <row r="17" spans="4:10" x14ac:dyDescent="0.25">
      <c r="D17" s="16">
        <f t="shared" si="2"/>
        <v>1.6664672851562499</v>
      </c>
      <c r="E17" s="17">
        <f t="shared" si="3"/>
        <v>1.6668212890624998</v>
      </c>
      <c r="F17" s="17">
        <f t="shared" si="4"/>
        <v>1.6666442871093747</v>
      </c>
      <c r="G17" s="3">
        <f t="shared" si="5"/>
        <v>7.1785931422561479E-5</v>
      </c>
      <c r="H17" s="3">
        <f t="shared" si="6"/>
        <v>8.0567488089921808E-6</v>
      </c>
      <c r="I17" s="3">
        <f t="shared" si="7"/>
        <v>5.7836121749111655E-10</v>
      </c>
      <c r="J17" s="4">
        <f t="shared" si="8"/>
        <v>1.7700195312508882E-4</v>
      </c>
    </row>
    <row r="18" spans="4:10" ht="15.75" thickBot="1" x14ac:dyDescent="0.3">
      <c r="D18" s="18">
        <f t="shared" ref="D18:D22" si="9">IF(I17&lt;0,D17,F17)</f>
        <v>1.6666442871093747</v>
      </c>
      <c r="E18" s="19">
        <f t="shared" ref="E18:E22" si="10">IF(I17&gt;0,E17,F17)</f>
        <v>1.6668212890624998</v>
      </c>
      <c r="F18" s="20">
        <f t="shared" ref="F18:F22" si="11">(D18+E18)/2</f>
        <v>1.6667327880859373</v>
      </c>
      <c r="G18" s="5">
        <f t="shared" ref="G18:G22" si="12">((1-0.6*D18)/D18)</f>
        <v>8.0567488089921808E-6</v>
      </c>
      <c r="H18" s="5">
        <f t="shared" ref="H18:H22" si="13">((1-0.6*F18)/F18)</f>
        <v>-2.3802766613793422E-5</v>
      </c>
      <c r="I18" s="5">
        <f t="shared" ref="I18:I22" si="14">G18*H18</f>
        <v>-1.9177291156639901E-10</v>
      </c>
      <c r="J18" s="14">
        <f t="shared" ref="J18:J22" si="15">ABS(E18-F18)</f>
        <v>8.8500976562544409E-5</v>
      </c>
    </row>
    <row r="19" spans="4:10" x14ac:dyDescent="0.25">
      <c r="D19" s="21"/>
      <c r="E19" s="21"/>
      <c r="F19" s="21"/>
      <c r="G19" s="22"/>
      <c r="H19" s="22"/>
      <c r="I19" s="22"/>
      <c r="J19" s="22"/>
    </row>
    <row r="20" spans="4:10" x14ac:dyDescent="0.25">
      <c r="D20" s="21"/>
      <c r="E20" s="21"/>
      <c r="F20" s="21"/>
      <c r="G20" s="22"/>
      <c r="H20" s="22"/>
      <c r="I20" s="22"/>
      <c r="J20" s="22"/>
    </row>
    <row r="21" spans="4:10" x14ac:dyDescent="0.25">
      <c r="D21" s="21"/>
      <c r="E21" s="21"/>
      <c r="F21" s="21"/>
      <c r="G21" s="22"/>
      <c r="H21" s="22"/>
      <c r="I21" s="22"/>
      <c r="J21" s="22"/>
    </row>
    <row r="22" spans="4:10" x14ac:dyDescent="0.25">
      <c r="D22" s="21"/>
      <c r="E22" s="21"/>
      <c r="F22" s="21"/>
      <c r="G22" s="22"/>
      <c r="H22" s="22"/>
      <c r="I22" s="22"/>
      <c r="J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 FRACCAROLI</dc:creator>
  <cp:lastModifiedBy>GABRIELA F FRACCAROLI</cp:lastModifiedBy>
  <dcterms:created xsi:type="dcterms:W3CDTF">2024-08-10T12:14:38Z</dcterms:created>
  <dcterms:modified xsi:type="dcterms:W3CDTF">2024-08-10T20:16:23Z</dcterms:modified>
</cp:coreProperties>
</file>