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Metodo de Newton-Raphson\"/>
    </mc:Choice>
  </mc:AlternateContent>
  <xr:revisionPtr revIDLastSave="0" documentId="13_ncr:1_{9466B044-EA1F-4384-B027-5D4D1FD33DC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aiz 1" sheetId="1" r:id="rId1"/>
    <sheet name="Raiz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F3" i="3"/>
  <c r="E4" i="3" s="1"/>
  <c r="B12" i="1"/>
  <c r="G3" i="1"/>
  <c r="F3" i="1"/>
  <c r="E4" i="1" s="1"/>
  <c r="F4" i="1" s="1"/>
  <c r="H4" i="3" l="1"/>
  <c r="G4" i="3"/>
  <c r="F4" i="3"/>
  <c r="E5" i="3" s="1"/>
  <c r="G4" i="1"/>
  <c r="E5" i="1"/>
  <c r="H5" i="1" s="1"/>
  <c r="G5" i="1"/>
  <c r="E6" i="1" s="1"/>
  <c r="F5" i="1"/>
  <c r="H4" i="1"/>
  <c r="H5" i="3" l="1"/>
  <c r="F5" i="3"/>
  <c r="E6" i="3" s="1"/>
  <c r="G5" i="3"/>
  <c r="F6" i="1"/>
  <c r="G6" i="1"/>
  <c r="H6" i="1"/>
  <c r="E7" i="1"/>
  <c r="G6" i="3" l="1"/>
  <c r="F6" i="3"/>
  <c r="H6" i="3"/>
  <c r="H7" i="1"/>
  <c r="F7" i="1"/>
  <c r="G7" i="1"/>
  <c r="E7" i="3" l="1"/>
  <c r="B12" i="3" s="1"/>
  <c r="H7" i="3" l="1"/>
  <c r="F7" i="3"/>
  <c r="G7" i="3"/>
</calcChain>
</file>

<file path=xl/sharedStrings.xml><?xml version="1.0" encoding="utf-8"?>
<sst xmlns="http://schemas.openxmlformats.org/spreadsheetml/2006/main" count="26" uniqueCount="13">
  <si>
    <t>Formula</t>
  </si>
  <si>
    <t>i</t>
  </si>
  <si>
    <t>xi</t>
  </si>
  <si>
    <t>f(xi)</t>
  </si>
  <si>
    <t>f'(xi)</t>
  </si>
  <si>
    <t>|E|</t>
  </si>
  <si>
    <t>-</t>
  </si>
  <si>
    <t>f'(x)</t>
  </si>
  <si>
    <t>Error</t>
  </si>
  <si>
    <t>ε=10^-3</t>
  </si>
  <si>
    <t>Raiz</t>
  </si>
  <si>
    <t>f(x)=-0.874 x^(2)+1.75 x+2.627</t>
  </si>
  <si>
    <t>(-1,748*x+1,75)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</si>
</sst>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E13" sqref="E13"/>
    </sheetView>
  </sheetViews>
  <sheetFormatPr defaultRowHeight="15" x14ac:dyDescent="0.25"/>
  <cols>
    <col min="2" max="2" width="27.42578125" bestFit="1" customWidth="1"/>
  </cols>
  <sheetData>
    <row r="1" spans="1:9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6"/>
    </row>
    <row r="3" spans="1:9" ht="15.75" thickBot="1" x14ac:dyDescent="0.3">
      <c r="A3" s="1"/>
      <c r="B3" s="7" t="s">
        <v>11</v>
      </c>
      <c r="C3" s="1"/>
      <c r="D3" s="8">
        <v>0</v>
      </c>
      <c r="E3" s="9">
        <v>2</v>
      </c>
      <c r="F3" s="9">
        <f>-0.874*E3^(2)+1.75*E3+2.627</f>
        <v>2.6309999999999998</v>
      </c>
      <c r="G3" s="9">
        <f>(-1.748*E3+1.75)</f>
        <v>-1.746</v>
      </c>
      <c r="H3" s="10" t="s">
        <v>6</v>
      </c>
      <c r="I3" s="6"/>
    </row>
    <row r="4" spans="1:9" ht="15.75" thickBot="1" x14ac:dyDescent="0.3">
      <c r="A4" s="1"/>
      <c r="B4" s="1"/>
      <c r="C4" s="1"/>
      <c r="D4" s="8">
        <v>1</v>
      </c>
      <c r="E4" s="9">
        <f>(E3)-(F3/G3)</f>
        <v>3.506872852233677</v>
      </c>
      <c r="F4" s="9">
        <f>-0.874*E4^(2)+1.75*E4+2.627</f>
        <v>-1.9845619029062016</v>
      </c>
      <c r="G4" s="9">
        <f>(-1.748*E4+1.75)</f>
        <v>-4.380013745704467</v>
      </c>
      <c r="H4" s="10">
        <f>ABS(E4-E3)</f>
        <v>1.506872852233677</v>
      </c>
      <c r="I4" s="6"/>
    </row>
    <row r="5" spans="1:9" x14ac:dyDescent="0.25">
      <c r="A5" s="1"/>
      <c r="B5" s="2" t="s">
        <v>7</v>
      </c>
      <c r="C5" s="1"/>
      <c r="D5" s="8">
        <v>2</v>
      </c>
      <c r="E5" s="9">
        <f t="shared" ref="E5:E7" si="0">(E4)-(F4/G4)</f>
        <v>3.0537779493118573</v>
      </c>
      <c r="F5" s="9">
        <f t="shared" ref="F5:F7" si="1">-0.874*E5^(2)+1.75*E5+2.627</f>
        <v>-0.17942782218096198</v>
      </c>
      <c r="G5" s="9">
        <f t="shared" ref="G5:G7" si="2">(-1.748*E5+1.75)</f>
        <v>-3.588003855397127</v>
      </c>
      <c r="H5" s="10">
        <f t="shared" ref="H5:H7" si="3">ABS(E5-E4)</f>
        <v>0.45309490292181964</v>
      </c>
      <c r="I5" s="6"/>
    </row>
    <row r="6" spans="1:9" ht="15.75" thickBot="1" x14ac:dyDescent="0.3">
      <c r="A6" s="1"/>
      <c r="B6" s="7" t="s">
        <v>12</v>
      </c>
      <c r="C6" s="1"/>
      <c r="D6" s="8">
        <v>3</v>
      </c>
      <c r="E6" s="9">
        <f t="shared" si="0"/>
        <v>3.0037702488153641</v>
      </c>
      <c r="F6" s="9">
        <f t="shared" si="1"/>
        <v>-2.1856730752194409E-3</v>
      </c>
      <c r="G6" s="9">
        <f t="shared" si="2"/>
        <v>-3.5005903949292563</v>
      </c>
      <c r="H6" s="10">
        <f t="shared" si="3"/>
        <v>5.0007700496493168E-2</v>
      </c>
      <c r="I6" s="6"/>
    </row>
    <row r="7" spans="1:9" ht="15.75" thickBot="1" x14ac:dyDescent="0.3">
      <c r="A7" s="1"/>
      <c r="B7" s="1"/>
      <c r="C7" s="1"/>
      <c r="D7" s="11">
        <v>4</v>
      </c>
      <c r="E7" s="12">
        <f t="shared" si="0"/>
        <v>3.003145876115723</v>
      </c>
      <c r="F7" s="12">
        <f t="shared" si="1"/>
        <v>-3.4072126897655153E-7</v>
      </c>
      <c r="G7" s="12">
        <f t="shared" si="2"/>
        <v>-3.4994989914502836</v>
      </c>
      <c r="H7" s="13">
        <f t="shared" si="3"/>
        <v>6.2437269964110698E-4</v>
      </c>
      <c r="I7" s="6"/>
    </row>
    <row r="8" spans="1:9" x14ac:dyDescent="0.25">
      <c r="A8" s="1"/>
      <c r="B8" s="2" t="s">
        <v>8</v>
      </c>
      <c r="C8" s="1"/>
      <c r="D8" s="6"/>
    </row>
    <row r="9" spans="1:9" ht="15.75" thickBot="1" x14ac:dyDescent="0.3">
      <c r="A9" s="1"/>
      <c r="B9" s="7" t="s">
        <v>9</v>
      </c>
      <c r="C9" s="1"/>
      <c r="D9" s="6"/>
    </row>
    <row r="10" spans="1:9" ht="15.75" thickBot="1" x14ac:dyDescent="0.3">
      <c r="A10" s="1"/>
      <c r="B10" s="1"/>
      <c r="C10" s="1"/>
      <c r="D10" s="1"/>
    </row>
    <row r="11" spans="1:9" x14ac:dyDescent="0.25">
      <c r="A11" s="1"/>
      <c r="B11" s="2" t="s">
        <v>10</v>
      </c>
      <c r="C11" s="1"/>
      <c r="D11" s="1"/>
    </row>
    <row r="12" spans="1:9" ht="15.75" thickBot="1" x14ac:dyDescent="0.3">
      <c r="A12" s="1"/>
      <c r="B12" s="14">
        <f>E7</f>
        <v>3.003145876115723</v>
      </c>
      <c r="C12" s="1"/>
      <c r="D12" s="1"/>
    </row>
    <row r="13" spans="1:9" x14ac:dyDescent="0.25">
      <c r="A13" s="1"/>
      <c r="B13" s="6"/>
      <c r="C13" s="1"/>
      <c r="D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7C14-33F1-445A-B9D0-52FEB0389689}">
  <dimension ref="A1:I13"/>
  <sheetViews>
    <sheetView tabSelected="1" workbookViewId="0">
      <selection activeCell="E19" sqref="E19"/>
    </sheetView>
  </sheetViews>
  <sheetFormatPr defaultRowHeight="15" x14ac:dyDescent="0.25"/>
  <cols>
    <col min="2" max="2" width="27.42578125" bestFit="1" customWidth="1"/>
  </cols>
  <sheetData>
    <row r="1" spans="1:9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6"/>
    </row>
    <row r="3" spans="1:9" ht="15.75" thickBot="1" x14ac:dyDescent="0.3">
      <c r="A3" s="1"/>
      <c r="B3" s="7" t="s">
        <v>11</v>
      </c>
      <c r="C3" s="1"/>
      <c r="D3" s="8">
        <v>0</v>
      </c>
      <c r="E3" s="9">
        <v>-0.5</v>
      </c>
      <c r="F3" s="9">
        <f>-0.874*E3^(2)+1.75*E3+2.627</f>
        <v>1.5334999999999999</v>
      </c>
      <c r="G3" s="9">
        <f>(-1.748*E3+1.75)</f>
        <v>2.6240000000000001</v>
      </c>
      <c r="H3" s="10" t="s">
        <v>6</v>
      </c>
      <c r="I3" s="6"/>
    </row>
    <row r="4" spans="1:9" ht="15.75" thickBot="1" x14ac:dyDescent="0.3">
      <c r="A4" s="1"/>
      <c r="B4" s="1"/>
      <c r="C4" s="1"/>
      <c r="D4" s="8">
        <v>1</v>
      </c>
      <c r="E4" s="9">
        <f>(E3)-(F3/G3)</f>
        <v>-1.0844131097560976</v>
      </c>
      <c r="F4" s="9">
        <f>-0.874*E4^(2)+1.75*E4+2.627</f>
        <v>-0.29850480881508901</v>
      </c>
      <c r="G4" s="9">
        <f>(-1.748*E4+1.75)</f>
        <v>3.6455541158536588</v>
      </c>
      <c r="H4" s="10">
        <f>ABS(E4-E3)</f>
        <v>0.58441310975609762</v>
      </c>
      <c r="I4" s="6"/>
    </row>
    <row r="5" spans="1:9" x14ac:dyDescent="0.25">
      <c r="A5" s="1"/>
      <c r="B5" s="2" t="s">
        <v>7</v>
      </c>
      <c r="C5" s="1"/>
      <c r="D5" s="8">
        <v>2</v>
      </c>
      <c r="E5" s="9">
        <f t="shared" ref="E5:E7" si="0">(E4)-(F4/G4)</f>
        <v>-1.0025312340991264</v>
      </c>
      <c r="F5" s="9">
        <f t="shared" ref="F5:F7" si="1">-0.874*E5^(2)+1.75*E5+2.627</f>
        <v>-5.8598567244048105E-3</v>
      </c>
      <c r="G5" s="9">
        <f t="shared" ref="G5:G7" si="2">(-1.748*E5+1.75)</f>
        <v>3.5024245972052732</v>
      </c>
      <c r="H5" s="10">
        <f t="shared" ref="H5:H7" si="3">ABS(E5-E4)</f>
        <v>8.1881875656971248E-2</v>
      </c>
      <c r="I5" s="6"/>
    </row>
    <row r="6" spans="1:9" ht="15.75" thickBot="1" x14ac:dyDescent="0.3">
      <c r="A6" s="1"/>
      <c r="B6" s="7" t="s">
        <v>12</v>
      </c>
      <c r="C6" s="1"/>
      <c r="D6" s="8">
        <v>3</v>
      </c>
      <c r="E6" s="9">
        <f t="shared" si="0"/>
        <v>-1.0008581483375998</v>
      </c>
      <c r="F6" s="9">
        <f t="shared" si="1"/>
        <v>-2.4465147534513676E-6</v>
      </c>
      <c r="G6" s="9">
        <f t="shared" si="2"/>
        <v>3.4995000432941241</v>
      </c>
      <c r="H6" s="10">
        <f t="shared" si="3"/>
        <v>1.6730857615265826E-3</v>
      </c>
      <c r="I6" s="6"/>
    </row>
    <row r="7" spans="1:9" ht="15.75" thickBot="1" x14ac:dyDescent="0.3">
      <c r="A7" s="1"/>
      <c r="B7" s="1"/>
      <c r="C7" s="1"/>
      <c r="D7" s="11">
        <v>4</v>
      </c>
      <c r="E7" s="12">
        <f t="shared" si="0"/>
        <v>-1.0008574492335212</v>
      </c>
      <c r="F7" s="12">
        <f t="shared" si="1"/>
        <v>-4.2721381987576024E-13</v>
      </c>
      <c r="G7" s="12">
        <f t="shared" si="2"/>
        <v>3.499498821260195</v>
      </c>
      <c r="H7" s="13">
        <f t="shared" si="3"/>
        <v>6.9910407862749935E-7</v>
      </c>
      <c r="I7" s="6"/>
    </row>
    <row r="8" spans="1:9" x14ac:dyDescent="0.25">
      <c r="A8" s="1"/>
      <c r="B8" s="2" t="s">
        <v>8</v>
      </c>
      <c r="C8" s="1"/>
      <c r="D8" s="6"/>
    </row>
    <row r="9" spans="1:9" ht="15.75" thickBot="1" x14ac:dyDescent="0.3">
      <c r="A9" s="1"/>
      <c r="B9" s="7" t="s">
        <v>9</v>
      </c>
      <c r="C9" s="1"/>
      <c r="D9" s="6"/>
    </row>
    <row r="10" spans="1:9" ht="15.75" thickBot="1" x14ac:dyDescent="0.3">
      <c r="A10" s="1"/>
      <c r="B10" s="1"/>
      <c r="C10" s="1"/>
      <c r="D10" s="1"/>
    </row>
    <row r="11" spans="1:9" x14ac:dyDescent="0.25">
      <c r="A11" s="1"/>
      <c r="B11" s="2" t="s">
        <v>10</v>
      </c>
      <c r="C11" s="1"/>
      <c r="D11" s="1"/>
    </row>
    <row r="12" spans="1:9" ht="15.75" thickBot="1" x14ac:dyDescent="0.3">
      <c r="A12" s="1"/>
      <c r="B12" s="14">
        <f>E7</f>
        <v>-1.0008574492335212</v>
      </c>
      <c r="C12" s="1"/>
      <c r="D12" s="1"/>
    </row>
    <row r="13" spans="1:9" x14ac:dyDescent="0.25">
      <c r="A13" s="1"/>
      <c r="B13" s="6"/>
      <c r="C13" s="1"/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Raiz 1</vt:lpstr>
      <vt:lpstr>Raiz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2024-08-19T20:58:16Z</dcterms:modified>
</cp:coreProperties>
</file>