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Metodo de Newton-Raphson\"/>
    </mc:Choice>
  </mc:AlternateContent>
  <xr:revisionPtr revIDLastSave="0" documentId="13_ncr:1_{36FE3D5E-BEF8-44EE-B07F-307C46B4CE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iz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G3" i="2"/>
  <c r="F3" i="2"/>
  <c r="E4" i="2" l="1"/>
  <c r="H4" i="2"/>
  <c r="F4" i="2" l="1"/>
  <c r="G4" i="2"/>
  <c r="E5" i="2" l="1"/>
  <c r="F5" i="2"/>
  <c r="H5" i="2"/>
  <c r="G5" i="2"/>
  <c r="E6" i="2" l="1"/>
  <c r="F6" i="2" l="1"/>
  <c r="G6" i="2"/>
  <c r="H6" i="2"/>
  <c r="E7" i="2"/>
  <c r="G7" i="2" l="1"/>
  <c r="H7" i="2"/>
  <c r="F7" i="2"/>
  <c r="E8" i="2" s="1"/>
  <c r="F8" i="2" l="1"/>
  <c r="G8" i="2"/>
  <c r="H8" i="2"/>
  <c r="E9" i="2" l="1"/>
  <c r="F9" i="2"/>
  <c r="G9" i="2"/>
  <c r="H9" i="2"/>
  <c r="E10" i="2" l="1"/>
  <c r="F10" i="2" l="1"/>
  <c r="G10" i="2"/>
  <c r="H10" i="2"/>
</calcChain>
</file>

<file path=xl/sharedStrings.xml><?xml version="1.0" encoding="utf-8"?>
<sst xmlns="http://schemas.openxmlformats.org/spreadsheetml/2006/main" count="13" uniqueCount="13">
  <si>
    <t>Formula</t>
  </si>
  <si>
    <t>i</t>
  </si>
  <si>
    <t>xi</t>
  </si>
  <si>
    <t>f(xi)</t>
  </si>
  <si>
    <t>f'(xi)</t>
  </si>
  <si>
    <t>|E|</t>
  </si>
  <si>
    <t>-</t>
  </si>
  <si>
    <t>f'(x)</t>
  </si>
  <si>
    <t>Error</t>
  </si>
  <si>
    <t>Raiz</t>
  </si>
  <si>
    <t>f(x)=ln(x)-5</t>
  </si>
  <si>
    <t>ε=10^-4</t>
  </si>
  <si>
    <t>1/x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</si>
</sst>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0" xfId="0" applyFill="1"/>
    <xf numFmtId="0" fontId="0" fillId="2" borderId="5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7F0B0-01C1-4B65-8E2C-D9E852DB56C9}">
  <dimension ref="A1:I13"/>
  <sheetViews>
    <sheetView tabSelected="1" zoomScale="121" workbookViewId="0">
      <selection activeCell="B16" sqref="B16"/>
    </sheetView>
  </sheetViews>
  <sheetFormatPr defaultRowHeight="15" x14ac:dyDescent="0.25"/>
  <cols>
    <col min="2" max="2" width="27.42578125" bestFit="1" customWidth="1"/>
  </cols>
  <sheetData>
    <row r="1" spans="1:9" ht="15.75" thickBo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2" t="s">
        <v>0</v>
      </c>
      <c r="C2" s="1"/>
      <c r="D2" s="3" t="s">
        <v>1</v>
      </c>
      <c r="E2" s="4" t="s">
        <v>2</v>
      </c>
      <c r="F2" s="4" t="s">
        <v>3</v>
      </c>
      <c r="G2" s="4" t="s">
        <v>4</v>
      </c>
      <c r="H2" s="5" t="s">
        <v>5</v>
      </c>
      <c r="I2" s="6"/>
    </row>
    <row r="3" spans="1:9" ht="15.75" thickBot="1" x14ac:dyDescent="0.3">
      <c r="A3" s="1"/>
      <c r="B3" s="7" t="s">
        <v>10</v>
      </c>
      <c r="C3" s="1"/>
      <c r="D3" s="8">
        <v>0</v>
      </c>
      <c r="E3" s="9">
        <v>5</v>
      </c>
      <c r="F3" s="9">
        <f>LN(E3)-5</f>
        <v>-3.3905620875658995</v>
      </c>
      <c r="G3" s="9">
        <f>1/E3</f>
        <v>0.2</v>
      </c>
      <c r="H3" s="10" t="s">
        <v>6</v>
      </c>
      <c r="I3" s="6"/>
    </row>
    <row r="4" spans="1:9" ht="15.75" thickBot="1" x14ac:dyDescent="0.3">
      <c r="A4" s="1"/>
      <c r="B4" s="1"/>
      <c r="C4" s="1"/>
      <c r="D4" s="8">
        <v>1</v>
      </c>
      <c r="E4" s="9">
        <f>(E3)-(F3/G3)</f>
        <v>21.952810437829495</v>
      </c>
      <c r="F4" s="9">
        <f>LN(E4)-5</f>
        <v>-1.9111048305050979</v>
      </c>
      <c r="G4" s="9">
        <f>1/E4</f>
        <v>4.5552254133110051E-2</v>
      </c>
      <c r="H4" s="10">
        <f>ABS(E4-E3)</f>
        <v>16.952810437829495</v>
      </c>
      <c r="I4" s="6"/>
    </row>
    <row r="5" spans="1:9" x14ac:dyDescent="0.25">
      <c r="A5" s="1"/>
      <c r="B5" s="2" t="s">
        <v>7</v>
      </c>
      <c r="C5" s="1"/>
      <c r="D5" s="8">
        <v>2</v>
      </c>
      <c r="E5" s="9">
        <f t="shared" ref="E5:E10" si="0">(E4)-(F4/G4)</f>
        <v>63.906932508728175</v>
      </c>
      <c r="F5" s="9">
        <f t="shared" ref="F5:F10" si="1">LN(E5)-5</f>
        <v>-0.84257215453667467</v>
      </c>
      <c r="G5" s="9">
        <f t="shared" ref="G5:G10" si="2">1/E5</f>
        <v>1.5647754644825485E-2</v>
      </c>
      <c r="H5" s="10">
        <f t="shared" ref="H5:H10" si="3">ABS(E5-E4)</f>
        <v>41.954122070898677</v>
      </c>
      <c r="I5" s="6"/>
    </row>
    <row r="6" spans="1:9" ht="15.75" thickBot="1" x14ac:dyDescent="0.3">
      <c r="A6" s="1"/>
      <c r="B6" s="7" t="s">
        <v>12</v>
      </c>
      <c r="C6" s="1"/>
      <c r="D6" s="8">
        <v>3</v>
      </c>
      <c r="E6" s="9">
        <f t="shared" si="0"/>
        <v>117.75313432243712</v>
      </c>
      <c r="F6" s="9">
        <f t="shared" si="1"/>
        <v>-0.23140964900816563</v>
      </c>
      <c r="G6" s="9">
        <f t="shared" si="2"/>
        <v>8.4923429491206015E-3</v>
      </c>
      <c r="H6" s="10">
        <f t="shared" si="3"/>
        <v>53.846201813708944</v>
      </c>
      <c r="I6" s="6"/>
    </row>
    <row r="7" spans="1:9" ht="15.75" thickBot="1" x14ac:dyDescent="0.3">
      <c r="A7" s="1"/>
      <c r="B7" s="1"/>
      <c r="C7" s="1"/>
      <c r="D7" s="8">
        <v>4</v>
      </c>
      <c r="E7" s="9">
        <f t="shared" si="0"/>
        <v>145.00234580560368</v>
      </c>
      <c r="F7" s="9">
        <f t="shared" si="1"/>
        <v>-2.3250079740606999E-2</v>
      </c>
      <c r="G7" s="9">
        <f t="shared" si="2"/>
        <v>6.8964401537382203E-3</v>
      </c>
      <c r="H7" s="10">
        <f t="shared" si="3"/>
        <v>27.249211483166562</v>
      </c>
      <c r="I7" s="6"/>
    </row>
    <row r="8" spans="1:9" x14ac:dyDescent="0.25">
      <c r="A8" s="1"/>
      <c r="B8" s="2" t="s">
        <v>8</v>
      </c>
      <c r="C8" s="1"/>
      <c r="D8" s="8">
        <v>5</v>
      </c>
      <c r="E8" s="9">
        <f t="shared" si="0"/>
        <v>148.37366190815905</v>
      </c>
      <c r="F8" s="9">
        <f t="shared" si="1"/>
        <v>-2.6616542147106514E-4</v>
      </c>
      <c r="G8" s="9">
        <f t="shared" si="2"/>
        <v>6.7397406462811719E-3</v>
      </c>
      <c r="H8" s="10">
        <f t="shared" si="3"/>
        <v>3.3713161025553688</v>
      </c>
      <c r="I8" s="6"/>
    </row>
    <row r="9" spans="1:9" ht="15.75" thickBot="1" x14ac:dyDescent="0.3">
      <c r="A9" s="1"/>
      <c r="B9" s="7" t="s">
        <v>11</v>
      </c>
      <c r="C9" s="1"/>
      <c r="D9" s="8">
        <v>6</v>
      </c>
      <c r="E9" s="9">
        <f t="shared" si="0"/>
        <v>148.41315384641604</v>
      </c>
      <c r="F9" s="9">
        <f t="shared" si="1"/>
        <v>-3.5415731680643603E-8</v>
      </c>
      <c r="G9" s="9">
        <f t="shared" si="2"/>
        <v>6.737947237714796E-3</v>
      </c>
      <c r="H9" s="10">
        <f t="shared" si="3"/>
        <v>3.9491938256986714E-2</v>
      </c>
      <c r="I9" s="6"/>
    </row>
    <row r="10" spans="1:9" ht="15.75" thickBot="1" x14ac:dyDescent="0.3">
      <c r="A10" s="1"/>
      <c r="B10" s="1"/>
      <c r="C10" s="1"/>
      <c r="D10" s="11">
        <v>7</v>
      </c>
      <c r="E10" s="12">
        <f t="shared" si="0"/>
        <v>148.41315910257646</v>
      </c>
      <c r="F10" s="12">
        <f t="shared" si="1"/>
        <v>0</v>
      </c>
      <c r="G10" s="12">
        <f t="shared" si="2"/>
        <v>6.7379469990854739E-3</v>
      </c>
      <c r="H10" s="13">
        <f t="shared" si="3"/>
        <v>5.2561604206857737E-6</v>
      </c>
      <c r="I10" s="1"/>
    </row>
    <row r="11" spans="1:9" x14ac:dyDescent="0.25">
      <c r="A11" s="1"/>
      <c r="B11" s="2" t="s">
        <v>9</v>
      </c>
      <c r="C11" s="1"/>
      <c r="D11" s="1"/>
    </row>
    <row r="12" spans="1:9" ht="15.75" thickBot="1" x14ac:dyDescent="0.3">
      <c r="A12" s="1"/>
      <c r="B12" s="14">
        <f>E10</f>
        <v>148.41315910257646</v>
      </c>
      <c r="C12" s="1"/>
      <c r="D12" s="1"/>
    </row>
    <row r="13" spans="1:9" x14ac:dyDescent="0.25">
      <c r="A13" s="1"/>
      <c r="B13" s="6"/>
      <c r="C13" s="1"/>
      <c r="D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Raiz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2024-08-19T20:58:36Z</dcterms:modified>
</cp:coreProperties>
</file>