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UCC\2do\Analisis Numerico\Raices de funciones\Metodo Secante\"/>
    </mc:Choice>
  </mc:AlternateContent>
  <xr:revisionPtr revIDLastSave="0" documentId="13_ncr:1_{FC41D777-0AC9-4587-B7ED-9B51A544202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Raiz 1" sheetId="1" r:id="rId1"/>
    <sheet name="Raiz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G4" i="2"/>
  <c r="F4" i="2"/>
  <c r="F3" i="2"/>
  <c r="B9" i="1"/>
  <c r="E9" i="1"/>
  <c r="F9" i="1"/>
  <c r="G9" i="1"/>
  <c r="E10" i="1"/>
  <c r="F10" i="1"/>
  <c r="G10" i="1"/>
  <c r="F4" i="1"/>
  <c r="F3" i="1"/>
  <c r="G4" i="1"/>
  <c r="F5" i="2" l="1"/>
  <c r="G5" i="2"/>
  <c r="E5" i="1"/>
  <c r="E6" i="2" l="1"/>
  <c r="G6" i="2"/>
  <c r="F6" i="2"/>
  <c r="E7" i="2"/>
  <c r="G5" i="1"/>
  <c r="F5" i="1"/>
  <c r="E6" i="1" s="1"/>
  <c r="G7" i="2" l="1"/>
  <c r="F7" i="2"/>
  <c r="E8" i="2" s="1"/>
  <c r="F6" i="1"/>
  <c r="E7" i="1"/>
  <c r="G6" i="1"/>
  <c r="F8" i="2" l="1"/>
  <c r="E9" i="2" s="1"/>
  <c r="G8" i="2"/>
  <c r="F7" i="1"/>
  <c r="G7" i="1"/>
  <c r="E8" i="1"/>
  <c r="G9" i="2" l="1"/>
  <c r="F9" i="2"/>
  <c r="E10" i="2" s="1"/>
  <c r="G8" i="1"/>
  <c r="F8" i="1"/>
  <c r="G10" i="2" l="1"/>
  <c r="B9" i="2"/>
  <c r="F10" i="2"/>
</calcChain>
</file>

<file path=xl/sharedStrings.xml><?xml version="1.0" encoding="utf-8"?>
<sst xmlns="http://schemas.openxmlformats.org/spreadsheetml/2006/main" count="20" uniqueCount="10">
  <si>
    <t>Formula</t>
  </si>
  <si>
    <t>i</t>
  </si>
  <si>
    <t>xi</t>
  </si>
  <si>
    <t>|E|</t>
  </si>
  <si>
    <t>-</t>
  </si>
  <si>
    <t>Error</t>
  </si>
  <si>
    <t>ε=10^-3</t>
  </si>
  <si>
    <t>Raiz</t>
  </si>
  <si>
    <t>f(xi)</t>
  </si>
  <si>
    <t>f(x)=-0,874*x^2+1,750*x+2,627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</si>
</sst>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164" fontId="0" fillId="2" borderId="1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workbookViewId="0">
      <selection activeCell="E17" sqref="E16:E17"/>
    </sheetView>
  </sheetViews>
  <sheetFormatPr defaultRowHeight="15" x14ac:dyDescent="0.25"/>
  <cols>
    <col min="1" max="1" width="9.140625" style="2"/>
    <col min="2" max="2" width="27.28515625" style="2" customWidth="1"/>
    <col min="3" max="8" width="9.140625" style="2"/>
    <col min="9" max="9" width="14.7109375" style="2" customWidth="1"/>
    <col min="10" max="10" width="16.7109375" style="2" customWidth="1"/>
    <col min="11" max="16384" width="9.140625" style="2"/>
  </cols>
  <sheetData>
    <row r="1" spans="1:14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x14ac:dyDescent="0.25">
      <c r="A2" s="1"/>
      <c r="B2" s="8" t="s">
        <v>0</v>
      </c>
      <c r="C2" s="1"/>
      <c r="D2" s="9" t="s">
        <v>1</v>
      </c>
      <c r="E2" s="10" t="s">
        <v>2</v>
      </c>
      <c r="F2" s="10" t="s">
        <v>8</v>
      </c>
      <c r="G2" s="11" t="s">
        <v>3</v>
      </c>
      <c r="I2" s="1"/>
      <c r="J2" s="1"/>
      <c r="K2" s="1"/>
      <c r="L2" s="1"/>
      <c r="M2" s="1"/>
      <c r="N2" s="1"/>
    </row>
    <row r="3" spans="1:14" ht="15.75" thickBot="1" x14ac:dyDescent="0.3">
      <c r="A3" s="1"/>
      <c r="B3" s="4" t="s">
        <v>9</v>
      </c>
      <c r="C3" s="1"/>
      <c r="D3" s="12">
        <v>0</v>
      </c>
      <c r="E3" s="3">
        <v>-0.8</v>
      </c>
      <c r="F3" s="3">
        <f>-0.874*E3^2+1.75*E3+2.627</f>
        <v>0.66763999999999957</v>
      </c>
      <c r="G3" s="5" t="s">
        <v>4</v>
      </c>
      <c r="I3" s="1"/>
      <c r="J3" s="1"/>
      <c r="K3" s="1"/>
      <c r="L3" s="1"/>
      <c r="M3" s="1"/>
      <c r="N3" s="1"/>
    </row>
    <row r="4" spans="1:14" ht="15.75" thickBot="1" x14ac:dyDescent="0.3">
      <c r="A4" s="1"/>
      <c r="B4" s="1"/>
      <c r="C4" s="1"/>
      <c r="D4" s="12">
        <v>1</v>
      </c>
      <c r="E4" s="3">
        <v>0.8</v>
      </c>
      <c r="F4" s="3">
        <f>-0.874*E4^2+1.75*E4+2.627</f>
        <v>3.4676399999999998</v>
      </c>
      <c r="G4" s="5">
        <f>ABS(E4-E3)</f>
        <v>1.6</v>
      </c>
      <c r="I4" s="1"/>
      <c r="J4" s="1"/>
      <c r="K4" s="1"/>
      <c r="L4" s="1"/>
      <c r="M4" s="1"/>
      <c r="N4" s="1"/>
    </row>
    <row r="5" spans="1:14" x14ac:dyDescent="0.25">
      <c r="A5" s="1"/>
      <c r="B5" s="8" t="s">
        <v>5</v>
      </c>
      <c r="C5" s="1"/>
      <c r="D5" s="12">
        <v>2</v>
      </c>
      <c r="E5" s="3">
        <f>E4-(F4*(E3-E4))/(F3-F4)</f>
        <v>-1.1815085714285714</v>
      </c>
      <c r="F5" s="3">
        <f>-0.874*E5^2+1.75*E5+2.627</f>
        <v>-0.66071122880992661</v>
      </c>
      <c r="G5" s="5">
        <f>ABS(E5-E4)</f>
        <v>1.9815085714285714</v>
      </c>
      <c r="I5" s="1"/>
      <c r="J5" s="1"/>
      <c r="K5" s="1"/>
      <c r="L5" s="1"/>
      <c r="M5" s="1"/>
      <c r="N5" s="1"/>
    </row>
    <row r="6" spans="1:14" ht="15.75" thickBot="1" x14ac:dyDescent="0.3">
      <c r="A6" s="1"/>
      <c r="B6" s="4" t="s">
        <v>6</v>
      </c>
      <c r="C6" s="1"/>
      <c r="D6" s="12">
        <v>3</v>
      </c>
      <c r="E6" s="3">
        <f t="shared" ref="E6:E8" si="0">E5-(F5*(E4-E5))/(F4-F5)</f>
        <v>-0.86438318878437803</v>
      </c>
      <c r="F6" s="3">
        <f t="shared" ref="F6:F10" si="1">-0.874*E6^2+1.75*E6+2.627</f>
        <v>0.46131306800297267</v>
      </c>
      <c r="G6" s="5">
        <f t="shared" ref="G6:G8" si="2">ABS(E6-E5)</f>
        <v>0.31712538264419332</v>
      </c>
      <c r="I6" s="1"/>
      <c r="J6" s="1"/>
      <c r="K6" s="1"/>
      <c r="L6" s="1"/>
      <c r="M6" s="1"/>
      <c r="N6" s="1"/>
    </row>
    <row r="7" spans="1:14" ht="15.75" thickBot="1" x14ac:dyDescent="0.3">
      <c r="A7" s="1"/>
      <c r="B7" s="1"/>
      <c r="C7" s="1"/>
      <c r="D7" s="12">
        <v>4</v>
      </c>
      <c r="E7" s="3">
        <f t="shared" si="0"/>
        <v>-0.99476724875951106</v>
      </c>
      <c r="F7" s="3">
        <f t="shared" si="1"/>
        <v>2.1280232246064124E-2</v>
      </c>
      <c r="G7" s="5">
        <f t="shared" si="2"/>
        <v>0.13038405997513303</v>
      </c>
      <c r="I7" s="1"/>
      <c r="J7" s="1"/>
      <c r="K7" s="1"/>
      <c r="L7" s="1"/>
      <c r="M7" s="1"/>
      <c r="N7" s="1"/>
    </row>
    <row r="8" spans="1:14" x14ac:dyDescent="0.25">
      <c r="A8" s="1"/>
      <c r="B8" s="8" t="s">
        <v>7</v>
      </c>
      <c r="C8" s="1"/>
      <c r="D8" s="12">
        <v>5</v>
      </c>
      <c r="E8" s="3">
        <f t="shared" si="0"/>
        <v>-1.0010726942899177</v>
      </c>
      <c r="F8" s="3">
        <f t="shared" si="1"/>
        <v>-7.5329031436899285E-4</v>
      </c>
      <c r="G8" s="5">
        <f t="shared" si="2"/>
        <v>6.3054455304066837E-3</v>
      </c>
      <c r="I8" s="1"/>
      <c r="J8" s="1"/>
      <c r="K8" s="1"/>
      <c r="L8" s="1"/>
      <c r="M8" s="1"/>
      <c r="N8" s="1"/>
    </row>
    <row r="9" spans="1:14" ht="15.75" thickBot="1" x14ac:dyDescent="0.3">
      <c r="A9" s="1"/>
      <c r="B9" s="14">
        <f>E10</f>
        <v>-1.0008574492157742</v>
      </c>
      <c r="C9" s="1"/>
      <c r="D9" s="12">
        <v>6</v>
      </c>
      <c r="E9" s="3">
        <f t="shared" ref="E9:E10" si="3">E8-(F8*(E7-E8))/(F7-F8)</f>
        <v>-1.0008571213585897</v>
      </c>
      <c r="F9" s="3">
        <f t="shared" si="1"/>
        <v>1.147397414413831E-6</v>
      </c>
      <c r="G9" s="5">
        <f t="shared" ref="G9:G10" si="4">ABS(E9-E8)</f>
        <v>2.1557293132801192E-4</v>
      </c>
      <c r="H9" s="1"/>
      <c r="I9" s="1"/>
      <c r="J9" s="1"/>
      <c r="K9" s="1"/>
    </row>
    <row r="10" spans="1:14" ht="15.75" thickBot="1" x14ac:dyDescent="0.3">
      <c r="A10" s="1"/>
      <c r="C10" s="1"/>
      <c r="D10" s="13">
        <v>7</v>
      </c>
      <c r="E10" s="6">
        <f t="shared" si="3"/>
        <v>-1.0008574492157742</v>
      </c>
      <c r="F10" s="6">
        <f t="shared" si="1"/>
        <v>6.1677773999235797E-11</v>
      </c>
      <c r="G10" s="7">
        <f t="shared" si="4"/>
        <v>3.2785718451222579E-7</v>
      </c>
      <c r="H10" s="1"/>
      <c r="I10" s="1"/>
      <c r="J10" s="1"/>
      <c r="K10" s="1"/>
      <c r="L10" s="1"/>
      <c r="M10" s="1"/>
    </row>
    <row r="11" spans="1:14" x14ac:dyDescent="0.25">
      <c r="A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4" x14ac:dyDescent="0.25">
      <c r="A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4" x14ac:dyDescent="0.25">
      <c r="A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4" x14ac:dyDescent="0.25">
      <c r="A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4" x14ac:dyDescent="0.25">
      <c r="A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54702-1D0F-4F47-B258-34DE5F85D66C}">
  <dimension ref="A1:N15"/>
  <sheetViews>
    <sheetView tabSelected="1" workbookViewId="0">
      <selection activeCell="E6" sqref="E6"/>
    </sheetView>
  </sheetViews>
  <sheetFormatPr defaultRowHeight="15" x14ac:dyDescent="0.25"/>
  <cols>
    <col min="1" max="1" width="9.140625" style="2"/>
    <col min="2" max="2" width="27.28515625" style="2" customWidth="1"/>
    <col min="3" max="8" width="9.140625" style="2"/>
    <col min="9" max="9" width="14.7109375" style="2" customWidth="1"/>
    <col min="10" max="10" width="16.7109375" style="2" customWidth="1"/>
    <col min="11" max="16384" width="9.140625" style="2"/>
  </cols>
  <sheetData>
    <row r="1" spans="1:14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x14ac:dyDescent="0.25">
      <c r="A2" s="1"/>
      <c r="B2" s="8" t="s">
        <v>0</v>
      </c>
      <c r="C2" s="1"/>
      <c r="D2" s="9" t="s">
        <v>1</v>
      </c>
      <c r="E2" s="10" t="s">
        <v>2</v>
      </c>
      <c r="F2" s="10" t="s">
        <v>8</v>
      </c>
      <c r="G2" s="11" t="s">
        <v>3</v>
      </c>
      <c r="I2" s="1"/>
      <c r="J2" s="1"/>
      <c r="K2" s="1"/>
      <c r="L2" s="1"/>
      <c r="M2" s="1"/>
      <c r="N2" s="1"/>
    </row>
    <row r="3" spans="1:14" ht="15.75" thickBot="1" x14ac:dyDescent="0.3">
      <c r="A3" s="1"/>
      <c r="B3" s="4" t="s">
        <v>9</v>
      </c>
      <c r="C3" s="1"/>
      <c r="D3" s="12">
        <v>0</v>
      </c>
      <c r="E3" s="3">
        <v>2.8</v>
      </c>
      <c r="F3" s="3">
        <f>-0.874*E3^2+1.75*E3+2.627</f>
        <v>0.67484000000000055</v>
      </c>
      <c r="G3" s="5" t="s">
        <v>4</v>
      </c>
      <c r="I3" s="1"/>
      <c r="J3" s="1"/>
      <c r="K3" s="1"/>
      <c r="L3" s="1"/>
      <c r="M3" s="1"/>
      <c r="N3" s="1"/>
    </row>
    <row r="4" spans="1:14" ht="15.75" thickBot="1" x14ac:dyDescent="0.3">
      <c r="A4" s="1"/>
      <c r="B4" s="1"/>
      <c r="C4" s="1"/>
      <c r="D4" s="12">
        <v>1</v>
      </c>
      <c r="E4" s="3">
        <v>0.8</v>
      </c>
      <c r="F4" s="3">
        <f>-0.874*E4^2+1.75*E4+2.627</f>
        <v>3.4676399999999998</v>
      </c>
      <c r="G4" s="5">
        <f>ABS(E4-E3)</f>
        <v>1.9999999999999998</v>
      </c>
      <c r="I4" s="1"/>
      <c r="J4" s="1"/>
      <c r="K4" s="1"/>
      <c r="L4" s="1"/>
      <c r="M4" s="1"/>
      <c r="N4" s="1"/>
    </row>
    <row r="5" spans="1:14" x14ac:dyDescent="0.25">
      <c r="A5" s="1"/>
      <c r="B5" s="8" t="s">
        <v>5</v>
      </c>
      <c r="C5" s="1"/>
      <c r="D5" s="12">
        <v>2</v>
      </c>
      <c r="E5" s="3">
        <f>E4-(F4*(E3-E4))/(F3-F4)</f>
        <v>3.2832712689773702</v>
      </c>
      <c r="F5" s="3">
        <f>-0.874*E5^2+1.75*E5+2.627</f>
        <v>-1.0488818565446465</v>
      </c>
      <c r="G5" s="5">
        <f>ABS(E5-E4)</f>
        <v>2.4832712689773704</v>
      </c>
      <c r="I5" s="1"/>
      <c r="J5" s="1"/>
      <c r="K5" s="1"/>
      <c r="L5" s="1"/>
      <c r="M5" s="1"/>
      <c r="N5" s="1"/>
    </row>
    <row r="6" spans="1:14" ht="15.75" thickBot="1" x14ac:dyDescent="0.3">
      <c r="A6" s="1"/>
      <c r="B6" s="4" t="s">
        <v>6</v>
      </c>
      <c r="C6" s="1"/>
      <c r="D6" s="12">
        <v>3</v>
      </c>
      <c r="E6" s="3">
        <f t="shared" ref="E6:E10" si="0">E5-(F5*(E4-E5))/(F4-F5)</f>
        <v>2.7065756917967358</v>
      </c>
      <c r="F6" s="3">
        <f t="shared" ref="F6:F10" si="1">-0.874*E6^2+1.75*E6+2.627</f>
        <v>0.96097503412285601</v>
      </c>
      <c r="G6" s="5">
        <f t="shared" ref="G6:G10" si="2">ABS(E6-E5)</f>
        <v>0.57669557718063436</v>
      </c>
      <c r="I6" s="1"/>
      <c r="J6" s="1"/>
      <c r="K6" s="1"/>
      <c r="L6" s="1"/>
      <c r="M6" s="1"/>
      <c r="N6" s="1"/>
    </row>
    <row r="7" spans="1:14" ht="15.75" thickBot="1" x14ac:dyDescent="0.3">
      <c r="A7" s="1"/>
      <c r="B7" s="1"/>
      <c r="C7" s="1"/>
      <c r="D7" s="12">
        <v>4</v>
      </c>
      <c r="E7" s="3">
        <f t="shared" si="0"/>
        <v>2.9823117676004243</v>
      </c>
      <c r="F7" s="3">
        <f t="shared" si="1"/>
        <v>7.2529232507938524E-2</v>
      </c>
      <c r="G7" s="5">
        <f t="shared" si="2"/>
        <v>0.27573607580368842</v>
      </c>
      <c r="I7" s="1"/>
      <c r="J7" s="1"/>
      <c r="K7" s="1"/>
      <c r="L7" s="1"/>
      <c r="M7" s="1"/>
      <c r="N7" s="1"/>
    </row>
    <row r="8" spans="1:14" x14ac:dyDescent="0.25">
      <c r="A8" s="1"/>
      <c r="B8" s="8" t="s">
        <v>7</v>
      </c>
      <c r="C8" s="1"/>
      <c r="D8" s="12">
        <v>5</v>
      </c>
      <c r="E8" s="3">
        <f t="shared" si="0"/>
        <v>3.0048217799348182</v>
      </c>
      <c r="F8" s="3">
        <f t="shared" si="1"/>
        <v>-5.8676192092157464E-3</v>
      </c>
      <c r="G8" s="5">
        <f t="shared" si="2"/>
        <v>2.2510012334393981E-2</v>
      </c>
      <c r="I8" s="1"/>
      <c r="J8" s="1"/>
      <c r="K8" s="1"/>
      <c r="L8" s="1"/>
      <c r="M8" s="1"/>
      <c r="N8" s="1"/>
    </row>
    <row r="9" spans="1:14" ht="15.75" thickBot="1" x14ac:dyDescent="0.3">
      <c r="A9" s="1"/>
      <c r="B9" s="14">
        <f>E10</f>
        <v>3.0031457750864918</v>
      </c>
      <c r="C9" s="1"/>
      <c r="D9" s="12">
        <v>6</v>
      </c>
      <c r="E9" s="3">
        <f t="shared" si="0"/>
        <v>3.0031370160969857</v>
      </c>
      <c r="F9" s="3">
        <f t="shared" si="1"/>
        <v>3.0664836757843261E-5</v>
      </c>
      <c r="G9" s="5">
        <f t="shared" si="2"/>
        <v>1.6847638378325591E-3</v>
      </c>
      <c r="H9" s="1"/>
      <c r="I9" s="1"/>
      <c r="J9" s="1"/>
      <c r="K9" s="1"/>
    </row>
    <row r="10" spans="1:14" ht="15.75" thickBot="1" x14ac:dyDescent="0.3">
      <c r="A10" s="1"/>
      <c r="C10" s="1"/>
      <c r="D10" s="13">
        <v>7</v>
      </c>
      <c r="E10" s="6">
        <f t="shared" si="0"/>
        <v>3.0031457750864918</v>
      </c>
      <c r="F10" s="6">
        <f t="shared" si="1"/>
        <v>1.283041495270254E-8</v>
      </c>
      <c r="G10" s="7">
        <f t="shared" si="2"/>
        <v>8.7589895061412903E-6</v>
      </c>
      <c r="H10" s="1"/>
      <c r="I10" s="1"/>
      <c r="J10" s="1"/>
      <c r="K10" s="1"/>
      <c r="L10" s="1"/>
      <c r="M10" s="1"/>
    </row>
    <row r="11" spans="1:14" x14ac:dyDescent="0.25">
      <c r="A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4" x14ac:dyDescent="0.25">
      <c r="A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4" x14ac:dyDescent="0.25">
      <c r="A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4" x14ac:dyDescent="0.25">
      <c r="A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4" x14ac:dyDescent="0.25">
      <c r="A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Raiz 1</vt:lpstr>
      <vt:lpstr>Raiz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NB-HP</dc:creator>
  <cp:lastModifiedBy>GABRIELA F FRACCAROLI</cp:lastModifiedBy>
  <dcterms:created xsi:type="dcterms:W3CDTF">2015-06-05T18:17:20Z</dcterms:created>
  <dcterms:modified xsi:type="dcterms:W3CDTF">2024-08-20T15:10:14Z</dcterms:modified>
</cp:coreProperties>
</file>