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"/>
    </mc:Choice>
  </mc:AlternateContent>
  <xr:revisionPtr revIDLastSave="0" documentId="13_ncr:1_{8616AC6C-E445-4FCF-B2CB-3DEBDF858D65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11" i="1" s="1"/>
  <c r="O6" i="1"/>
  <c r="O7" i="1"/>
  <c r="O8" i="1"/>
  <c r="O9" i="1"/>
  <c r="Q9" i="1" s="1"/>
  <c r="O10" i="1"/>
  <c r="O4" i="1"/>
  <c r="N5" i="1"/>
  <c r="N14" i="1" s="1"/>
  <c r="N6" i="1"/>
  <c r="N7" i="1"/>
  <c r="P7" i="1" s="1"/>
  <c r="N8" i="1"/>
  <c r="N9" i="1"/>
  <c r="N10" i="1"/>
  <c r="N4" i="1"/>
  <c r="Q6" i="1"/>
  <c r="Q8" i="1"/>
  <c r="Q10" i="1"/>
  <c r="Q4" i="1"/>
  <c r="P6" i="1"/>
  <c r="P8" i="1"/>
  <c r="P9" i="1"/>
  <c r="P10" i="1"/>
  <c r="P4" i="1"/>
  <c r="P14" i="1" l="1"/>
  <c r="Q7" i="1"/>
  <c r="Q5" i="1"/>
  <c r="P5" i="1"/>
  <c r="N11" i="1"/>
  <c r="Q14" i="1" s="1"/>
  <c r="Q11" i="1"/>
  <c r="P11" i="1"/>
  <c r="O14" i="1" l="1"/>
  <c r="R14" i="1" s="1"/>
</calcChain>
</file>

<file path=xl/sharedStrings.xml><?xml version="1.0" encoding="utf-8"?>
<sst xmlns="http://schemas.openxmlformats.org/spreadsheetml/2006/main" count="13" uniqueCount="13">
  <si>
    <t>X</t>
  </si>
  <si>
    <t>Y</t>
  </si>
  <si>
    <t>Xi</t>
  </si>
  <si>
    <t>Yi</t>
  </si>
  <si>
    <t>Xi^2</t>
  </si>
  <si>
    <t>Xi*Yi</t>
  </si>
  <si>
    <t>n</t>
  </si>
  <si>
    <t>a1</t>
  </si>
  <si>
    <t>y prom</t>
  </si>
  <si>
    <t>x prom</t>
  </si>
  <si>
    <t>a0</t>
  </si>
  <si>
    <t>y=0,83929x + 0,0714</t>
  </si>
  <si>
    <t>y=a1*X + 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</si>
</sst>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0,83929*x+0,07143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Sheet1!$B$3:$B$9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Sheet1!$C$3:$C$9</c:f>
              <c:numCache>
                <c:formatCode>0.00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B8E-86A2-16A348AD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21880"/>
        <c:axId val="631313728"/>
      </c:scatterChart>
      <c:valAx>
        <c:axId val="4440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3728"/>
        <c:crosses val="autoZero"/>
        <c:crossBetween val="midCat"/>
      </c:valAx>
      <c:valAx>
        <c:axId val="631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33337</xdr:rowOff>
    </xdr:from>
    <xdr:to>
      <xdr:col>11</xdr:col>
      <xdr:colOff>352425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470F7-DDF5-B979-489D-1B0FF279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340C381-6A26-4860-BE5A-70C345CB455B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MUMKlEY1igN6cjT6V7tB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18"/>
  <sheetViews>
    <sheetView tabSelected="1" topLeftCell="H1" zoomScale="87" workbookViewId="0">
      <selection activeCell="L21" sqref="L21"/>
    </sheetView>
  </sheetViews>
  <sheetFormatPr defaultRowHeight="15" x14ac:dyDescent="0.25"/>
  <cols>
    <col min="1" max="16384" width="9.140625" style="6"/>
  </cols>
  <sheetData>
    <row r="1" spans="2:18" ht="15.75" thickBot="1" x14ac:dyDescent="0.3"/>
    <row r="2" spans="2:18" ht="15.75" thickBot="1" x14ac:dyDescent="0.3">
      <c r="B2" s="1" t="s">
        <v>0</v>
      </c>
      <c r="C2" s="2" t="s">
        <v>1</v>
      </c>
      <c r="D2" s="7"/>
      <c r="E2" s="7"/>
      <c r="F2" s="7"/>
      <c r="G2" s="7"/>
      <c r="H2" s="7"/>
      <c r="I2" s="7"/>
    </row>
    <row r="3" spans="2:18" ht="15.75" thickBot="1" x14ac:dyDescent="0.3">
      <c r="B3" s="8">
        <v>1</v>
      </c>
      <c r="C3" s="9">
        <v>0.5</v>
      </c>
      <c r="D3" s="7"/>
      <c r="E3" s="7"/>
      <c r="F3" s="7"/>
      <c r="G3" s="7"/>
      <c r="H3" s="7"/>
      <c r="I3" s="7"/>
      <c r="N3" s="3" t="s">
        <v>2</v>
      </c>
      <c r="O3" s="4" t="s">
        <v>3</v>
      </c>
      <c r="P3" s="4" t="s">
        <v>4</v>
      </c>
      <c r="Q3" s="5" t="s">
        <v>5</v>
      </c>
      <c r="R3" s="10"/>
    </row>
    <row r="4" spans="2:18" x14ac:dyDescent="0.25">
      <c r="B4" s="11">
        <v>2</v>
      </c>
      <c r="C4" s="12">
        <v>2.5</v>
      </c>
      <c r="N4" s="13">
        <f>B3</f>
        <v>1</v>
      </c>
      <c r="O4" s="14">
        <f>C3</f>
        <v>0.5</v>
      </c>
      <c r="P4" s="15">
        <f>POWER(N4,2)</f>
        <v>1</v>
      </c>
      <c r="Q4" s="16">
        <f>N4*O4</f>
        <v>0.5</v>
      </c>
      <c r="R4" s="10"/>
    </row>
    <row r="5" spans="2:18" x14ac:dyDescent="0.25">
      <c r="B5" s="11">
        <v>3</v>
      </c>
      <c r="C5" s="12">
        <v>2</v>
      </c>
      <c r="N5" s="13">
        <f t="shared" ref="N5:N10" si="0">B4</f>
        <v>2</v>
      </c>
      <c r="O5" s="14">
        <f t="shared" ref="O5:O10" si="1">C4</f>
        <v>2.5</v>
      </c>
      <c r="P5" s="17">
        <f t="shared" ref="P5:P10" si="2">POWER(N5,2)</f>
        <v>4</v>
      </c>
      <c r="Q5" s="18">
        <f t="shared" ref="Q5:Q10" si="3">N5*O5</f>
        <v>5</v>
      </c>
      <c r="R5" s="10"/>
    </row>
    <row r="6" spans="2:18" x14ac:dyDescent="0.25">
      <c r="B6" s="11">
        <v>4</v>
      </c>
      <c r="C6" s="12">
        <v>4</v>
      </c>
      <c r="N6" s="13">
        <f t="shared" si="0"/>
        <v>3</v>
      </c>
      <c r="O6" s="14">
        <f t="shared" si="1"/>
        <v>2</v>
      </c>
      <c r="P6" s="17">
        <f t="shared" si="2"/>
        <v>9</v>
      </c>
      <c r="Q6" s="18">
        <f t="shared" si="3"/>
        <v>6</v>
      </c>
      <c r="R6" s="10"/>
    </row>
    <row r="7" spans="2:18" x14ac:dyDescent="0.25">
      <c r="B7" s="11">
        <v>5</v>
      </c>
      <c r="C7" s="12">
        <v>3.5</v>
      </c>
      <c r="N7" s="13">
        <f t="shared" si="0"/>
        <v>4</v>
      </c>
      <c r="O7" s="14">
        <f t="shared" si="1"/>
        <v>4</v>
      </c>
      <c r="P7" s="17">
        <f t="shared" si="2"/>
        <v>16</v>
      </c>
      <c r="Q7" s="18">
        <f t="shared" si="3"/>
        <v>16</v>
      </c>
      <c r="R7" s="10"/>
    </row>
    <row r="8" spans="2:18" x14ac:dyDescent="0.25">
      <c r="B8" s="11">
        <v>6</v>
      </c>
      <c r="C8" s="12">
        <v>6</v>
      </c>
      <c r="N8" s="13">
        <f t="shared" si="0"/>
        <v>5</v>
      </c>
      <c r="O8" s="14">
        <f t="shared" si="1"/>
        <v>3.5</v>
      </c>
      <c r="P8" s="17">
        <f t="shared" si="2"/>
        <v>25</v>
      </c>
      <c r="Q8" s="18">
        <f t="shared" si="3"/>
        <v>17.5</v>
      </c>
      <c r="R8" s="10"/>
    </row>
    <row r="9" spans="2:18" ht="15.75" thickBot="1" x14ac:dyDescent="0.3">
      <c r="B9" s="19">
        <v>7</v>
      </c>
      <c r="C9" s="20">
        <v>5.5</v>
      </c>
      <c r="N9" s="13">
        <f t="shared" si="0"/>
        <v>6</v>
      </c>
      <c r="O9" s="14">
        <f t="shared" si="1"/>
        <v>6</v>
      </c>
      <c r="P9" s="17">
        <f t="shared" si="2"/>
        <v>36</v>
      </c>
      <c r="Q9" s="18">
        <f t="shared" si="3"/>
        <v>36</v>
      </c>
      <c r="R9" s="10"/>
    </row>
    <row r="10" spans="2:18" x14ac:dyDescent="0.25">
      <c r="N10" s="13">
        <f t="shared" si="0"/>
        <v>7</v>
      </c>
      <c r="O10" s="14">
        <f t="shared" si="1"/>
        <v>5.5</v>
      </c>
      <c r="P10" s="17">
        <f t="shared" si="2"/>
        <v>49</v>
      </c>
      <c r="Q10" s="18">
        <f t="shared" si="3"/>
        <v>38.5</v>
      </c>
      <c r="R10" s="10"/>
    </row>
    <row r="11" spans="2:18" ht="15.75" thickBot="1" x14ac:dyDescent="0.3">
      <c r="N11" s="21">
        <f>SUM(N4:N10)</f>
        <v>28</v>
      </c>
      <c r="O11" s="22">
        <f t="shared" ref="O11:Q11" si="4">SUM(O4:O10)</f>
        <v>24</v>
      </c>
      <c r="P11" s="22">
        <f t="shared" si="4"/>
        <v>140</v>
      </c>
      <c r="Q11" s="23">
        <f t="shared" si="4"/>
        <v>119.5</v>
      </c>
      <c r="R11" s="10"/>
    </row>
    <row r="12" spans="2:18" ht="15.75" thickBot="1" x14ac:dyDescent="0.3">
      <c r="N12" s="10"/>
      <c r="O12" s="10"/>
      <c r="P12" s="10"/>
      <c r="Q12" s="10"/>
      <c r="R12" s="10"/>
    </row>
    <row r="13" spans="2:18" ht="15.75" thickBot="1" x14ac:dyDescent="0.3">
      <c r="N13" s="3" t="s">
        <v>6</v>
      </c>
      <c r="O13" s="4" t="s">
        <v>7</v>
      </c>
      <c r="P13" s="4" t="s">
        <v>8</v>
      </c>
      <c r="Q13" s="4" t="s">
        <v>9</v>
      </c>
      <c r="R13" s="5" t="s">
        <v>10</v>
      </c>
    </row>
    <row r="14" spans="2:18" ht="15.75" thickBot="1" x14ac:dyDescent="0.3">
      <c r="N14" s="24">
        <f>COUNT(N4:N10)</f>
        <v>7</v>
      </c>
      <c r="O14" s="25">
        <f>(N14*Q11-N11*O11)/(N14*P11-POWER(N11,2))</f>
        <v>0.8392857142857143</v>
      </c>
      <c r="P14" s="25">
        <f>O11/N14</f>
        <v>3.4285714285714284</v>
      </c>
      <c r="Q14" s="25">
        <f>N11/N14</f>
        <v>4</v>
      </c>
      <c r="R14" s="26">
        <f>P14-O14*Q14</f>
        <v>7.1428571428571175E-2</v>
      </c>
    </row>
    <row r="16" spans="2:18" ht="17.25" customHeight="1" x14ac:dyDescent="0.25">
      <c r="O16" s="27" t="s">
        <v>12</v>
      </c>
      <c r="P16" s="27"/>
    </row>
    <row r="18" spans="15:16" x14ac:dyDescent="0.25">
      <c r="O18" s="28" t="s">
        <v>11</v>
      </c>
      <c r="P18" s="28"/>
    </row>
  </sheetData>
  <mergeCells count="2">
    <mergeCell ref="O16:P16"/>
    <mergeCell ref="O18:P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2024-09-27T20:54:01Z</dcterms:modified>
</cp:coreProperties>
</file>