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"/>
    </mc:Choice>
  </mc:AlternateContent>
  <xr:revisionPtr revIDLastSave="0" documentId="13_ncr:1_{5D424DF7-B809-4257-86BE-DD3284560DBB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Q14" i="1"/>
  <c r="P14" i="1"/>
  <c r="O14" i="1"/>
  <c r="N14" i="1"/>
  <c r="P10" i="1"/>
  <c r="N19" i="1"/>
  <c r="O11" i="1"/>
  <c r="O12" i="1"/>
  <c r="O13" i="1"/>
  <c r="N11" i="1"/>
  <c r="N12" i="1"/>
  <c r="P12" i="1" s="1"/>
  <c r="N13" i="1"/>
  <c r="P13" i="1" s="1"/>
  <c r="O5" i="1"/>
  <c r="O6" i="1"/>
  <c r="Q6" i="1" s="1"/>
  <c r="O7" i="1"/>
  <c r="O8" i="1"/>
  <c r="O9" i="1"/>
  <c r="O10" i="1"/>
  <c r="O4" i="1"/>
  <c r="N5" i="1"/>
  <c r="N6" i="1"/>
  <c r="P6" i="1" s="1"/>
  <c r="N7" i="1"/>
  <c r="P7" i="1" s="1"/>
  <c r="N8" i="1"/>
  <c r="P8" i="1" s="1"/>
  <c r="N9" i="1"/>
  <c r="P9" i="1" s="1"/>
  <c r="N10" i="1"/>
  <c r="N4" i="1"/>
  <c r="Q4" i="1"/>
  <c r="P4" i="1"/>
  <c r="Q11" i="1" l="1"/>
  <c r="Q10" i="1"/>
  <c r="Q13" i="1"/>
  <c r="Q12" i="1"/>
  <c r="P11" i="1"/>
  <c r="Q9" i="1"/>
  <c r="Q8" i="1"/>
  <c r="Q7" i="1"/>
  <c r="Q5" i="1"/>
  <c r="P5" i="1"/>
</calcChain>
</file>

<file path=xl/sharedStrings.xml><?xml version="1.0" encoding="utf-8"?>
<sst xmlns="http://schemas.openxmlformats.org/spreadsheetml/2006/main" count="13" uniqueCount="13">
  <si>
    <t>X</t>
  </si>
  <si>
    <t>Y</t>
  </si>
  <si>
    <t>Xi</t>
  </si>
  <si>
    <t>Yi</t>
  </si>
  <si>
    <t>Xi^2</t>
  </si>
  <si>
    <t>Xi*Yi</t>
  </si>
  <si>
    <t>n</t>
  </si>
  <si>
    <t>a1</t>
  </si>
  <si>
    <t>y prom</t>
  </si>
  <si>
    <t>x prom</t>
  </si>
  <si>
    <t>a0</t>
  </si>
  <si>
    <t>y=a1*X + a0</t>
  </si>
  <si>
    <t>y=0,44993x + 2,5757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</si>
</sst>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0,83929*x+0,07143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0.00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8E-86A2-16A348AD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21880"/>
        <c:axId val="631313728"/>
      </c:scatterChart>
      <c:valAx>
        <c:axId val="4440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3728"/>
        <c:crosses val="autoZero"/>
        <c:crossBetween val="midCat"/>
      </c:valAx>
      <c:valAx>
        <c:axId val="631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470F7-DDF5-B979-489D-1B0FF279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40C381-6A26-4860-BE5A-70C345CB455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MUMKlEY1igN6cjT6V7tB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23"/>
  <sheetViews>
    <sheetView tabSelected="1" topLeftCell="H1" zoomScale="87" workbookViewId="0">
      <selection activeCell="M8" sqref="M8"/>
    </sheetView>
  </sheetViews>
  <sheetFormatPr defaultRowHeight="15" x14ac:dyDescent="0.25"/>
  <cols>
    <col min="1" max="15" width="9.140625" style="4"/>
    <col min="16" max="16" width="11.140625" style="4" customWidth="1"/>
    <col min="17" max="16384" width="9.140625" style="4"/>
  </cols>
  <sheetData>
    <row r="1" spans="2:18" ht="15.75" thickBot="1" x14ac:dyDescent="0.3"/>
    <row r="2" spans="2:18" ht="15.75" thickBot="1" x14ac:dyDescent="0.3">
      <c r="B2" s="1" t="s">
        <v>0</v>
      </c>
      <c r="C2" s="3" t="s">
        <v>1</v>
      </c>
      <c r="D2" s="5"/>
      <c r="E2" s="5"/>
      <c r="F2" s="5"/>
      <c r="G2" s="5"/>
      <c r="H2" s="5"/>
      <c r="I2" s="5"/>
    </row>
    <row r="3" spans="2:18" ht="15.75" thickBot="1" x14ac:dyDescent="0.3">
      <c r="B3" s="7">
        <v>1</v>
      </c>
      <c r="C3" s="21">
        <v>3</v>
      </c>
      <c r="D3" s="5"/>
      <c r="E3" s="5"/>
      <c r="F3" s="5"/>
      <c r="G3" s="5"/>
      <c r="H3" s="5"/>
      <c r="I3" s="5"/>
      <c r="N3" s="1" t="s">
        <v>2</v>
      </c>
      <c r="O3" s="2" t="s">
        <v>3</v>
      </c>
      <c r="P3" s="2" t="s">
        <v>4</v>
      </c>
      <c r="Q3" s="3" t="s">
        <v>5</v>
      </c>
      <c r="R3" s="6"/>
    </row>
    <row r="4" spans="2:18" x14ac:dyDescent="0.25">
      <c r="B4" s="22">
        <v>3</v>
      </c>
      <c r="C4" s="23">
        <v>2</v>
      </c>
      <c r="N4" s="7">
        <f>B3</f>
        <v>1</v>
      </c>
      <c r="O4" s="8">
        <f>C3</f>
        <v>3</v>
      </c>
      <c r="P4" s="9">
        <f>POWER(N4,2)</f>
        <v>1</v>
      </c>
      <c r="Q4" s="10">
        <f>N4*O4</f>
        <v>3</v>
      </c>
      <c r="R4" s="6"/>
    </row>
    <row r="5" spans="2:18" x14ac:dyDescent="0.25">
      <c r="B5" s="22">
        <v>5</v>
      </c>
      <c r="C5" s="23">
        <v>6</v>
      </c>
      <c r="N5" s="22">
        <f t="shared" ref="N5:N13" si="0">B4</f>
        <v>3</v>
      </c>
      <c r="O5" s="26">
        <f t="shared" ref="O5:O13" si="1">C4</f>
        <v>2</v>
      </c>
      <c r="P5" s="11">
        <f t="shared" ref="P5:P14" si="2">POWER(N5,2)</f>
        <v>9</v>
      </c>
      <c r="Q5" s="12">
        <f t="shared" ref="Q5:Q13" si="3">N5*O5</f>
        <v>6</v>
      </c>
      <c r="R5" s="6"/>
    </row>
    <row r="6" spans="2:18" x14ac:dyDescent="0.25">
      <c r="B6" s="22">
        <v>7</v>
      </c>
      <c r="C6" s="23">
        <v>6</v>
      </c>
      <c r="N6" s="22">
        <f t="shared" si="0"/>
        <v>5</v>
      </c>
      <c r="O6" s="26">
        <f t="shared" si="1"/>
        <v>6</v>
      </c>
      <c r="P6" s="11">
        <f t="shared" si="2"/>
        <v>25</v>
      </c>
      <c r="Q6" s="12">
        <f t="shared" si="3"/>
        <v>30</v>
      </c>
      <c r="R6" s="6"/>
    </row>
    <row r="7" spans="2:18" x14ac:dyDescent="0.25">
      <c r="B7" s="22">
        <v>10</v>
      </c>
      <c r="C7" s="23">
        <v>8</v>
      </c>
      <c r="N7" s="22">
        <f t="shared" si="0"/>
        <v>7</v>
      </c>
      <c r="O7" s="26">
        <f t="shared" si="1"/>
        <v>6</v>
      </c>
      <c r="P7" s="11">
        <f t="shared" si="2"/>
        <v>49</v>
      </c>
      <c r="Q7" s="12">
        <f t="shared" si="3"/>
        <v>42</v>
      </c>
      <c r="R7" s="6"/>
    </row>
    <row r="8" spans="2:18" x14ac:dyDescent="0.25">
      <c r="B8" s="22">
        <v>12</v>
      </c>
      <c r="C8" s="23">
        <v>7</v>
      </c>
      <c r="N8" s="22">
        <f t="shared" si="0"/>
        <v>10</v>
      </c>
      <c r="O8" s="26">
        <f t="shared" si="1"/>
        <v>8</v>
      </c>
      <c r="P8" s="11">
        <f t="shared" si="2"/>
        <v>100</v>
      </c>
      <c r="Q8" s="12">
        <f t="shared" si="3"/>
        <v>80</v>
      </c>
      <c r="R8" s="6"/>
    </row>
    <row r="9" spans="2:18" x14ac:dyDescent="0.25">
      <c r="B9" s="22">
        <v>13</v>
      </c>
      <c r="C9" s="23">
        <v>10</v>
      </c>
      <c r="N9" s="22">
        <f t="shared" si="0"/>
        <v>12</v>
      </c>
      <c r="O9" s="26">
        <f t="shared" si="1"/>
        <v>7</v>
      </c>
      <c r="P9" s="11">
        <f t="shared" si="2"/>
        <v>144</v>
      </c>
      <c r="Q9" s="12">
        <f t="shared" si="3"/>
        <v>84</v>
      </c>
      <c r="R9" s="6"/>
    </row>
    <row r="10" spans="2:18" x14ac:dyDescent="0.25">
      <c r="B10" s="22">
        <v>16</v>
      </c>
      <c r="C10" s="23">
        <v>9</v>
      </c>
      <c r="N10" s="22">
        <f t="shared" si="0"/>
        <v>13</v>
      </c>
      <c r="O10" s="26">
        <f t="shared" si="1"/>
        <v>10</v>
      </c>
      <c r="P10" s="11">
        <f>POWER(N10,2)</f>
        <v>169</v>
      </c>
      <c r="Q10" s="12">
        <f t="shared" si="3"/>
        <v>130</v>
      </c>
      <c r="R10" s="6"/>
    </row>
    <row r="11" spans="2:18" x14ac:dyDescent="0.25">
      <c r="B11" s="22">
        <v>18</v>
      </c>
      <c r="C11" s="23">
        <v>12</v>
      </c>
      <c r="N11" s="22">
        <f t="shared" si="0"/>
        <v>16</v>
      </c>
      <c r="O11" s="26">
        <f t="shared" si="1"/>
        <v>9</v>
      </c>
      <c r="P11" s="11">
        <f t="shared" si="2"/>
        <v>256</v>
      </c>
      <c r="Q11" s="12">
        <f t="shared" si="3"/>
        <v>144</v>
      </c>
      <c r="R11" s="6"/>
    </row>
    <row r="12" spans="2:18" ht="15.75" thickBot="1" x14ac:dyDescent="0.3">
      <c r="B12" s="24">
        <v>20</v>
      </c>
      <c r="C12" s="25">
        <v>10</v>
      </c>
      <c r="N12" s="22">
        <f t="shared" si="0"/>
        <v>18</v>
      </c>
      <c r="O12" s="26">
        <f t="shared" si="1"/>
        <v>12</v>
      </c>
      <c r="P12" s="11">
        <f t="shared" si="2"/>
        <v>324</v>
      </c>
      <c r="Q12" s="12">
        <f t="shared" si="3"/>
        <v>216</v>
      </c>
      <c r="R12" s="6"/>
    </row>
    <row r="13" spans="2:18" x14ac:dyDescent="0.25">
      <c r="N13" s="22">
        <f t="shared" si="0"/>
        <v>20</v>
      </c>
      <c r="O13" s="26">
        <f t="shared" si="1"/>
        <v>10</v>
      </c>
      <c r="P13" s="11">
        <f t="shared" si="2"/>
        <v>400</v>
      </c>
      <c r="Q13" s="12">
        <f t="shared" si="3"/>
        <v>200</v>
      </c>
    </row>
    <row r="14" spans="2:18" ht="15.75" thickBot="1" x14ac:dyDescent="0.3">
      <c r="N14" s="13">
        <f>SUM(N4:N13)</f>
        <v>105</v>
      </c>
      <c r="O14" s="14">
        <f>SUM(O4:O13)</f>
        <v>73</v>
      </c>
      <c r="P14" s="14">
        <f>SUM(P4:P13)</f>
        <v>1477</v>
      </c>
      <c r="Q14" s="15">
        <f>SUM(Q4:Q13)</f>
        <v>935</v>
      </c>
    </row>
    <row r="16" spans="2:18" ht="17.25" customHeight="1" x14ac:dyDescent="0.25"/>
    <row r="17" spans="14:18" ht="15.75" thickBot="1" x14ac:dyDescent="0.3"/>
    <row r="18" spans="14:18" ht="15.75" thickBot="1" x14ac:dyDescent="0.3">
      <c r="N18" s="1" t="s">
        <v>6</v>
      </c>
      <c r="O18" s="2" t="s">
        <v>7</v>
      </c>
      <c r="P18" s="2" t="s">
        <v>8</v>
      </c>
      <c r="Q18" s="2" t="s">
        <v>9</v>
      </c>
      <c r="R18" s="3" t="s">
        <v>10</v>
      </c>
    </row>
    <row r="19" spans="14:18" ht="15.75" thickBot="1" x14ac:dyDescent="0.3">
      <c r="N19" s="16">
        <f>COUNT(N4:N13)</f>
        <v>10</v>
      </c>
      <c r="O19" s="17">
        <f>(N19*Q14-N14*O14)/(N19*P14-(N14)^2)</f>
        <v>0.4499332443257677</v>
      </c>
      <c r="P19" s="17">
        <f>O14/N19</f>
        <v>7.3</v>
      </c>
      <c r="Q19" s="17">
        <f>N14/N19</f>
        <v>10.5</v>
      </c>
      <c r="R19" s="18">
        <f>P19-O19*Q19</f>
        <v>2.575700934579439</v>
      </c>
    </row>
    <row r="21" spans="14:18" x14ac:dyDescent="0.25">
      <c r="O21" s="19" t="s">
        <v>11</v>
      </c>
      <c r="P21" s="19"/>
    </row>
    <row r="23" spans="14:18" x14ac:dyDescent="0.25">
      <c r="O23" s="20" t="s">
        <v>12</v>
      </c>
      <c r="P23" s="20"/>
    </row>
  </sheetData>
  <mergeCells count="2">
    <mergeCell ref="O21:P21"/>
    <mergeCell ref="O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2024-09-27T20:54:17Z</dcterms:modified>
</cp:coreProperties>
</file>