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E17AB06-D373-4555-A269-D9BE4411CE8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r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3" i="1"/>
  <c r="B6" i="1" s="1"/>
  <c r="B7" i="1" s="1"/>
  <c r="B16" i="1" l="1"/>
  <c r="B14" i="1"/>
  <c r="B10" i="1"/>
</calcChain>
</file>

<file path=xl/sharedStrings.xml><?xml version="1.0" encoding="utf-8"?>
<sst xmlns="http://schemas.openxmlformats.org/spreadsheetml/2006/main" count="17" uniqueCount="17">
  <si>
    <t>Length_cm</t>
  </si>
  <si>
    <t>Diameter_cm</t>
  </si>
  <si>
    <t>Area_cm2</t>
  </si>
  <si>
    <t>Volume_cm3</t>
  </si>
  <si>
    <t>Porosity</t>
  </si>
  <si>
    <t>Volume_porous_cm3</t>
  </si>
  <si>
    <t>Rock_density_g-cm3</t>
  </si>
  <si>
    <t>Permeability_mD</t>
  </si>
  <si>
    <t>Number_blocks</t>
  </si>
  <si>
    <t>Length_i_cm</t>
  </si>
  <si>
    <t>Length_jk_cm</t>
  </si>
  <si>
    <t>Sw</t>
  </si>
  <si>
    <t>Injection_rate_cm3-hour</t>
  </si>
  <si>
    <t>Surfactant_slug_vp</t>
  </si>
  <si>
    <t>Surfactant_slug_cm3</t>
  </si>
  <si>
    <t>Displacment_slug_vp</t>
  </si>
  <si>
    <t>Displacment_slug_cm3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</si>
</sst>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30.14062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6.1</v>
      </c>
    </row>
    <row r="3" spans="1:2" x14ac:dyDescent="0.25">
      <c r="A3" t="s">
        <v>2</v>
      </c>
      <c r="B3">
        <f>PI()*(B2/2)^2</f>
        <v>29.224665660019046</v>
      </c>
    </row>
    <row r="4" spans="1:2" x14ac:dyDescent="0.25">
      <c r="A4" t="s">
        <v>4</v>
      </c>
      <c r="B4">
        <v>0.38</v>
      </c>
    </row>
    <row r="5" spans="1:2" x14ac:dyDescent="0.25">
      <c r="A5" t="s">
        <v>7</v>
      </c>
      <c r="B5">
        <v>10</v>
      </c>
    </row>
    <row r="6" spans="1:2" x14ac:dyDescent="0.25">
      <c r="A6" t="s">
        <v>3</v>
      </c>
      <c r="B6">
        <f>B3*B1</f>
        <v>1461.2332830009523</v>
      </c>
    </row>
    <row r="7" spans="1:2" x14ac:dyDescent="0.25">
      <c r="A7" t="s">
        <v>5</v>
      </c>
      <c r="B7">
        <f>B4*B6</f>
        <v>555.26864754036183</v>
      </c>
    </row>
    <row r="8" spans="1:2" x14ac:dyDescent="0.25">
      <c r="A8" t="s">
        <v>8</v>
      </c>
      <c r="B8">
        <v>50</v>
      </c>
    </row>
    <row r="9" spans="1:2" x14ac:dyDescent="0.25">
      <c r="A9" t="s">
        <v>9</v>
      </c>
      <c r="B9">
        <f>B1/B8</f>
        <v>1</v>
      </c>
    </row>
    <row r="10" spans="1:2" x14ac:dyDescent="0.25">
      <c r="A10" t="s">
        <v>10</v>
      </c>
      <c r="B10">
        <f>SQRT(B3)</f>
        <v>5.4059842452618234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300</v>
      </c>
    </row>
    <row r="13" spans="1:2" x14ac:dyDescent="0.25">
      <c r="A13" t="s">
        <v>13</v>
      </c>
      <c r="B13" s="1">
        <v>0.1</v>
      </c>
    </row>
    <row r="14" spans="1:2" x14ac:dyDescent="0.25">
      <c r="A14" t="s">
        <v>14</v>
      </c>
      <c r="B14">
        <f>B13*B7</f>
        <v>55.526864754036183</v>
      </c>
    </row>
    <row r="15" spans="1:2" x14ac:dyDescent="0.25">
      <c r="A15" t="s">
        <v>15</v>
      </c>
      <c r="B15">
        <v>2.5</v>
      </c>
    </row>
    <row r="16" spans="1:2" x14ac:dyDescent="0.25">
      <c r="A16" t="s">
        <v>16</v>
      </c>
      <c r="B16">
        <f>B15*B7</f>
        <v>1388.1716188509045</v>
      </c>
    </row>
    <row r="17" spans="1:2" x14ac:dyDescent="0.25">
      <c r="A17" t="s">
        <v>6</v>
      </c>
      <c r="B17">
        <v>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2020-02-21T01:27:51Z</dcterms:modified>
</cp:coreProperties>
</file>