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600" documentId="13_ncr:1_{3C2F8ED6-40B2-4E08-832A-7140AC03FA60}" xr6:coauthVersionLast="47" xr6:coauthVersionMax="47" xr10:uidLastSave="{534589BE-F1FA-4BF5-8900-18EBDFA2044F}"/>
  <bookViews>
    <workbookView xWindow="-120" yWindow="-120" windowWidth="20730" windowHeight="11040" firstSheet="2" activeTab="3" xr2:uid="{28DD5B76-0634-4F87-BE60-8BFA7EF2E23B}"/>
  </bookViews>
  <sheets>
    <sheet name="A̳ssets" sheetId="1" state="hidden" r:id="rId1"/>
    <sheet name="B̳ases" sheetId="2" state="hidden" r:id="rId2"/>
    <sheet name="C̳álculos" sheetId="3" r:id="rId3"/>
    <sheet name="D̳ashboard" sheetId="4" r:id="rId4"/>
  </sheets>
  <definedNames>
    <definedName name="SegmentaçãodeDados_Subscription_Type">#N/A</definedName>
    <definedName name="tbl_anual_total">C̳álculos!$A$8:$A$8</definedName>
    <definedName name="tbl_easeasonpass_total">C̳álculos!$A$18:$B$22</definedName>
  </definedNames>
  <calcPr calcId="191028"/>
  <pivotCaches>
    <pivotCache cacheId="68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3" l="1"/>
  <c r="K7" i="4" s="1"/>
  <c r="B23" i="3"/>
  <c r="E7" i="4" s="1"/>
</calcChain>
</file>

<file path=xl/sharedStrings.xml><?xml version="1.0" encoding="utf-8"?>
<sst xmlns="http://schemas.openxmlformats.org/spreadsheetml/2006/main" count="2029" uniqueCount="323">
  <si>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</si>
  <si>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</si>
  <si>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</si>
  <si>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</si>
  <si>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</si>
  <si>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</si>
  <si>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</si>
  <si>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</si>
  <si>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</si>
  <si>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</si>
  <si>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</si>
  <si>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</si>
  <si>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</si>
  <si>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</si>
  <si>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</si>
  <si>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</si>
  <si>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</si>
  <si>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</si>
  <si>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</si>
  <si>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</si>
  <si>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</si>
  <si>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</si>
  <si>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</si>
  <si>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</si>
  <si>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</si>
  <si>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</si>
  <si>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</si>
  <si>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</si>
  <si>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</si>
  <si>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</si>
  <si>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</si>
  <si>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</si>
  <si>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</si>
  <si>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</si>
  <si>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</si>
  <si>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</si>
  <si>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</si>
  <si>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</si>
  <si>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</si>
  <si>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</si>
  <si>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</si>
  <si>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</si>
  <si>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</si>
  <si>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</si>
  <si>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</si>
  <si>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</si>
  <si>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</si>
  <si>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</si>
  <si>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</si>
  <si>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</si>
  <si>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</si>
  <si>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</si>
  <si>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</si>
  <si>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</si>
  <si>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</si>
  <si>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</si>
  <si>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</si>
  <si>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</si>
  <si>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</si>
  <si>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</si>
  <si>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</si>
  <si>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</si>
  <si>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</si>
  <si>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</si>
  <si>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</si>
  <si>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</si>
  <si>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</si>
  <si>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</si>
  <si>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</si>
  <si>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</si>
  <si>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</si>
  <si>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</si>
  <si>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</si>
  <si>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</si>
  <si>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</si>
  <si>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</si>
  <si>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</si>
  <si>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</si>
  <si>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</si>
  <si>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</si>
  <si>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</si>
  <si>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</si>
  <si>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</si>
  <si>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</si>
  <si>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</si>
  <si>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</si>
  <si>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</si>
  <si>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</si>
  <si>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</si>
  <si>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</si>
  <si>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</si>
  <si>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</si>
  <si>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</si>
  <si>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</si>
  <si>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</si>
  <si>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</si>
  <si>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</si>
  <si>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</si>
  <si>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</si>
  <si>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</si>
  <si>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</si>
  <si>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</si>
  <si>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</si>
  <si>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</si>
  <si>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</si>
  <si>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</si>
  <si>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</si>
  <si>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</si>
  <si>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</si>
  <si>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</si>
  <si>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</si>
  <si>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</si>
  <si>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</si>
  <si>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</si>
  <si>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</si>
  <si>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</si>
  <si>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</si>
  <si>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</si>
  <si>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</si>
  <si>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</si>
  <si>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</si>
  <si>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</si>
  <si>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</si>
  <si>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</si>
  <si>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</si>
  <si>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</si>
  <si>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</si>
  <si>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</si>
  <si>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</si>
  <si>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</si>
  <si>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</si>
  <si>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</si>
  <si>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</si>
  <si>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</si>
  <si>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</si>
  <si>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</si>
  <si>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</si>
  <si>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</si>
  <si>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</si>
  <si>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</si>
  <si>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</si>
  <si>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</si>
  <si>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</si>
  <si>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</si>
  <si>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</si>
  <si>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</si>
  <si>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</si>
  <si>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</si>
  <si>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</si>
  <si>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</si>
  <si>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</si>
  <si>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</si>
  <si>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</si>
  <si>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</si>
  <si>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</si>
  <si>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</si>
  <si>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</si>
  <si>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</si>
  <si>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</si>
  <si>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</si>
  <si>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</si>
  <si>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</si>
  <si>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</si>
  <si>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</si>
  <si>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</si>
  <si>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</si>
  <si>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</si>
  <si>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</si>
  <si>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</si>
  <si>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</si>
  <si>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</si>
  <si>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</si>
  <si>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</si>
  <si>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</si>
  <si>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</si>
  <si>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</si>
  <si>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</si>
  <si>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</si>
  <si>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</si>
  <si>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</si>
  <si>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</si>
  <si>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</si>
  <si>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</si>
  <si>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</si>
  <si>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</si>
  <si>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</si>
  <si>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</si>
  <si>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</si>
  <si>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</si>
  <si>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</si>
  <si>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</si>
  <si>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</si>
  <si>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</si>
  <si>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</si>
  <si>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</si>
  <si>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</si>
  <si>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</si>
  <si>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</si>
  <si>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</si>
  <si>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</si>
  <si>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</si>
  <si>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</si>
  <si>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</si>
  <si>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</si>
  <si>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</si>
  <si>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</si>
  <si>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</si>
  <si>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</si>
  <si>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</si>
  <si>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</si>
  <si>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</si>
  <si>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</si>
  <si>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</si>
  <si>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</si>
  <si>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</si>
  <si>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</si>
  <si>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</si>
  <si>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</si>
  <si>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</si>
  <si>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</si>
  <si>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</si>
  <si>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</si>
  <si>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</si>
  <si>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</si>
  <si>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</si>
  <si>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</si>
  <si>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</si>
  <si>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</si>
  <si>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</si>
  <si>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</si>
  <si>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</si>
  <si>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</si>
  <si>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</si>
  <si>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</si>
  <si>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</si>
  <si>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</si>
  <si>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</si>
  <si>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</si>
  <si>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</si>
  <si>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</si>
  <si>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</si>
  <si>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</si>
  <si>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</si>
  <si>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</si>
  <si>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</si>
  <si>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</si>
  <si>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</si>
  <si>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</si>
  <si>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</si>
  <si>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</si>
  <si>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</si>
  <si>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</si>
  <si>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</si>
  <si>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</si>
  <si>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</si>
  <si>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</si>
  <si>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</si>
  <si>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</si>
  <si>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</si>
  <si>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</si>
  <si>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</si>
  <si>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</si>
  <si>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</si>
  <si>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</si>
  <si>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</si>
  <si>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</si>
  <si>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</si>
  <si>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</si>
  <si>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</si>
  <si>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</si>
  <si>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</si>
  <si>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</si>
  <si>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</si>
  <si>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</si>
  <si>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</si>
  <si>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</si>
  <si>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</si>
  <si>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</si>
  <si>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</si>
  <si>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</si>
  <si>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</si>
  <si>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</si>
  <si>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</si>
  <si>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</si>
  <si>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</si>
  <si>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</si>
  <si>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</si>
  <si>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</si>
  <si>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</si>
  <si>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</si>
  <si>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</si>
  <si>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</si>
  <si>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</si>
  <si>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</si>
  <si>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</si>
  <si>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</si>
  <si>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</si>
  <si>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</si>
  <si>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</si>
  <si>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</si>
  <si>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</si>
  <si>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</si>
  <si>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</si>
  <si>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</si>
  <si>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</si>
  <si>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</si>
  <si>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</si>
  <si>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</si>
  <si>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</si>
  <si>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</si>
  <si>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</si>
  <si>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</si>
  <si>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</si>
  <si>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</si>
  <si>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t>Pergunta 1 - Qual faturamento Total de vendas de planos anuais (contendo todas as assinaturas agregadas)</t>
  </si>
  <si>
    <t>Pergunta 2 - Qual Faturamento Total de vendas de planos anuais , separado por auto renovação não é por auto renovação</t>
  </si>
  <si>
    <t>Soma de Total Value</t>
  </si>
  <si>
    <t>Total Geral</t>
  </si>
  <si>
    <t>Pergunta Negócio 3 - Total de Vendas de Assinaturas do EA Play</t>
  </si>
  <si>
    <t>Soma de EA Play Season PassPrice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</si>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</sst>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sz val="11"/>
      <color rgb="FF000000"/>
      <name val="Aptos Narrow"/>
      <charset val="1"/>
    </font>
    <font>
      <sz val="11"/>
      <color rgb="FF000000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30"/>
      <color theme="6" tint="0.59999389629810485"/>
      <name val="Aptos Narrow"/>
      <family val="2"/>
      <scheme val="minor"/>
    </font>
    <font>
      <b/>
      <sz val="20"/>
      <color theme="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83E28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6" tint="0.59999389629810485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3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4" fillId="9" borderId="0" xfId="3" applyFill="1" applyAlignment="1">
      <alignment horizontal="center"/>
    </xf>
    <xf numFmtId="0" fontId="4" fillId="9" borderId="0" xfId="3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5" fillId="0" borderId="0" xfId="0" applyFont="1" applyAlignment="1"/>
    <xf numFmtId="0" fontId="0" fillId="0" borderId="0" xfId="0" applyNumberFormat="1"/>
    <xf numFmtId="164" fontId="0" fillId="0" borderId="0" xfId="0" applyNumberFormat="1"/>
    <xf numFmtId="4" fontId="8" fillId="7" borderId="0" xfId="0" applyNumberFormat="1" applyFont="1" applyFill="1" applyAlignment="1">
      <alignment horizontal="center" vertical="center"/>
    </xf>
    <xf numFmtId="4" fontId="8" fillId="7" borderId="0" xfId="0" applyNumberFormat="1" applyFont="1" applyFill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7" fillId="10" borderId="0" xfId="0" applyFont="1" applyFill="1"/>
    <xf numFmtId="0" fontId="7" fillId="10" borderId="0" xfId="0" applyFont="1" applyFill="1" applyAlignment="1"/>
    <xf numFmtId="0" fontId="7" fillId="10" borderId="0" xfId="0" applyFont="1" applyFill="1" applyAlignment="1">
      <alignment horizontal="right"/>
    </xf>
    <xf numFmtId="44" fontId="7" fillId="10" borderId="0" xfId="0" applyNumberFormat="1" applyFont="1" applyFill="1"/>
    <xf numFmtId="0" fontId="9" fillId="0" borderId="2" xfId="1" applyFont="1" applyFill="1" applyBorder="1" applyAlignment="1">
      <alignment horizontal="left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53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fgColor indexed="64"/>
          <bgColor rgb="FF5BF6A8"/>
        </patternFill>
      </fill>
    </dxf>
    <dxf>
      <fill>
        <patternFill patternType="solid">
          <fgColor indexed="64"/>
          <bgColor rgb="FF5BF6A8"/>
        </patternFill>
      </fill>
    </dxf>
    <dxf>
      <alignment horizontal="right"/>
    </dxf>
    <dxf>
      <fill>
        <patternFill patternType="solid">
          <fgColor indexed="64"/>
          <bgColor rgb="FF2AE6B1"/>
        </patternFill>
      </fill>
    </dxf>
    <dxf>
      <fill>
        <patternFill patternType="solid">
          <fgColor indexed="64"/>
          <bgColor rgb="FF2AE6B1"/>
        </patternFill>
      </fill>
    </dxf>
    <dxf>
      <fill>
        <patternFill patternType="solid">
          <fgColor indexed="64"/>
          <bgColor rgb="FF2AE6B1"/>
        </patternFill>
      </fill>
    </dxf>
    <dxf>
      <fill>
        <patternFill patternType="solid">
          <fgColor indexed="64"/>
          <bgColor rgb="FF2AE6B1"/>
        </patternFill>
      </fill>
    </dxf>
    <dxf>
      <fill>
        <patternFill patternType="solid">
          <fgColor indexed="64"/>
          <bgColor rgb="FF2AE6B1"/>
        </patternFill>
      </fill>
    </dxf>
    <dxf>
      <fill>
        <patternFill patternType="solid">
          <fgColor indexed="64"/>
          <bgColor rgb="FF2AE6B1"/>
        </patternFill>
      </fill>
    </dxf>
    <dxf>
      <font>
        <color rgb="FF5BF6A8"/>
      </font>
    </dxf>
    <dxf>
      <font>
        <color rgb="FF5BF6A8"/>
      </font>
    </dxf>
    <dxf>
      <font>
        <color rgb="FF5BF6A8"/>
      </font>
    </dxf>
    <dxf>
      <font>
        <color rgb="FF5BF6A8"/>
      </font>
    </dxf>
    <dxf>
      <font>
        <color rgb="FF5BF6A8"/>
      </font>
    </dxf>
    <dxf>
      <font>
        <color rgb="FF5BF6A8"/>
      </font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rgb="FF83E28E"/>
        </patternFill>
      </fill>
    </dxf>
    <dxf>
      <fill>
        <patternFill patternType="solid">
          <fgColor indexed="64"/>
          <bgColor rgb="FF83E28E"/>
        </patternFill>
      </fill>
    </dxf>
    <dxf>
      <fill>
        <patternFill patternType="solid">
          <fgColor indexed="64"/>
          <bgColor rgb="FF83E28E"/>
        </patternFill>
      </fill>
    </dxf>
    <dxf>
      <fill>
        <patternFill patternType="solid">
          <fgColor indexed="64"/>
          <bgColor rgb="FF83E28E"/>
        </patternFill>
      </fill>
    </dxf>
    <dxf>
      <fill>
        <patternFill patternType="solid">
          <fgColor indexed="64"/>
          <bgColor rgb="FF83E28E"/>
        </patternFill>
      </fill>
    </dxf>
    <dxf>
      <fill>
        <patternFill patternType="solid">
          <fgColor indexed="64"/>
          <bgColor rgb="FF83E28E"/>
        </patternFill>
      </fill>
    </dxf>
  </dxfs>
  <tableStyles count="0" defaultTableStyle="TableStyleMedium2" defaultPivotStyle="PivotStyleLight16"/>
  <colors>
    <mruColors>
      <color rgb="FF5BF6A8"/>
      <color rgb="FF2AE6B1"/>
      <color rgb="FFE8E6E9"/>
      <color rgb="FFE0E0E0"/>
      <color rgb="FFFAF7F7"/>
      <color rgb="FF22C55E"/>
      <color rgb="FF000000"/>
      <color rgb="FFEDEDED"/>
      <color rgb="FFF7F8FC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Thais.xlsx]C̳álculos!Tabela dinâmica1</c:name>
    <c:fmtId val="5"/>
  </c:pivotSource>
  <c:chart>
    <c:autoTitleDeleted val="1"/>
    <c:pivotFmts>
      <c:pivotFmt>
        <c:idx val="0"/>
        <c:spPr>
          <a:solidFill>
            <a:srgbClr val="B5E6A2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5E6A2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5E6A2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5E6A2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3E28E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3E28E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C̳álculos!$B$9:$B$11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471F-A0C3-6A6DD8B7F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771848"/>
        <c:axId val="452774920"/>
      </c:barChart>
      <c:catAx>
        <c:axId val="45277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74920"/>
        <c:crosses val="autoZero"/>
        <c:auto val="1"/>
        <c:lblAlgn val="ctr"/>
        <c:lblOffset val="100"/>
        <c:noMultiLvlLbl val="0"/>
      </c:catAx>
      <c:valAx>
        <c:axId val="4527749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5277184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600075</xdr:colOff>
      <xdr:row>24</xdr:row>
      <xdr:rowOff>161924</xdr:rowOff>
    </xdr:from>
    <xdr:to>
      <xdr:col>6</xdr:col>
      <xdr:colOff>320751</xdr:colOff>
      <xdr:row>28</xdr:row>
      <xdr:rowOff>152400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428875" y="48863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11</xdr:row>
      <xdr:rowOff>0</xdr:rowOff>
    </xdr:from>
    <xdr:to>
      <xdr:col>13</xdr:col>
      <xdr:colOff>523875</xdr:colOff>
      <xdr:row>23</xdr:row>
      <xdr:rowOff>161925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8E014595-6450-B902-A9B1-9746C917904B}"/>
            </a:ext>
            <a:ext uri="{147F2762-F138-4A5C-976F-8EAC2B608ADB}">
              <a16:predDERef xmlns:a16="http://schemas.microsoft.com/office/drawing/2014/main" pred="{E7C95CDC-0D63-548E-0EB3-40F8E1FEB251}"/>
            </a:ext>
          </a:extLst>
        </xdr:cNvPr>
        <xdr:cNvSpPr/>
      </xdr:nvSpPr>
      <xdr:spPr>
        <a:xfrm>
          <a:off x="2028825" y="2457450"/>
          <a:ext cx="7581900" cy="24479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2</xdr:col>
      <xdr:colOff>152400</xdr:colOff>
      <xdr:row>0</xdr:row>
      <xdr:rowOff>114300</xdr:rowOff>
    </xdr:from>
    <xdr:to>
      <xdr:col>2</xdr:col>
      <xdr:colOff>781050</xdr:colOff>
      <xdr:row>2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F69A6A-D66B-4204-9565-7D1451C0D691}"/>
            </a:ext>
            <a:ext uri="{147F2762-F138-4A5C-976F-8EAC2B608ADB}">
              <a16:predDERef xmlns:a16="http://schemas.microsoft.com/office/drawing/2014/main" pred="{8E014595-6450-B902-A9B1-9746C917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0" t="15177" r="71366" b="16775"/>
        <a:stretch>
          <a:fillRect/>
        </a:stretch>
      </xdr:blipFill>
      <xdr:spPr>
        <a:xfrm>
          <a:off x="2038350" y="114300"/>
          <a:ext cx="628650" cy="695325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11</xdr:row>
      <xdr:rowOff>152400</xdr:rowOff>
    </xdr:from>
    <xdr:to>
      <xdr:col>13</xdr:col>
      <xdr:colOff>323850</xdr:colOff>
      <xdr:row>22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7DB8F4-8971-4AB1-9D95-C6F83D65EF9E}"/>
            </a:ext>
            <a:ext uri="{147F2762-F138-4A5C-976F-8EAC2B608ADB}">
              <a16:predDERef xmlns:a16="http://schemas.microsoft.com/office/drawing/2014/main" pred="{25F69A6A-D66B-4204-9565-7D1451C0D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3</xdr:row>
      <xdr:rowOff>95250</xdr:rowOff>
    </xdr:from>
    <xdr:to>
      <xdr:col>2</xdr:col>
      <xdr:colOff>0</xdr:colOff>
      <xdr:row>11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 1">
              <a:extLst>
                <a:ext uri="{FF2B5EF4-FFF2-40B4-BE49-F238E27FC236}">
                  <a16:creationId xmlns:a16="http://schemas.microsoft.com/office/drawing/2014/main" id="{E7C95CDC-0D63-548E-0EB3-40F8E1FEB251}"/>
                </a:ext>
                <a:ext uri="{147F2762-F138-4A5C-976F-8EAC2B608ADB}">
                  <a16:predDERef xmlns:a16="http://schemas.microsoft.com/office/drawing/2014/main" pred="{EE7DB8F4-8971-4AB1-9D95-C6F83D65E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28700"/>
              <a:ext cx="188595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295275</xdr:colOff>
      <xdr:row>11</xdr:row>
      <xdr:rowOff>95250</xdr:rowOff>
    </xdr:from>
    <xdr:to>
      <xdr:col>13</xdr:col>
      <xdr:colOff>219075</xdr:colOff>
      <xdr:row>12</xdr:row>
      <xdr:rowOff>95250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9906BF61-4567-E985-F293-E5BEA7640165}"/>
            </a:ext>
            <a:ext uri="{147F2762-F138-4A5C-976F-8EAC2B608ADB}">
              <a16:predDERef xmlns:a16="http://schemas.microsoft.com/office/drawing/2014/main" pred="{E7C95CDC-0D63-548E-0EB3-40F8E1FEB251}"/>
            </a:ext>
          </a:extLst>
        </xdr:cNvPr>
        <xdr:cNvSpPr/>
      </xdr:nvSpPr>
      <xdr:spPr>
        <a:xfrm>
          <a:off x="2181225" y="2552700"/>
          <a:ext cx="712470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257175</xdr:colOff>
      <xdr:row>22</xdr:row>
      <xdr:rowOff>66675</xdr:rowOff>
    </xdr:from>
    <xdr:to>
      <xdr:col>13</xdr:col>
      <xdr:colOff>304800</xdr:colOff>
      <xdr:row>23</xdr:row>
      <xdr:rowOff>9525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65490FB-38D9-4376-88CB-D93DD002C24B}"/>
            </a:ext>
            <a:ext uri="{147F2762-F138-4A5C-976F-8EAC2B608ADB}">
              <a16:predDERef xmlns:a16="http://schemas.microsoft.com/office/drawing/2014/main" pred="{9906BF61-4567-E985-F293-E5BEA7640165}"/>
            </a:ext>
          </a:extLst>
        </xdr:cNvPr>
        <xdr:cNvSpPr/>
      </xdr:nvSpPr>
      <xdr:spPr>
        <a:xfrm>
          <a:off x="2143125" y="4619625"/>
          <a:ext cx="7248525" cy="133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242888</xdr:colOff>
      <xdr:row>12</xdr:row>
      <xdr:rowOff>33337</xdr:rowOff>
    </xdr:from>
    <xdr:to>
      <xdr:col>2</xdr:col>
      <xdr:colOff>395288</xdr:colOff>
      <xdr:row>23</xdr:row>
      <xdr:rowOff>23812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A61285B-6384-40DD-8718-A4AC4FEDDE36}"/>
            </a:ext>
            <a:ext uri="{147F2762-F138-4A5C-976F-8EAC2B608ADB}">
              <a16:predDERef xmlns:a16="http://schemas.microsoft.com/office/drawing/2014/main" pred="{665490FB-38D9-4376-88CB-D93DD002C24B}"/>
            </a:ext>
          </a:extLst>
        </xdr:cNvPr>
        <xdr:cNvSpPr/>
      </xdr:nvSpPr>
      <xdr:spPr>
        <a:xfrm rot="5367417">
          <a:off x="1162050" y="3648075"/>
          <a:ext cx="2085975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285750</xdr:colOff>
      <xdr:row>11</xdr:row>
      <xdr:rowOff>123825</xdr:rowOff>
    </xdr:from>
    <xdr:to>
      <xdr:col>13</xdr:col>
      <xdr:colOff>381000</xdr:colOff>
      <xdr:row>23</xdr:row>
      <xdr:rowOff>28575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D384C82-87D5-46AB-B399-992E647EA3CE}"/>
            </a:ext>
            <a:ext uri="{147F2762-F138-4A5C-976F-8EAC2B608ADB}">
              <a16:predDERef xmlns:a16="http://schemas.microsoft.com/office/drawing/2014/main" pred="{2A61285B-6384-40DD-8718-A4AC4FEDDE36}"/>
            </a:ext>
          </a:extLst>
        </xdr:cNvPr>
        <xdr:cNvSpPr/>
      </xdr:nvSpPr>
      <xdr:spPr>
        <a:xfrm rot="5367417">
          <a:off x="8324850" y="3629025"/>
          <a:ext cx="2190750" cy="95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190500</xdr:colOff>
      <xdr:row>3</xdr:row>
      <xdr:rowOff>133350</xdr:rowOff>
    </xdr:from>
    <xdr:to>
      <xdr:col>7</xdr:col>
      <xdr:colOff>152400</xdr:colOff>
      <xdr:row>9</xdr:row>
      <xdr:rowOff>180975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A54EDE9A-1935-6A3E-90C8-03CA30B473E5}"/>
            </a:ext>
            <a:ext uri="{147F2762-F138-4A5C-976F-8EAC2B608ADB}">
              <a16:predDERef xmlns:a16="http://schemas.microsoft.com/office/drawing/2014/main" pred="{CD384C82-87D5-46AB-B399-992E647EA3CE}"/>
            </a:ext>
          </a:extLst>
        </xdr:cNvPr>
        <xdr:cNvSpPr/>
      </xdr:nvSpPr>
      <xdr:spPr>
        <a:xfrm>
          <a:off x="2076450" y="1066800"/>
          <a:ext cx="3676650" cy="1190625"/>
        </a:xfrm>
        <a:prstGeom prst="roundRect">
          <a:avLst/>
        </a:pr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581025</xdr:colOff>
      <xdr:row>6</xdr:row>
      <xdr:rowOff>85725</xdr:rowOff>
    </xdr:from>
    <xdr:to>
      <xdr:col>3</xdr:col>
      <xdr:colOff>771525</xdr:colOff>
      <xdr:row>9</xdr:row>
      <xdr:rowOff>19050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885CC9D-0ABA-4C93-8D69-0430FC065159}"/>
            </a:ext>
            <a:ext uri="{147F2762-F138-4A5C-976F-8EAC2B608ADB}">
              <a16:predDERef xmlns:a16="http://schemas.microsoft.com/office/drawing/2014/main" pred="{A54EDE9A-1935-6A3E-90C8-03CA30B47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377" b="25000"/>
        <a:stretch>
          <a:fillRect/>
        </a:stretch>
      </xdr:blipFill>
      <xdr:spPr>
        <a:xfrm>
          <a:off x="2466975" y="1590675"/>
          <a:ext cx="1066800" cy="504825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3</xdr:row>
      <xdr:rowOff>180975</xdr:rowOff>
    </xdr:from>
    <xdr:to>
      <xdr:col>7</xdr:col>
      <xdr:colOff>104775</xdr:colOff>
      <xdr:row>5</xdr:row>
      <xdr:rowOff>142875</xdr:rowOff>
    </xdr:to>
    <xdr:sp macro="" textlink="">
      <xdr:nvSpPr>
        <xdr:cNvPr id="16" name="Retângulo com Canto Redondo do Mesmo Lado 15">
          <a:extLst>
            <a:ext uri="{FF2B5EF4-FFF2-40B4-BE49-F238E27FC236}">
              <a16:creationId xmlns:a16="http://schemas.microsoft.com/office/drawing/2014/main" id="{66A1A747-3DDF-966B-921E-5BF51021F410}"/>
            </a:ext>
            <a:ext uri="{147F2762-F138-4A5C-976F-8EAC2B608ADB}">
              <a16:predDERef xmlns:a16="http://schemas.microsoft.com/office/drawing/2014/main" pred="{2885CC9D-0ABA-4C93-8D69-0430FC065159}"/>
            </a:ext>
          </a:extLst>
        </xdr:cNvPr>
        <xdr:cNvSpPr/>
      </xdr:nvSpPr>
      <xdr:spPr>
        <a:xfrm>
          <a:off x="2114550" y="1114425"/>
          <a:ext cx="3590925" cy="342900"/>
        </a:xfrm>
        <a:prstGeom prst="round2SameRect">
          <a:avLst/>
        </a:prstGeom>
        <a:solidFill>
          <a:srgbClr val="83E28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Total </a:t>
          </a:r>
          <a:r>
            <a:rPr lang="en-US" sz="1400" b="0">
              <a:solidFill>
                <a:srgbClr val="000000"/>
              </a:solidFill>
              <a:latin typeface="+mn-lt"/>
              <a:ea typeface="+mn-lt"/>
              <a:cs typeface="+mn-lt"/>
            </a:rPr>
            <a:t>Subscription EA Play</a:t>
          </a:r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Season Pass</a:t>
          </a:r>
        </a:p>
      </xdr:txBody>
    </xdr:sp>
    <xdr:clientData/>
  </xdr:twoCellAnchor>
  <xdr:twoCellAnchor>
    <xdr:from>
      <xdr:col>7</xdr:col>
      <xdr:colOff>333375</xdr:colOff>
      <xdr:row>3</xdr:row>
      <xdr:rowOff>133350</xdr:rowOff>
    </xdr:from>
    <xdr:to>
      <xdr:col>13</xdr:col>
      <xdr:colOff>523875</xdr:colOff>
      <xdr:row>9</xdr:row>
      <xdr:rowOff>180975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D30914A7-7792-4B50-A4F7-6EB723B1F172}"/>
            </a:ext>
            <a:ext uri="{147F2762-F138-4A5C-976F-8EAC2B608ADB}">
              <a16:predDERef xmlns:a16="http://schemas.microsoft.com/office/drawing/2014/main" pred="{66A1A747-3DDF-966B-921E-5BF51021F410}"/>
            </a:ext>
          </a:extLst>
        </xdr:cNvPr>
        <xdr:cNvSpPr/>
      </xdr:nvSpPr>
      <xdr:spPr>
        <a:xfrm>
          <a:off x="5934075" y="1066800"/>
          <a:ext cx="3676650" cy="1190625"/>
        </a:xfrm>
        <a:prstGeom prst="roundRect">
          <a:avLst/>
        </a:pr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381000</xdr:colOff>
      <xdr:row>3</xdr:row>
      <xdr:rowOff>180975</xdr:rowOff>
    </xdr:from>
    <xdr:to>
      <xdr:col>13</xdr:col>
      <xdr:colOff>485775</xdr:colOff>
      <xdr:row>5</xdr:row>
      <xdr:rowOff>142875</xdr:rowOff>
    </xdr:to>
    <xdr:sp macro="" textlink="">
      <xdr:nvSpPr>
        <xdr:cNvPr id="19" name="Retângulo com Canto Redondo do Mesmo Lado 18">
          <a:extLst>
            <a:ext uri="{FF2B5EF4-FFF2-40B4-BE49-F238E27FC236}">
              <a16:creationId xmlns:a16="http://schemas.microsoft.com/office/drawing/2014/main" id="{23D23AA6-A02D-4DFD-A633-A787F0B7B166}"/>
            </a:ext>
            <a:ext uri="{147F2762-F138-4A5C-976F-8EAC2B608ADB}">
              <a16:predDERef xmlns:a16="http://schemas.microsoft.com/office/drawing/2014/main" pred="{D30914A7-7792-4B50-A4F7-6EB723B1F172}"/>
            </a:ext>
          </a:extLst>
        </xdr:cNvPr>
        <xdr:cNvSpPr/>
      </xdr:nvSpPr>
      <xdr:spPr>
        <a:xfrm>
          <a:off x="5981700" y="1114425"/>
          <a:ext cx="3590925" cy="342900"/>
        </a:xfrm>
        <a:prstGeom prst="round2SameRect">
          <a:avLst/>
        </a:prstGeom>
        <a:solidFill>
          <a:srgbClr val="83E28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Total </a:t>
          </a:r>
          <a:r>
            <a:rPr lang="en-US" sz="1400" b="0">
              <a:solidFill>
                <a:srgbClr val="000000"/>
              </a:solidFill>
              <a:latin typeface="+mn-lt"/>
              <a:ea typeface="+mn-lt"/>
              <a:cs typeface="+mn-lt"/>
            </a:rPr>
            <a:t>Subscription EA Minecraft</a:t>
          </a:r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Season Pass</a:t>
          </a:r>
        </a:p>
      </xdr:txBody>
    </xdr:sp>
    <xdr:clientData/>
  </xdr:twoCellAnchor>
  <xdr:twoCellAnchor editAs="oneCell">
    <xdr:from>
      <xdr:col>7</xdr:col>
      <xdr:colOff>390525</xdr:colOff>
      <xdr:row>6</xdr:row>
      <xdr:rowOff>123825</xdr:rowOff>
    </xdr:from>
    <xdr:to>
      <xdr:col>10</xdr:col>
      <xdr:colOff>0</xdr:colOff>
      <xdr:row>8</xdr:row>
      <xdr:rowOff>85725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825A030F-AD23-947C-6CBC-0274F6D99877}"/>
            </a:ext>
            <a:ext uri="{147F2762-F138-4A5C-976F-8EAC2B608ADB}">
              <a16:predDERef xmlns:a16="http://schemas.microsoft.com/office/drawing/2014/main" pred="{23D23AA6-A02D-4DFD-A633-A787F0B7B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t="31721" r="2970" b="37448"/>
        <a:stretch>
          <a:fillRect/>
        </a:stretch>
      </xdr:blipFill>
      <xdr:spPr>
        <a:xfrm>
          <a:off x="5991225" y="1628775"/>
          <a:ext cx="1438275" cy="342900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0</xdr:row>
      <xdr:rowOff>0</xdr:rowOff>
    </xdr:from>
    <xdr:to>
      <xdr:col>1</xdr:col>
      <xdr:colOff>371475</xdr:colOff>
      <xdr:row>2</xdr:row>
      <xdr:rowOff>9525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8D790B2-BF55-45A7-B33F-D7441839D9F3}"/>
            </a:ext>
            <a:ext uri="{147F2762-F138-4A5C-976F-8EAC2B608ADB}">
              <a16:predDERef xmlns:a16="http://schemas.microsoft.com/office/drawing/2014/main" pred="{825A030F-AD23-947C-6CBC-0274F6D99877}"/>
            </a:ext>
          </a:extLst>
        </xdr:cNvPr>
        <xdr:cNvSpPr/>
      </xdr:nvSpPr>
      <xdr:spPr>
        <a:xfrm>
          <a:off x="552450" y="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66675</xdr:colOff>
      <xdr:row>2</xdr:row>
      <xdr:rowOff>38100</xdr:rowOff>
    </xdr:from>
    <xdr:to>
      <xdr:col>1</xdr:col>
      <xdr:colOff>942975</xdr:colOff>
      <xdr:row>3</xdr:row>
      <xdr:rowOff>47625</xdr:rowOff>
    </xdr:to>
    <xdr:sp macro="" textlink="">
      <xdr:nvSpPr>
        <xdr:cNvPr id="25" name="Retângulo Arredondado 24">
          <a:extLst>
            <a:ext uri="{FF2B5EF4-FFF2-40B4-BE49-F238E27FC236}">
              <a16:creationId xmlns:a16="http://schemas.microsoft.com/office/drawing/2014/main" id="{9981EEF8-748C-71B7-B6C7-4870DBFC1F7A}"/>
            </a:ext>
            <a:ext uri="{147F2762-F138-4A5C-976F-8EAC2B608ADB}">
              <a16:predDERef xmlns:a16="http://schemas.microsoft.com/office/drawing/2014/main" pred="{08D790B2-BF55-45A7-B33F-D7441839D9F3}"/>
            </a:ext>
          </a:extLst>
        </xdr:cNvPr>
        <xdr:cNvSpPr/>
      </xdr:nvSpPr>
      <xdr:spPr>
        <a:xfrm>
          <a:off x="66675" y="723900"/>
          <a:ext cx="1752600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u="none" strike="noStrike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&gt; bem-vinda, Thais</a:t>
          </a:r>
        </a:p>
      </xdr:txBody>
    </xdr:sp>
    <xdr:clientData/>
  </xdr:twoCellAnchor>
  <xdr:twoCellAnchor>
    <xdr:from>
      <xdr:col>2</xdr:col>
      <xdr:colOff>152400</xdr:colOff>
      <xdr:row>11</xdr:row>
      <xdr:rowOff>0</xdr:rowOff>
    </xdr:from>
    <xdr:to>
      <xdr:col>13</xdr:col>
      <xdr:colOff>523875</xdr:colOff>
      <xdr:row>12</xdr:row>
      <xdr:rowOff>152400</xdr:rowOff>
    </xdr:to>
    <xdr:sp macro="" textlink="">
      <xdr:nvSpPr>
        <xdr:cNvPr id="26" name="Retângulo com Canto Redondo do Mesmo Lado 25">
          <a:extLst>
            <a:ext uri="{FF2B5EF4-FFF2-40B4-BE49-F238E27FC236}">
              <a16:creationId xmlns:a16="http://schemas.microsoft.com/office/drawing/2014/main" id="{88CCFB91-06D9-4B86-AA1D-33ABAD7117CF}"/>
            </a:ext>
            <a:ext uri="{147F2762-F138-4A5C-976F-8EAC2B608ADB}">
              <a16:predDERef xmlns:a16="http://schemas.microsoft.com/office/drawing/2014/main" pred="{9981EEF8-748C-71B7-B6C7-4870DBFC1F7A}"/>
            </a:ext>
          </a:extLst>
        </xdr:cNvPr>
        <xdr:cNvSpPr/>
      </xdr:nvSpPr>
      <xdr:spPr>
        <a:xfrm>
          <a:off x="2038350" y="2457450"/>
          <a:ext cx="7572375" cy="342900"/>
        </a:xfrm>
        <a:prstGeom prst="round2SameRect">
          <a:avLst/>
        </a:prstGeom>
        <a:solidFill>
          <a:srgbClr val="83E28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Total </a:t>
          </a:r>
          <a:r>
            <a:rPr lang="en-US" sz="1400" b="0">
              <a:solidFill>
                <a:srgbClr val="000000"/>
              </a:solidFill>
              <a:latin typeface="+mn-lt"/>
              <a:ea typeface="+mn-lt"/>
              <a:cs typeface="+mn-lt"/>
            </a:rPr>
            <a:t>Subscription XBOX GAME </a:t>
          </a:r>
          <a:r>
            <a:rPr lang="en-US" sz="1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PASS</a:t>
          </a:r>
        </a:p>
      </xdr:txBody>
    </xdr:sp>
    <xdr:clientData/>
  </xdr:twoCellAnchor>
  <xdr:twoCellAnchor>
    <xdr:from>
      <xdr:col>1</xdr:col>
      <xdr:colOff>933450</xdr:colOff>
      <xdr:row>2</xdr:row>
      <xdr:rowOff>66675</xdr:rowOff>
    </xdr:from>
    <xdr:to>
      <xdr:col>8</xdr:col>
      <xdr:colOff>114300</xdr:colOff>
      <xdr:row>3</xdr:row>
      <xdr:rowOff>47625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880DEAE-7AC1-9D81-1386-60D068BC6846}"/>
            </a:ext>
            <a:ext uri="{147F2762-F138-4A5C-976F-8EAC2B608ADB}">
              <a16:predDERef xmlns:a16="http://schemas.microsoft.com/office/drawing/2014/main" pred="{88CCFB91-06D9-4B86-AA1D-33ABAD7117CF}"/>
            </a:ext>
          </a:extLst>
        </xdr:cNvPr>
        <xdr:cNvSpPr txBox="1"/>
      </xdr:nvSpPr>
      <xdr:spPr>
        <a:xfrm>
          <a:off x="1809750" y="752475"/>
          <a:ext cx="4514850" cy="2286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800" b="0" i="0" u="none" strike="noStrike">
              <a:solidFill>
                <a:schemeClr val="bg2">
                  <a:lumMod val="25000"/>
                </a:schemeClr>
              </a:solidFill>
              <a:latin typeface="Aptos Narrow" panose="020B0004020202020204" pitchFamily="34" charset="0"/>
            </a:rPr>
            <a:t>Período de apuração: 01/01/2024 a 31/12/2024 | update 25/05/2025 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0.724196875002" createdVersion="8" refreshedVersion="8" minRefreshableVersion="3" recordCount="295" xr:uid="{42451216-B9D6-47C7-B02E-5F2F5111E42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745654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x v="0"/>
    <x v="0"/>
    <s v="Yes"/>
    <x v="0"/>
    <s v="Yes"/>
    <n v="20"/>
    <n v="5"/>
    <n v="60"/>
  </r>
  <r>
    <x v="1"/>
    <x v="1"/>
    <x v="1"/>
    <d v="2024-01-15T00:00:00"/>
    <x v="1"/>
    <x v="1"/>
    <x v="1"/>
    <s v="No"/>
    <x v="1"/>
    <s v="No"/>
    <n v="0"/>
    <n v="0"/>
    <n v="5"/>
  </r>
  <r>
    <x v="2"/>
    <x v="2"/>
    <x v="2"/>
    <d v="2024-02-10T00:00:00"/>
    <x v="0"/>
    <x v="2"/>
    <x v="2"/>
    <s v="No"/>
    <x v="1"/>
    <s v="Yes"/>
    <n v="20"/>
    <n v="10"/>
    <n v="20"/>
  </r>
  <r>
    <x v="3"/>
    <x v="3"/>
    <x v="0"/>
    <d v="2024-02-20T00:00:00"/>
    <x v="1"/>
    <x v="0"/>
    <x v="0"/>
    <s v="Yes"/>
    <x v="0"/>
    <s v="Yes"/>
    <n v="20"/>
    <n v="3"/>
    <n v="62"/>
  </r>
  <r>
    <x v="4"/>
    <x v="4"/>
    <x v="1"/>
    <d v="2024-03-05T00:00:00"/>
    <x v="0"/>
    <x v="1"/>
    <x v="0"/>
    <s v="No"/>
    <x v="1"/>
    <s v="No"/>
    <n v="0"/>
    <n v="1"/>
    <n v="4"/>
  </r>
  <r>
    <x v="5"/>
    <x v="5"/>
    <x v="2"/>
    <d v="2024-03-02T00:00:00"/>
    <x v="1"/>
    <x v="2"/>
    <x v="0"/>
    <s v="No"/>
    <x v="1"/>
    <s v="Yes"/>
    <n v="20"/>
    <n v="2"/>
    <n v="28"/>
  </r>
  <r>
    <x v="6"/>
    <x v="6"/>
    <x v="0"/>
    <d v="2024-03-03T00:00:00"/>
    <x v="0"/>
    <x v="0"/>
    <x v="2"/>
    <s v="Yes"/>
    <x v="0"/>
    <s v="Yes"/>
    <n v="20"/>
    <n v="10"/>
    <n v="55"/>
  </r>
  <r>
    <x v="7"/>
    <x v="7"/>
    <x v="1"/>
    <d v="2024-03-04T00:00:00"/>
    <x v="0"/>
    <x v="1"/>
    <x v="1"/>
    <s v="No"/>
    <x v="1"/>
    <s v="No"/>
    <n v="0"/>
    <n v="0"/>
    <n v="5"/>
  </r>
  <r>
    <x v="8"/>
    <x v="8"/>
    <x v="0"/>
    <d v="2024-03-05T00:00:00"/>
    <x v="1"/>
    <x v="0"/>
    <x v="0"/>
    <s v="Yes"/>
    <x v="0"/>
    <s v="Yes"/>
    <n v="20"/>
    <n v="5"/>
    <n v="60"/>
  </r>
  <r>
    <x v="9"/>
    <x v="9"/>
    <x v="2"/>
    <d v="2024-03-06T00:00:00"/>
    <x v="0"/>
    <x v="2"/>
    <x v="2"/>
    <s v="No"/>
    <x v="1"/>
    <s v="Yes"/>
    <n v="20"/>
    <n v="15"/>
    <n v="15"/>
  </r>
  <r>
    <x v="10"/>
    <x v="10"/>
    <x v="1"/>
    <d v="2024-03-07T00:00:00"/>
    <x v="1"/>
    <x v="1"/>
    <x v="0"/>
    <s v="No"/>
    <x v="1"/>
    <s v="No"/>
    <n v="0"/>
    <n v="1"/>
    <n v="4"/>
  </r>
  <r>
    <x v="11"/>
    <x v="11"/>
    <x v="0"/>
    <d v="2024-03-08T00:00:00"/>
    <x v="0"/>
    <x v="0"/>
    <x v="1"/>
    <s v="Yes"/>
    <x v="0"/>
    <s v="Yes"/>
    <n v="20"/>
    <n v="20"/>
    <n v="45"/>
  </r>
  <r>
    <x v="12"/>
    <x v="12"/>
    <x v="2"/>
    <d v="2024-03-09T00:00:00"/>
    <x v="1"/>
    <x v="2"/>
    <x v="0"/>
    <s v="No"/>
    <x v="1"/>
    <s v="Yes"/>
    <n v="20"/>
    <n v="10"/>
    <n v="20"/>
  </r>
  <r>
    <x v="13"/>
    <x v="13"/>
    <x v="1"/>
    <d v="2024-03-10T00:00:00"/>
    <x v="0"/>
    <x v="1"/>
    <x v="2"/>
    <s v="No"/>
    <x v="1"/>
    <s v="No"/>
    <n v="0"/>
    <n v="0"/>
    <n v="5"/>
  </r>
  <r>
    <x v="14"/>
    <x v="14"/>
    <x v="0"/>
    <d v="2024-03-11T00:00:00"/>
    <x v="1"/>
    <x v="0"/>
    <x v="0"/>
    <s v="Yes"/>
    <x v="0"/>
    <s v="Yes"/>
    <n v="20"/>
    <n v="8"/>
    <n v="57"/>
  </r>
  <r>
    <x v="15"/>
    <x v="15"/>
    <x v="2"/>
    <d v="2024-03-12T00:00:00"/>
    <x v="0"/>
    <x v="2"/>
    <x v="1"/>
    <s v="No"/>
    <x v="1"/>
    <s v="Yes"/>
    <n v="20"/>
    <n v="12"/>
    <n v="18"/>
  </r>
  <r>
    <x v="16"/>
    <x v="16"/>
    <x v="1"/>
    <d v="2024-03-13T00:00:00"/>
    <x v="1"/>
    <x v="1"/>
    <x v="0"/>
    <s v="No"/>
    <x v="1"/>
    <s v="No"/>
    <n v="0"/>
    <n v="2"/>
    <n v="3"/>
  </r>
  <r>
    <x v="17"/>
    <x v="17"/>
    <x v="0"/>
    <d v="2024-03-14T00:00:00"/>
    <x v="0"/>
    <x v="0"/>
    <x v="2"/>
    <s v="Yes"/>
    <x v="0"/>
    <s v="Yes"/>
    <n v="20"/>
    <n v="7"/>
    <n v="58"/>
  </r>
  <r>
    <x v="18"/>
    <x v="18"/>
    <x v="2"/>
    <d v="2024-03-15T00:00:00"/>
    <x v="1"/>
    <x v="2"/>
    <x v="0"/>
    <s v="No"/>
    <x v="1"/>
    <s v="Yes"/>
    <n v="20"/>
    <n v="5"/>
    <n v="25"/>
  </r>
  <r>
    <x v="19"/>
    <x v="19"/>
    <x v="1"/>
    <d v="2024-03-16T00:00:00"/>
    <x v="0"/>
    <x v="1"/>
    <x v="1"/>
    <s v="No"/>
    <x v="1"/>
    <s v="No"/>
    <n v="0"/>
    <n v="0"/>
    <n v="5"/>
  </r>
  <r>
    <x v="20"/>
    <x v="20"/>
    <x v="0"/>
    <d v="2024-03-17T00:00:00"/>
    <x v="1"/>
    <x v="0"/>
    <x v="0"/>
    <s v="Yes"/>
    <x v="0"/>
    <s v="Yes"/>
    <n v="20"/>
    <n v="3"/>
    <n v="62"/>
  </r>
  <r>
    <x v="21"/>
    <x v="21"/>
    <x v="2"/>
    <d v="2024-03-18T00:00:00"/>
    <x v="0"/>
    <x v="2"/>
    <x v="2"/>
    <s v="No"/>
    <x v="1"/>
    <s v="Yes"/>
    <n v="20"/>
    <n v="15"/>
    <n v="15"/>
  </r>
  <r>
    <x v="22"/>
    <x v="22"/>
    <x v="1"/>
    <d v="2024-03-19T00:00:00"/>
    <x v="1"/>
    <x v="1"/>
    <x v="0"/>
    <s v="No"/>
    <x v="1"/>
    <s v="No"/>
    <n v="0"/>
    <n v="1"/>
    <n v="4"/>
  </r>
  <r>
    <x v="23"/>
    <x v="23"/>
    <x v="0"/>
    <d v="2024-03-20T00:00:00"/>
    <x v="0"/>
    <x v="0"/>
    <x v="1"/>
    <s v="Yes"/>
    <x v="0"/>
    <s v="Yes"/>
    <n v="20"/>
    <n v="20"/>
    <n v="45"/>
  </r>
  <r>
    <x v="24"/>
    <x v="24"/>
    <x v="2"/>
    <d v="2024-03-21T00:00:00"/>
    <x v="1"/>
    <x v="2"/>
    <x v="0"/>
    <s v="No"/>
    <x v="1"/>
    <s v="Yes"/>
    <n v="20"/>
    <n v="10"/>
    <n v="20"/>
  </r>
  <r>
    <x v="25"/>
    <x v="25"/>
    <x v="1"/>
    <d v="2024-03-22T00:00:00"/>
    <x v="0"/>
    <x v="1"/>
    <x v="2"/>
    <s v="No"/>
    <x v="1"/>
    <s v="No"/>
    <n v="0"/>
    <n v="0"/>
    <n v="5"/>
  </r>
  <r>
    <x v="26"/>
    <x v="26"/>
    <x v="0"/>
    <d v="2024-03-23T00:00:00"/>
    <x v="1"/>
    <x v="0"/>
    <x v="0"/>
    <s v="Yes"/>
    <x v="0"/>
    <s v="Yes"/>
    <n v="20"/>
    <n v="5"/>
    <n v="60"/>
  </r>
  <r>
    <x v="27"/>
    <x v="27"/>
    <x v="2"/>
    <d v="2024-03-24T00:00:00"/>
    <x v="0"/>
    <x v="2"/>
    <x v="1"/>
    <s v="No"/>
    <x v="1"/>
    <s v="Yes"/>
    <n v="20"/>
    <n v="15"/>
    <n v="15"/>
  </r>
  <r>
    <x v="28"/>
    <x v="28"/>
    <x v="1"/>
    <d v="2024-03-25T00:00:00"/>
    <x v="1"/>
    <x v="1"/>
    <x v="0"/>
    <s v="No"/>
    <x v="1"/>
    <s v="No"/>
    <n v="0"/>
    <n v="1"/>
    <n v="4"/>
  </r>
  <r>
    <x v="29"/>
    <x v="29"/>
    <x v="0"/>
    <d v="2024-03-26T00:00:00"/>
    <x v="0"/>
    <x v="0"/>
    <x v="2"/>
    <s v="Yes"/>
    <x v="0"/>
    <s v="Yes"/>
    <n v="20"/>
    <n v="7"/>
    <n v="58"/>
  </r>
  <r>
    <x v="30"/>
    <x v="30"/>
    <x v="2"/>
    <d v="2024-03-27T00:00:00"/>
    <x v="1"/>
    <x v="2"/>
    <x v="0"/>
    <s v="No"/>
    <x v="1"/>
    <s v="Yes"/>
    <n v="20"/>
    <n v="10"/>
    <n v="20"/>
  </r>
  <r>
    <x v="31"/>
    <x v="31"/>
    <x v="1"/>
    <d v="2024-03-28T00:00:00"/>
    <x v="0"/>
    <x v="1"/>
    <x v="1"/>
    <s v="No"/>
    <x v="1"/>
    <s v="No"/>
    <n v="0"/>
    <n v="0"/>
    <n v="5"/>
  </r>
  <r>
    <x v="32"/>
    <x v="32"/>
    <x v="0"/>
    <d v="2024-03-29T00:00:00"/>
    <x v="1"/>
    <x v="0"/>
    <x v="0"/>
    <s v="Yes"/>
    <x v="0"/>
    <s v="Yes"/>
    <n v="20"/>
    <n v="3"/>
    <n v="62"/>
  </r>
  <r>
    <x v="33"/>
    <x v="33"/>
    <x v="2"/>
    <d v="2024-03-30T00:00:00"/>
    <x v="0"/>
    <x v="2"/>
    <x v="2"/>
    <s v="No"/>
    <x v="1"/>
    <s v="Yes"/>
    <n v="20"/>
    <n v="15"/>
    <n v="15"/>
  </r>
  <r>
    <x v="34"/>
    <x v="34"/>
    <x v="1"/>
    <d v="2024-03-31T00:00:00"/>
    <x v="1"/>
    <x v="1"/>
    <x v="0"/>
    <s v="No"/>
    <x v="1"/>
    <s v="No"/>
    <n v="0"/>
    <n v="1"/>
    <n v="4"/>
  </r>
  <r>
    <x v="35"/>
    <x v="35"/>
    <x v="1"/>
    <d v="2024-04-01T00:00:00"/>
    <x v="0"/>
    <x v="1"/>
    <x v="0"/>
    <s v="No"/>
    <x v="1"/>
    <s v="No"/>
    <n v="0"/>
    <n v="0"/>
    <n v="5"/>
  </r>
  <r>
    <x v="36"/>
    <x v="36"/>
    <x v="0"/>
    <d v="2024-04-02T00:00:00"/>
    <x v="1"/>
    <x v="0"/>
    <x v="2"/>
    <s v="Yes"/>
    <x v="0"/>
    <s v="Yes"/>
    <n v="20"/>
    <n v="7"/>
    <n v="58"/>
  </r>
  <r>
    <x v="37"/>
    <x v="37"/>
    <x v="2"/>
    <d v="2024-04-03T00:00:00"/>
    <x v="0"/>
    <x v="2"/>
    <x v="1"/>
    <s v="No"/>
    <x v="1"/>
    <s v="Yes"/>
    <n v="20"/>
    <n v="10"/>
    <n v="20"/>
  </r>
  <r>
    <x v="38"/>
    <x v="38"/>
    <x v="1"/>
    <d v="2024-04-04T00:00:00"/>
    <x v="1"/>
    <x v="1"/>
    <x v="2"/>
    <s v="No"/>
    <x v="1"/>
    <s v="No"/>
    <n v="0"/>
    <n v="1"/>
    <n v="4"/>
  </r>
  <r>
    <x v="39"/>
    <x v="39"/>
    <x v="0"/>
    <d v="2024-04-05T00:00:00"/>
    <x v="0"/>
    <x v="0"/>
    <x v="0"/>
    <s v="Yes"/>
    <x v="0"/>
    <s v="Yes"/>
    <n v="20"/>
    <n v="15"/>
    <n v="50"/>
  </r>
  <r>
    <x v="40"/>
    <x v="40"/>
    <x v="2"/>
    <d v="2024-04-06T00:00:00"/>
    <x v="1"/>
    <x v="2"/>
    <x v="0"/>
    <s v="No"/>
    <x v="1"/>
    <s v="Yes"/>
    <n v="20"/>
    <n v="5"/>
    <n v="25"/>
  </r>
  <r>
    <x v="41"/>
    <x v="41"/>
    <x v="1"/>
    <d v="2024-04-07T00:00:00"/>
    <x v="0"/>
    <x v="1"/>
    <x v="1"/>
    <s v="No"/>
    <x v="1"/>
    <s v="No"/>
    <n v="0"/>
    <n v="0"/>
    <n v="5"/>
  </r>
  <r>
    <x v="42"/>
    <x v="42"/>
    <x v="0"/>
    <d v="2024-04-08T00:00:00"/>
    <x v="1"/>
    <x v="0"/>
    <x v="2"/>
    <s v="Yes"/>
    <x v="0"/>
    <s v="Yes"/>
    <n v="20"/>
    <n v="20"/>
    <n v="45"/>
  </r>
  <r>
    <x v="43"/>
    <x v="43"/>
    <x v="2"/>
    <d v="2024-04-09T00:00:00"/>
    <x v="0"/>
    <x v="2"/>
    <x v="2"/>
    <s v="No"/>
    <x v="1"/>
    <s v="Yes"/>
    <n v="20"/>
    <n v="12"/>
    <n v="18"/>
  </r>
  <r>
    <x v="44"/>
    <x v="44"/>
    <x v="1"/>
    <d v="2024-04-10T00:00:00"/>
    <x v="1"/>
    <x v="1"/>
    <x v="0"/>
    <s v="No"/>
    <x v="1"/>
    <s v="No"/>
    <n v="0"/>
    <n v="2"/>
    <n v="3"/>
  </r>
  <r>
    <x v="45"/>
    <x v="45"/>
    <x v="0"/>
    <d v="2024-04-11T00:00:00"/>
    <x v="0"/>
    <x v="0"/>
    <x v="1"/>
    <s v="Yes"/>
    <x v="0"/>
    <s v="Yes"/>
    <n v="20"/>
    <n v="5"/>
    <n v="60"/>
  </r>
  <r>
    <x v="46"/>
    <x v="46"/>
    <x v="2"/>
    <d v="2024-04-12T00:00:00"/>
    <x v="1"/>
    <x v="2"/>
    <x v="0"/>
    <s v="No"/>
    <x v="1"/>
    <s v="Yes"/>
    <n v="20"/>
    <n v="10"/>
    <n v="20"/>
  </r>
  <r>
    <x v="47"/>
    <x v="47"/>
    <x v="1"/>
    <d v="2024-04-13T00:00:00"/>
    <x v="0"/>
    <x v="1"/>
    <x v="2"/>
    <s v="No"/>
    <x v="1"/>
    <s v="No"/>
    <n v="0"/>
    <n v="0"/>
    <n v="5"/>
  </r>
  <r>
    <x v="48"/>
    <x v="48"/>
    <x v="0"/>
    <d v="2024-04-14T00:00:00"/>
    <x v="1"/>
    <x v="0"/>
    <x v="0"/>
    <s v="Yes"/>
    <x v="0"/>
    <s v="Yes"/>
    <n v="20"/>
    <n v="3"/>
    <n v="62"/>
  </r>
  <r>
    <x v="49"/>
    <x v="49"/>
    <x v="2"/>
    <d v="2024-04-15T00:00:00"/>
    <x v="0"/>
    <x v="2"/>
    <x v="1"/>
    <s v="No"/>
    <x v="1"/>
    <s v="Yes"/>
    <n v="20"/>
    <n v="15"/>
    <n v="15"/>
  </r>
  <r>
    <x v="50"/>
    <x v="50"/>
    <x v="1"/>
    <d v="2024-04-16T00:00:00"/>
    <x v="1"/>
    <x v="1"/>
    <x v="0"/>
    <s v="No"/>
    <x v="1"/>
    <s v="No"/>
    <n v="0"/>
    <n v="1"/>
    <n v="4"/>
  </r>
  <r>
    <x v="51"/>
    <x v="51"/>
    <x v="0"/>
    <d v="2024-04-17T00:00:00"/>
    <x v="0"/>
    <x v="0"/>
    <x v="2"/>
    <s v="Yes"/>
    <x v="0"/>
    <s v="Yes"/>
    <n v="20"/>
    <n v="7"/>
    <n v="58"/>
  </r>
  <r>
    <x v="52"/>
    <x v="52"/>
    <x v="2"/>
    <d v="2024-04-18T00:00:00"/>
    <x v="1"/>
    <x v="2"/>
    <x v="0"/>
    <s v="No"/>
    <x v="1"/>
    <s v="Yes"/>
    <n v="20"/>
    <n v="10"/>
    <n v="20"/>
  </r>
  <r>
    <x v="53"/>
    <x v="53"/>
    <x v="1"/>
    <d v="2024-04-19T00:00:00"/>
    <x v="0"/>
    <x v="1"/>
    <x v="1"/>
    <s v="No"/>
    <x v="1"/>
    <s v="No"/>
    <n v="0"/>
    <n v="0"/>
    <n v="5"/>
  </r>
  <r>
    <x v="54"/>
    <x v="54"/>
    <x v="0"/>
    <d v="2024-04-20T00:00:00"/>
    <x v="1"/>
    <x v="0"/>
    <x v="0"/>
    <s v="Yes"/>
    <x v="0"/>
    <s v="Yes"/>
    <n v="20"/>
    <n v="20"/>
    <n v="45"/>
  </r>
  <r>
    <x v="55"/>
    <x v="55"/>
    <x v="2"/>
    <d v="2024-04-21T00:00:00"/>
    <x v="0"/>
    <x v="2"/>
    <x v="2"/>
    <s v="No"/>
    <x v="1"/>
    <s v="Yes"/>
    <n v="20"/>
    <n v="15"/>
    <n v="15"/>
  </r>
  <r>
    <x v="56"/>
    <x v="56"/>
    <x v="1"/>
    <d v="2024-04-22T00:00:00"/>
    <x v="1"/>
    <x v="1"/>
    <x v="0"/>
    <s v="No"/>
    <x v="1"/>
    <s v="No"/>
    <n v="0"/>
    <n v="1"/>
    <n v="4"/>
  </r>
  <r>
    <x v="57"/>
    <x v="57"/>
    <x v="0"/>
    <d v="2024-04-23T00:00:00"/>
    <x v="0"/>
    <x v="0"/>
    <x v="1"/>
    <s v="Yes"/>
    <x v="0"/>
    <s v="Yes"/>
    <n v="20"/>
    <n v="3"/>
    <n v="62"/>
  </r>
  <r>
    <x v="58"/>
    <x v="58"/>
    <x v="2"/>
    <d v="2024-04-24T00:00:00"/>
    <x v="1"/>
    <x v="2"/>
    <x v="0"/>
    <s v="No"/>
    <x v="1"/>
    <s v="Yes"/>
    <n v="20"/>
    <n v="10"/>
    <n v="20"/>
  </r>
  <r>
    <x v="59"/>
    <x v="59"/>
    <x v="1"/>
    <d v="2024-04-25T00:00:00"/>
    <x v="0"/>
    <x v="1"/>
    <x v="2"/>
    <s v="No"/>
    <x v="1"/>
    <s v="No"/>
    <n v="0"/>
    <n v="0"/>
    <n v="5"/>
  </r>
  <r>
    <x v="60"/>
    <x v="60"/>
    <x v="0"/>
    <d v="2024-04-26T00:00:00"/>
    <x v="1"/>
    <x v="0"/>
    <x v="0"/>
    <s v="Yes"/>
    <x v="0"/>
    <s v="Yes"/>
    <n v="20"/>
    <n v="5"/>
    <n v="60"/>
  </r>
  <r>
    <x v="61"/>
    <x v="61"/>
    <x v="2"/>
    <d v="2024-04-27T00:00:00"/>
    <x v="0"/>
    <x v="2"/>
    <x v="1"/>
    <s v="No"/>
    <x v="1"/>
    <s v="Yes"/>
    <n v="20"/>
    <n v="15"/>
    <n v="15"/>
  </r>
  <r>
    <x v="62"/>
    <x v="62"/>
    <x v="1"/>
    <d v="2024-04-28T00:00:00"/>
    <x v="1"/>
    <x v="1"/>
    <x v="0"/>
    <s v="No"/>
    <x v="1"/>
    <s v="No"/>
    <n v="0"/>
    <n v="1"/>
    <n v="4"/>
  </r>
  <r>
    <x v="63"/>
    <x v="63"/>
    <x v="0"/>
    <d v="2024-04-29T00:00:00"/>
    <x v="0"/>
    <x v="0"/>
    <x v="2"/>
    <s v="Yes"/>
    <x v="0"/>
    <s v="Yes"/>
    <n v="20"/>
    <n v="20"/>
    <n v="45"/>
  </r>
  <r>
    <x v="64"/>
    <x v="64"/>
    <x v="2"/>
    <d v="2024-04-30T00:00:00"/>
    <x v="1"/>
    <x v="2"/>
    <x v="0"/>
    <s v="No"/>
    <x v="1"/>
    <s v="Yes"/>
    <n v="20"/>
    <n v="5"/>
    <n v="25"/>
  </r>
  <r>
    <x v="65"/>
    <x v="65"/>
    <x v="1"/>
    <d v="2024-05-01T00:00:00"/>
    <x v="1"/>
    <x v="1"/>
    <x v="0"/>
    <s v="No"/>
    <x v="1"/>
    <s v="No"/>
    <n v="0"/>
    <n v="0"/>
    <n v="5"/>
  </r>
  <r>
    <x v="66"/>
    <x v="66"/>
    <x v="0"/>
    <d v="2024-05-02T00:00:00"/>
    <x v="0"/>
    <x v="0"/>
    <x v="2"/>
    <s v="Yes"/>
    <x v="0"/>
    <s v="Yes"/>
    <n v="20"/>
    <n v="7"/>
    <n v="58"/>
  </r>
  <r>
    <x v="67"/>
    <x v="67"/>
    <x v="2"/>
    <d v="2024-05-03T00:00:00"/>
    <x v="1"/>
    <x v="2"/>
    <x v="1"/>
    <s v="No"/>
    <x v="1"/>
    <s v="Yes"/>
    <n v="20"/>
    <n v="10"/>
    <n v="20"/>
  </r>
  <r>
    <x v="68"/>
    <x v="68"/>
    <x v="1"/>
    <d v="2024-05-04T00:00:00"/>
    <x v="0"/>
    <x v="1"/>
    <x v="2"/>
    <s v="No"/>
    <x v="1"/>
    <s v="No"/>
    <n v="0"/>
    <n v="1"/>
    <n v="4"/>
  </r>
  <r>
    <x v="69"/>
    <x v="69"/>
    <x v="0"/>
    <d v="2024-05-05T00:00:00"/>
    <x v="1"/>
    <x v="0"/>
    <x v="0"/>
    <s v="Yes"/>
    <x v="0"/>
    <s v="Yes"/>
    <n v="20"/>
    <n v="15"/>
    <n v="50"/>
  </r>
  <r>
    <x v="70"/>
    <x v="70"/>
    <x v="2"/>
    <d v="2024-05-06T00:00:00"/>
    <x v="0"/>
    <x v="2"/>
    <x v="0"/>
    <s v="No"/>
    <x v="1"/>
    <s v="Yes"/>
    <n v="20"/>
    <n v="5"/>
    <n v="25"/>
  </r>
  <r>
    <x v="71"/>
    <x v="71"/>
    <x v="1"/>
    <d v="2024-05-07T00:00:00"/>
    <x v="1"/>
    <x v="1"/>
    <x v="1"/>
    <s v="No"/>
    <x v="1"/>
    <s v="No"/>
    <n v="0"/>
    <n v="0"/>
    <n v="5"/>
  </r>
  <r>
    <x v="72"/>
    <x v="72"/>
    <x v="0"/>
    <d v="2024-05-08T00:00:00"/>
    <x v="0"/>
    <x v="0"/>
    <x v="2"/>
    <s v="Yes"/>
    <x v="0"/>
    <s v="Yes"/>
    <n v="20"/>
    <n v="20"/>
    <n v="45"/>
  </r>
  <r>
    <x v="73"/>
    <x v="73"/>
    <x v="2"/>
    <d v="2024-05-09T00:00:00"/>
    <x v="1"/>
    <x v="2"/>
    <x v="2"/>
    <s v="No"/>
    <x v="1"/>
    <s v="Yes"/>
    <n v="20"/>
    <n v="12"/>
    <n v="18"/>
  </r>
  <r>
    <x v="74"/>
    <x v="74"/>
    <x v="1"/>
    <d v="2024-05-10T00:00:00"/>
    <x v="0"/>
    <x v="1"/>
    <x v="0"/>
    <s v="No"/>
    <x v="1"/>
    <s v="No"/>
    <n v="0"/>
    <n v="2"/>
    <n v="3"/>
  </r>
  <r>
    <x v="75"/>
    <x v="75"/>
    <x v="0"/>
    <d v="2024-05-11T00:00:00"/>
    <x v="1"/>
    <x v="0"/>
    <x v="1"/>
    <s v="Yes"/>
    <x v="0"/>
    <s v="Yes"/>
    <n v="20"/>
    <n v="5"/>
    <n v="60"/>
  </r>
  <r>
    <x v="76"/>
    <x v="76"/>
    <x v="2"/>
    <d v="2024-05-12T00:00:00"/>
    <x v="0"/>
    <x v="2"/>
    <x v="0"/>
    <s v="No"/>
    <x v="1"/>
    <s v="Yes"/>
    <n v="20"/>
    <n v="10"/>
    <n v="20"/>
  </r>
  <r>
    <x v="77"/>
    <x v="77"/>
    <x v="1"/>
    <d v="2024-05-13T00:00:00"/>
    <x v="1"/>
    <x v="1"/>
    <x v="2"/>
    <s v="No"/>
    <x v="1"/>
    <s v="No"/>
    <n v="0"/>
    <n v="0"/>
    <n v="5"/>
  </r>
  <r>
    <x v="78"/>
    <x v="78"/>
    <x v="0"/>
    <d v="2024-05-14T00:00:00"/>
    <x v="0"/>
    <x v="0"/>
    <x v="0"/>
    <s v="Yes"/>
    <x v="0"/>
    <s v="Yes"/>
    <n v="20"/>
    <n v="3"/>
    <n v="62"/>
  </r>
  <r>
    <x v="79"/>
    <x v="79"/>
    <x v="2"/>
    <d v="2024-05-15T00:00:00"/>
    <x v="1"/>
    <x v="2"/>
    <x v="1"/>
    <s v="No"/>
    <x v="1"/>
    <s v="Yes"/>
    <n v="20"/>
    <n v="15"/>
    <n v="15"/>
  </r>
  <r>
    <x v="80"/>
    <x v="80"/>
    <x v="1"/>
    <d v="2024-05-16T00:00:00"/>
    <x v="0"/>
    <x v="1"/>
    <x v="0"/>
    <s v="No"/>
    <x v="1"/>
    <s v="No"/>
    <n v="0"/>
    <n v="1"/>
    <n v="4"/>
  </r>
  <r>
    <x v="81"/>
    <x v="81"/>
    <x v="0"/>
    <d v="2024-05-17T00:00:00"/>
    <x v="1"/>
    <x v="0"/>
    <x v="2"/>
    <s v="Yes"/>
    <x v="0"/>
    <s v="Yes"/>
    <n v="20"/>
    <n v="7"/>
    <n v="58"/>
  </r>
  <r>
    <x v="82"/>
    <x v="82"/>
    <x v="2"/>
    <d v="2024-05-18T00:00:00"/>
    <x v="0"/>
    <x v="2"/>
    <x v="0"/>
    <s v="No"/>
    <x v="1"/>
    <s v="Yes"/>
    <n v="20"/>
    <n v="10"/>
    <n v="20"/>
  </r>
  <r>
    <x v="83"/>
    <x v="83"/>
    <x v="1"/>
    <d v="2024-05-19T00:00:00"/>
    <x v="1"/>
    <x v="1"/>
    <x v="1"/>
    <s v="No"/>
    <x v="1"/>
    <s v="No"/>
    <n v="0"/>
    <n v="0"/>
    <n v="5"/>
  </r>
  <r>
    <x v="84"/>
    <x v="84"/>
    <x v="0"/>
    <d v="2024-05-20T00:00:00"/>
    <x v="0"/>
    <x v="0"/>
    <x v="0"/>
    <s v="Yes"/>
    <x v="0"/>
    <s v="Yes"/>
    <n v="20"/>
    <n v="20"/>
    <n v="45"/>
  </r>
  <r>
    <x v="85"/>
    <x v="85"/>
    <x v="2"/>
    <d v="2024-05-21T00:00:00"/>
    <x v="1"/>
    <x v="2"/>
    <x v="2"/>
    <s v="No"/>
    <x v="1"/>
    <s v="Yes"/>
    <n v="20"/>
    <n v="15"/>
    <n v="15"/>
  </r>
  <r>
    <x v="86"/>
    <x v="86"/>
    <x v="1"/>
    <d v="2024-05-22T00:00:00"/>
    <x v="0"/>
    <x v="1"/>
    <x v="0"/>
    <s v="No"/>
    <x v="1"/>
    <s v="No"/>
    <n v="0"/>
    <n v="1"/>
    <n v="4"/>
  </r>
  <r>
    <x v="87"/>
    <x v="87"/>
    <x v="0"/>
    <d v="2024-05-23T00:00:00"/>
    <x v="1"/>
    <x v="0"/>
    <x v="1"/>
    <s v="Yes"/>
    <x v="0"/>
    <s v="Yes"/>
    <n v="20"/>
    <n v="3"/>
    <n v="62"/>
  </r>
  <r>
    <x v="88"/>
    <x v="88"/>
    <x v="2"/>
    <d v="2024-05-24T00:00:00"/>
    <x v="0"/>
    <x v="2"/>
    <x v="0"/>
    <s v="No"/>
    <x v="1"/>
    <s v="Yes"/>
    <n v="20"/>
    <n v="10"/>
    <n v="20"/>
  </r>
  <r>
    <x v="89"/>
    <x v="89"/>
    <x v="1"/>
    <d v="2024-05-25T00:00:00"/>
    <x v="1"/>
    <x v="1"/>
    <x v="2"/>
    <s v="No"/>
    <x v="1"/>
    <s v="No"/>
    <n v="0"/>
    <n v="0"/>
    <n v="5"/>
  </r>
  <r>
    <x v="90"/>
    <x v="90"/>
    <x v="0"/>
    <d v="2024-05-26T00:00:00"/>
    <x v="0"/>
    <x v="0"/>
    <x v="0"/>
    <s v="Yes"/>
    <x v="0"/>
    <s v="Yes"/>
    <n v="20"/>
    <n v="5"/>
    <n v="60"/>
  </r>
  <r>
    <x v="91"/>
    <x v="91"/>
    <x v="2"/>
    <d v="2024-05-27T00:00:00"/>
    <x v="1"/>
    <x v="2"/>
    <x v="1"/>
    <s v="No"/>
    <x v="1"/>
    <s v="Yes"/>
    <n v="20"/>
    <n v="15"/>
    <n v="15"/>
  </r>
  <r>
    <x v="92"/>
    <x v="92"/>
    <x v="1"/>
    <d v="2024-05-28T00:00:00"/>
    <x v="0"/>
    <x v="1"/>
    <x v="0"/>
    <s v="No"/>
    <x v="1"/>
    <s v="No"/>
    <n v="0"/>
    <n v="1"/>
    <n v="4"/>
  </r>
  <r>
    <x v="93"/>
    <x v="93"/>
    <x v="0"/>
    <d v="2024-05-29T00:00:00"/>
    <x v="1"/>
    <x v="0"/>
    <x v="2"/>
    <s v="Yes"/>
    <x v="0"/>
    <s v="Yes"/>
    <n v="20"/>
    <n v="20"/>
    <n v="45"/>
  </r>
  <r>
    <x v="94"/>
    <x v="94"/>
    <x v="2"/>
    <d v="2024-05-30T00:00:00"/>
    <x v="0"/>
    <x v="2"/>
    <x v="2"/>
    <s v="No"/>
    <x v="1"/>
    <s v="Yes"/>
    <n v="20"/>
    <n v="15"/>
    <n v="15"/>
  </r>
  <r>
    <x v="95"/>
    <x v="95"/>
    <x v="1"/>
    <d v="2024-05-31T00:00:00"/>
    <x v="1"/>
    <x v="1"/>
    <x v="1"/>
    <s v="No"/>
    <x v="1"/>
    <s v="No"/>
    <n v="0"/>
    <n v="0"/>
    <n v="5"/>
  </r>
  <r>
    <x v="96"/>
    <x v="96"/>
    <x v="0"/>
    <d v="2024-06-01T00:00:00"/>
    <x v="0"/>
    <x v="0"/>
    <x v="0"/>
    <s v="Yes"/>
    <x v="0"/>
    <s v="Yes"/>
    <n v="20"/>
    <n v="7"/>
    <n v="58"/>
  </r>
  <r>
    <x v="97"/>
    <x v="97"/>
    <x v="2"/>
    <d v="2024-06-02T00:00:00"/>
    <x v="1"/>
    <x v="2"/>
    <x v="1"/>
    <s v="No"/>
    <x v="1"/>
    <s v="Yes"/>
    <n v="20"/>
    <n v="10"/>
    <n v="20"/>
  </r>
  <r>
    <x v="98"/>
    <x v="98"/>
    <x v="1"/>
    <d v="2024-06-03T00:00:00"/>
    <x v="0"/>
    <x v="1"/>
    <x v="2"/>
    <s v="No"/>
    <x v="1"/>
    <s v="No"/>
    <n v="0"/>
    <n v="1"/>
    <n v="4"/>
  </r>
  <r>
    <x v="99"/>
    <x v="99"/>
    <x v="0"/>
    <d v="2024-06-04T00:00:00"/>
    <x v="1"/>
    <x v="0"/>
    <x v="0"/>
    <s v="Yes"/>
    <x v="0"/>
    <s v="Yes"/>
    <n v="20"/>
    <n v="15"/>
    <n v="50"/>
  </r>
  <r>
    <x v="100"/>
    <x v="100"/>
    <x v="2"/>
    <d v="2024-06-05T00:00:00"/>
    <x v="0"/>
    <x v="2"/>
    <x v="0"/>
    <s v="No"/>
    <x v="1"/>
    <s v="Yes"/>
    <n v="20"/>
    <n v="5"/>
    <n v="25"/>
  </r>
  <r>
    <x v="101"/>
    <x v="101"/>
    <x v="1"/>
    <d v="2024-06-06T00:00:00"/>
    <x v="1"/>
    <x v="1"/>
    <x v="1"/>
    <s v="No"/>
    <x v="1"/>
    <s v="No"/>
    <n v="0"/>
    <n v="0"/>
    <n v="5"/>
  </r>
  <r>
    <x v="102"/>
    <x v="102"/>
    <x v="0"/>
    <d v="2024-06-07T00:00:00"/>
    <x v="0"/>
    <x v="0"/>
    <x v="2"/>
    <s v="Yes"/>
    <x v="0"/>
    <s v="Yes"/>
    <n v="20"/>
    <n v="20"/>
    <n v="45"/>
  </r>
  <r>
    <x v="103"/>
    <x v="103"/>
    <x v="2"/>
    <d v="2024-06-08T00:00:00"/>
    <x v="1"/>
    <x v="2"/>
    <x v="2"/>
    <s v="No"/>
    <x v="1"/>
    <s v="Yes"/>
    <n v="20"/>
    <n v="12"/>
    <n v="18"/>
  </r>
  <r>
    <x v="104"/>
    <x v="104"/>
    <x v="1"/>
    <d v="2024-06-09T00:00:00"/>
    <x v="0"/>
    <x v="1"/>
    <x v="0"/>
    <s v="No"/>
    <x v="1"/>
    <s v="No"/>
    <n v="0"/>
    <n v="2"/>
    <n v="3"/>
  </r>
  <r>
    <x v="105"/>
    <x v="105"/>
    <x v="1"/>
    <d v="2024-06-10T00:00:00"/>
    <x v="0"/>
    <x v="1"/>
    <x v="0"/>
    <s v="No"/>
    <x v="1"/>
    <s v="No"/>
    <n v="0"/>
    <n v="0"/>
    <n v="5"/>
  </r>
  <r>
    <x v="106"/>
    <x v="106"/>
    <x v="0"/>
    <d v="2024-06-11T00:00:00"/>
    <x v="1"/>
    <x v="0"/>
    <x v="2"/>
    <s v="Yes"/>
    <x v="0"/>
    <s v="Yes"/>
    <n v="20"/>
    <n v="7"/>
    <n v="58"/>
  </r>
  <r>
    <x v="107"/>
    <x v="107"/>
    <x v="2"/>
    <d v="2024-06-12T00:00:00"/>
    <x v="0"/>
    <x v="2"/>
    <x v="1"/>
    <s v="No"/>
    <x v="1"/>
    <s v="Yes"/>
    <n v="20"/>
    <n v="10"/>
    <n v="20"/>
  </r>
  <r>
    <x v="108"/>
    <x v="108"/>
    <x v="1"/>
    <d v="2024-06-13T00:00:00"/>
    <x v="1"/>
    <x v="1"/>
    <x v="2"/>
    <s v="No"/>
    <x v="1"/>
    <s v="No"/>
    <n v="0"/>
    <n v="1"/>
    <n v="4"/>
  </r>
  <r>
    <x v="109"/>
    <x v="109"/>
    <x v="0"/>
    <d v="2024-06-14T00:00:00"/>
    <x v="0"/>
    <x v="0"/>
    <x v="0"/>
    <s v="Yes"/>
    <x v="0"/>
    <s v="Yes"/>
    <n v="20"/>
    <n v="15"/>
    <n v="50"/>
  </r>
  <r>
    <x v="110"/>
    <x v="110"/>
    <x v="2"/>
    <d v="2024-06-15T00:00:00"/>
    <x v="1"/>
    <x v="2"/>
    <x v="0"/>
    <s v="No"/>
    <x v="1"/>
    <s v="Yes"/>
    <n v="20"/>
    <n v="5"/>
    <n v="25"/>
  </r>
  <r>
    <x v="111"/>
    <x v="111"/>
    <x v="1"/>
    <d v="2024-06-16T00:00:00"/>
    <x v="0"/>
    <x v="1"/>
    <x v="1"/>
    <s v="No"/>
    <x v="1"/>
    <s v="No"/>
    <n v="0"/>
    <n v="0"/>
    <n v="5"/>
  </r>
  <r>
    <x v="112"/>
    <x v="112"/>
    <x v="0"/>
    <d v="2024-06-17T00:00:00"/>
    <x v="1"/>
    <x v="0"/>
    <x v="2"/>
    <s v="Yes"/>
    <x v="0"/>
    <s v="Yes"/>
    <n v="20"/>
    <n v="20"/>
    <n v="45"/>
  </r>
  <r>
    <x v="113"/>
    <x v="113"/>
    <x v="2"/>
    <d v="2024-06-18T00:00:00"/>
    <x v="0"/>
    <x v="2"/>
    <x v="2"/>
    <s v="No"/>
    <x v="1"/>
    <s v="Yes"/>
    <n v="20"/>
    <n v="12"/>
    <n v="18"/>
  </r>
  <r>
    <x v="114"/>
    <x v="114"/>
    <x v="1"/>
    <d v="2024-06-19T00:00:00"/>
    <x v="1"/>
    <x v="1"/>
    <x v="0"/>
    <s v="No"/>
    <x v="1"/>
    <s v="No"/>
    <n v="0"/>
    <n v="2"/>
    <n v="3"/>
  </r>
  <r>
    <x v="115"/>
    <x v="115"/>
    <x v="0"/>
    <d v="2024-06-20T00:00:00"/>
    <x v="0"/>
    <x v="0"/>
    <x v="1"/>
    <s v="Yes"/>
    <x v="0"/>
    <s v="Yes"/>
    <n v="20"/>
    <n v="5"/>
    <n v="60"/>
  </r>
  <r>
    <x v="116"/>
    <x v="116"/>
    <x v="2"/>
    <d v="2024-06-21T00:00:00"/>
    <x v="1"/>
    <x v="2"/>
    <x v="0"/>
    <s v="No"/>
    <x v="1"/>
    <s v="Yes"/>
    <n v="20"/>
    <n v="10"/>
    <n v="20"/>
  </r>
  <r>
    <x v="117"/>
    <x v="117"/>
    <x v="1"/>
    <d v="2024-06-22T00:00:00"/>
    <x v="0"/>
    <x v="1"/>
    <x v="2"/>
    <s v="No"/>
    <x v="1"/>
    <s v="No"/>
    <n v="0"/>
    <n v="0"/>
    <n v="5"/>
  </r>
  <r>
    <x v="118"/>
    <x v="93"/>
    <x v="0"/>
    <d v="2024-06-23T00:00:00"/>
    <x v="1"/>
    <x v="0"/>
    <x v="0"/>
    <s v="Yes"/>
    <x v="0"/>
    <s v="Yes"/>
    <n v="20"/>
    <n v="3"/>
    <n v="62"/>
  </r>
  <r>
    <x v="119"/>
    <x v="118"/>
    <x v="2"/>
    <d v="2024-06-24T00:00:00"/>
    <x v="0"/>
    <x v="2"/>
    <x v="1"/>
    <s v="No"/>
    <x v="1"/>
    <s v="Yes"/>
    <n v="20"/>
    <n v="15"/>
    <n v="15"/>
  </r>
  <r>
    <x v="120"/>
    <x v="119"/>
    <x v="1"/>
    <d v="2024-06-25T00:00:00"/>
    <x v="1"/>
    <x v="1"/>
    <x v="0"/>
    <s v="No"/>
    <x v="1"/>
    <s v="No"/>
    <n v="0"/>
    <n v="1"/>
    <n v="4"/>
  </r>
  <r>
    <x v="121"/>
    <x v="120"/>
    <x v="0"/>
    <d v="2024-06-26T00:00:00"/>
    <x v="0"/>
    <x v="0"/>
    <x v="2"/>
    <s v="Yes"/>
    <x v="0"/>
    <s v="Yes"/>
    <n v="20"/>
    <n v="7"/>
    <n v="58"/>
  </r>
  <r>
    <x v="122"/>
    <x v="121"/>
    <x v="2"/>
    <d v="2024-06-27T00:00:00"/>
    <x v="1"/>
    <x v="2"/>
    <x v="0"/>
    <s v="No"/>
    <x v="1"/>
    <s v="Yes"/>
    <n v="20"/>
    <n v="10"/>
    <n v="20"/>
  </r>
  <r>
    <x v="123"/>
    <x v="122"/>
    <x v="1"/>
    <d v="2024-06-28T00:00:00"/>
    <x v="0"/>
    <x v="1"/>
    <x v="1"/>
    <s v="No"/>
    <x v="1"/>
    <s v="No"/>
    <n v="0"/>
    <n v="0"/>
    <n v="5"/>
  </r>
  <r>
    <x v="124"/>
    <x v="123"/>
    <x v="0"/>
    <d v="2024-06-29T00:00:00"/>
    <x v="1"/>
    <x v="0"/>
    <x v="0"/>
    <s v="Yes"/>
    <x v="0"/>
    <s v="Yes"/>
    <n v="20"/>
    <n v="20"/>
    <n v="45"/>
  </r>
  <r>
    <x v="125"/>
    <x v="124"/>
    <x v="2"/>
    <d v="2024-06-30T00:00:00"/>
    <x v="0"/>
    <x v="2"/>
    <x v="2"/>
    <s v="No"/>
    <x v="1"/>
    <s v="Yes"/>
    <n v="20"/>
    <n v="15"/>
    <n v="15"/>
  </r>
  <r>
    <x v="126"/>
    <x v="125"/>
    <x v="1"/>
    <d v="2024-07-01T00:00:00"/>
    <x v="1"/>
    <x v="1"/>
    <x v="0"/>
    <s v="No"/>
    <x v="1"/>
    <s v="No"/>
    <n v="0"/>
    <n v="1"/>
    <n v="4"/>
  </r>
  <r>
    <x v="127"/>
    <x v="126"/>
    <x v="0"/>
    <d v="2024-07-02T00:00:00"/>
    <x v="0"/>
    <x v="0"/>
    <x v="1"/>
    <s v="Yes"/>
    <x v="0"/>
    <s v="Yes"/>
    <n v="20"/>
    <n v="3"/>
    <n v="62"/>
  </r>
  <r>
    <x v="128"/>
    <x v="127"/>
    <x v="2"/>
    <d v="2024-07-03T00:00:00"/>
    <x v="1"/>
    <x v="2"/>
    <x v="0"/>
    <s v="No"/>
    <x v="1"/>
    <s v="Yes"/>
    <n v="20"/>
    <n v="10"/>
    <n v="20"/>
  </r>
  <r>
    <x v="129"/>
    <x v="128"/>
    <x v="1"/>
    <d v="2024-07-04T00:00:00"/>
    <x v="0"/>
    <x v="1"/>
    <x v="2"/>
    <s v="No"/>
    <x v="1"/>
    <s v="No"/>
    <n v="0"/>
    <n v="0"/>
    <n v="5"/>
  </r>
  <r>
    <x v="130"/>
    <x v="129"/>
    <x v="0"/>
    <d v="2024-07-05T00:00:00"/>
    <x v="1"/>
    <x v="0"/>
    <x v="0"/>
    <s v="Yes"/>
    <x v="0"/>
    <s v="Yes"/>
    <n v="20"/>
    <n v="15"/>
    <n v="50"/>
  </r>
  <r>
    <x v="131"/>
    <x v="130"/>
    <x v="2"/>
    <d v="2024-07-06T00:00:00"/>
    <x v="0"/>
    <x v="2"/>
    <x v="1"/>
    <s v="No"/>
    <x v="1"/>
    <s v="Yes"/>
    <n v="20"/>
    <n v="15"/>
    <n v="15"/>
  </r>
  <r>
    <x v="132"/>
    <x v="131"/>
    <x v="1"/>
    <d v="2024-07-07T00:00:00"/>
    <x v="1"/>
    <x v="1"/>
    <x v="0"/>
    <s v="No"/>
    <x v="1"/>
    <s v="No"/>
    <n v="0"/>
    <n v="1"/>
    <n v="4"/>
  </r>
  <r>
    <x v="133"/>
    <x v="132"/>
    <x v="0"/>
    <d v="2024-07-08T00:00:00"/>
    <x v="0"/>
    <x v="0"/>
    <x v="2"/>
    <s v="Yes"/>
    <x v="0"/>
    <s v="Yes"/>
    <n v="20"/>
    <n v="7"/>
    <n v="58"/>
  </r>
  <r>
    <x v="134"/>
    <x v="133"/>
    <x v="2"/>
    <d v="2024-07-09T00:00:00"/>
    <x v="1"/>
    <x v="2"/>
    <x v="0"/>
    <s v="No"/>
    <x v="1"/>
    <s v="Yes"/>
    <n v="20"/>
    <n v="10"/>
    <n v="20"/>
  </r>
  <r>
    <x v="135"/>
    <x v="134"/>
    <x v="1"/>
    <d v="2024-07-10T00:00:00"/>
    <x v="0"/>
    <x v="1"/>
    <x v="0"/>
    <s v="No"/>
    <x v="1"/>
    <s v="No"/>
    <n v="0"/>
    <n v="0"/>
    <n v="5"/>
  </r>
  <r>
    <x v="136"/>
    <x v="135"/>
    <x v="0"/>
    <d v="2024-07-11T00:00:00"/>
    <x v="1"/>
    <x v="0"/>
    <x v="2"/>
    <s v="Yes"/>
    <x v="0"/>
    <s v="Yes"/>
    <n v="20"/>
    <n v="7"/>
    <n v="58"/>
  </r>
  <r>
    <x v="137"/>
    <x v="136"/>
    <x v="2"/>
    <d v="2024-07-12T00:00:00"/>
    <x v="0"/>
    <x v="2"/>
    <x v="1"/>
    <s v="No"/>
    <x v="1"/>
    <s v="Yes"/>
    <n v="20"/>
    <n v="10"/>
    <n v="20"/>
  </r>
  <r>
    <x v="138"/>
    <x v="137"/>
    <x v="1"/>
    <d v="2024-07-13T00:00:00"/>
    <x v="1"/>
    <x v="1"/>
    <x v="2"/>
    <s v="No"/>
    <x v="1"/>
    <s v="No"/>
    <n v="0"/>
    <n v="1"/>
    <n v="4"/>
  </r>
  <r>
    <x v="139"/>
    <x v="138"/>
    <x v="0"/>
    <d v="2024-07-14T00:00:00"/>
    <x v="0"/>
    <x v="0"/>
    <x v="0"/>
    <s v="Yes"/>
    <x v="0"/>
    <s v="Yes"/>
    <n v="20"/>
    <n v="15"/>
    <n v="50"/>
  </r>
  <r>
    <x v="140"/>
    <x v="139"/>
    <x v="2"/>
    <d v="2024-07-15T00:00:00"/>
    <x v="1"/>
    <x v="2"/>
    <x v="0"/>
    <s v="No"/>
    <x v="1"/>
    <s v="Yes"/>
    <n v="20"/>
    <n v="5"/>
    <n v="25"/>
  </r>
  <r>
    <x v="141"/>
    <x v="140"/>
    <x v="1"/>
    <d v="2024-07-16T00:00:00"/>
    <x v="0"/>
    <x v="1"/>
    <x v="1"/>
    <s v="No"/>
    <x v="1"/>
    <s v="No"/>
    <n v="0"/>
    <n v="0"/>
    <n v="5"/>
  </r>
  <r>
    <x v="142"/>
    <x v="141"/>
    <x v="0"/>
    <d v="2024-07-17T00:00:00"/>
    <x v="1"/>
    <x v="0"/>
    <x v="2"/>
    <s v="Yes"/>
    <x v="0"/>
    <s v="Yes"/>
    <n v="20"/>
    <n v="20"/>
    <n v="45"/>
  </r>
  <r>
    <x v="143"/>
    <x v="142"/>
    <x v="2"/>
    <d v="2024-07-18T00:00:00"/>
    <x v="0"/>
    <x v="2"/>
    <x v="2"/>
    <s v="No"/>
    <x v="1"/>
    <s v="Yes"/>
    <n v="20"/>
    <n v="12"/>
    <n v="18"/>
  </r>
  <r>
    <x v="144"/>
    <x v="143"/>
    <x v="1"/>
    <d v="2024-07-19T00:00:00"/>
    <x v="1"/>
    <x v="1"/>
    <x v="0"/>
    <s v="No"/>
    <x v="1"/>
    <s v="No"/>
    <n v="0"/>
    <n v="2"/>
    <n v="3"/>
  </r>
  <r>
    <x v="145"/>
    <x v="144"/>
    <x v="0"/>
    <d v="2024-07-20T00:00:00"/>
    <x v="0"/>
    <x v="0"/>
    <x v="1"/>
    <s v="Yes"/>
    <x v="0"/>
    <s v="Yes"/>
    <n v="20"/>
    <n v="5"/>
    <n v="60"/>
  </r>
  <r>
    <x v="146"/>
    <x v="145"/>
    <x v="2"/>
    <d v="2024-07-21T00:00:00"/>
    <x v="1"/>
    <x v="2"/>
    <x v="0"/>
    <s v="No"/>
    <x v="1"/>
    <s v="Yes"/>
    <n v="20"/>
    <n v="10"/>
    <n v="20"/>
  </r>
  <r>
    <x v="147"/>
    <x v="146"/>
    <x v="1"/>
    <d v="2024-07-22T00:00:00"/>
    <x v="0"/>
    <x v="1"/>
    <x v="2"/>
    <s v="No"/>
    <x v="1"/>
    <s v="No"/>
    <n v="0"/>
    <n v="0"/>
    <n v="5"/>
  </r>
  <r>
    <x v="148"/>
    <x v="147"/>
    <x v="0"/>
    <d v="2024-07-23T00:00:00"/>
    <x v="1"/>
    <x v="0"/>
    <x v="0"/>
    <s v="Yes"/>
    <x v="0"/>
    <s v="Yes"/>
    <n v="20"/>
    <n v="3"/>
    <n v="62"/>
  </r>
  <r>
    <x v="149"/>
    <x v="148"/>
    <x v="2"/>
    <d v="2024-07-24T00:00:00"/>
    <x v="0"/>
    <x v="2"/>
    <x v="1"/>
    <s v="No"/>
    <x v="1"/>
    <s v="Yes"/>
    <n v="20"/>
    <n v="15"/>
    <n v="15"/>
  </r>
  <r>
    <x v="150"/>
    <x v="149"/>
    <x v="1"/>
    <d v="2024-07-25T00:00:00"/>
    <x v="1"/>
    <x v="1"/>
    <x v="0"/>
    <s v="No"/>
    <x v="1"/>
    <s v="No"/>
    <n v="0"/>
    <n v="1"/>
    <n v="4"/>
  </r>
  <r>
    <x v="151"/>
    <x v="150"/>
    <x v="0"/>
    <d v="2024-07-26T00:00:00"/>
    <x v="0"/>
    <x v="0"/>
    <x v="2"/>
    <s v="Yes"/>
    <x v="0"/>
    <s v="Yes"/>
    <n v="20"/>
    <n v="7"/>
    <n v="58"/>
  </r>
  <r>
    <x v="152"/>
    <x v="151"/>
    <x v="2"/>
    <d v="2024-07-27T00:00:00"/>
    <x v="1"/>
    <x v="2"/>
    <x v="0"/>
    <s v="No"/>
    <x v="1"/>
    <s v="Yes"/>
    <n v="20"/>
    <n v="10"/>
    <n v="20"/>
  </r>
  <r>
    <x v="153"/>
    <x v="152"/>
    <x v="1"/>
    <d v="2024-07-28T00:00:00"/>
    <x v="0"/>
    <x v="1"/>
    <x v="1"/>
    <s v="No"/>
    <x v="1"/>
    <s v="No"/>
    <n v="0"/>
    <n v="0"/>
    <n v="5"/>
  </r>
  <r>
    <x v="154"/>
    <x v="153"/>
    <x v="0"/>
    <d v="2024-07-29T00:00:00"/>
    <x v="1"/>
    <x v="0"/>
    <x v="0"/>
    <s v="Yes"/>
    <x v="0"/>
    <s v="Yes"/>
    <n v="20"/>
    <n v="20"/>
    <n v="45"/>
  </r>
  <r>
    <x v="155"/>
    <x v="154"/>
    <x v="2"/>
    <d v="2024-07-30T00:00:00"/>
    <x v="0"/>
    <x v="2"/>
    <x v="2"/>
    <s v="No"/>
    <x v="1"/>
    <s v="Yes"/>
    <n v="20"/>
    <n v="15"/>
    <n v="15"/>
  </r>
  <r>
    <x v="156"/>
    <x v="155"/>
    <x v="1"/>
    <d v="2024-07-31T00:00:00"/>
    <x v="1"/>
    <x v="1"/>
    <x v="0"/>
    <s v="No"/>
    <x v="1"/>
    <s v="No"/>
    <n v="0"/>
    <n v="1"/>
    <n v="4"/>
  </r>
  <r>
    <x v="157"/>
    <x v="156"/>
    <x v="0"/>
    <d v="2024-08-01T00:00:00"/>
    <x v="0"/>
    <x v="0"/>
    <x v="1"/>
    <s v="Yes"/>
    <x v="0"/>
    <s v="Yes"/>
    <n v="20"/>
    <n v="3"/>
    <n v="62"/>
  </r>
  <r>
    <x v="158"/>
    <x v="157"/>
    <x v="2"/>
    <d v="2024-08-02T00:00:00"/>
    <x v="1"/>
    <x v="2"/>
    <x v="0"/>
    <s v="No"/>
    <x v="1"/>
    <s v="Yes"/>
    <n v="20"/>
    <n v="10"/>
    <n v="20"/>
  </r>
  <r>
    <x v="159"/>
    <x v="158"/>
    <x v="1"/>
    <d v="2024-08-03T00:00:00"/>
    <x v="0"/>
    <x v="1"/>
    <x v="2"/>
    <s v="No"/>
    <x v="1"/>
    <s v="No"/>
    <n v="0"/>
    <n v="0"/>
    <n v="5"/>
  </r>
  <r>
    <x v="160"/>
    <x v="58"/>
    <x v="0"/>
    <d v="2024-08-04T00:00:00"/>
    <x v="1"/>
    <x v="0"/>
    <x v="0"/>
    <s v="Yes"/>
    <x v="0"/>
    <s v="Yes"/>
    <n v="20"/>
    <n v="15"/>
    <n v="50"/>
  </r>
  <r>
    <x v="161"/>
    <x v="159"/>
    <x v="2"/>
    <d v="2024-08-05T00:00:00"/>
    <x v="0"/>
    <x v="2"/>
    <x v="1"/>
    <s v="No"/>
    <x v="1"/>
    <s v="Yes"/>
    <n v="20"/>
    <n v="15"/>
    <n v="15"/>
  </r>
  <r>
    <x v="162"/>
    <x v="160"/>
    <x v="1"/>
    <d v="2024-08-06T00:00:00"/>
    <x v="1"/>
    <x v="1"/>
    <x v="0"/>
    <s v="No"/>
    <x v="1"/>
    <s v="No"/>
    <n v="0"/>
    <n v="1"/>
    <n v="4"/>
  </r>
  <r>
    <x v="163"/>
    <x v="161"/>
    <x v="0"/>
    <d v="2024-08-07T00:00:00"/>
    <x v="0"/>
    <x v="0"/>
    <x v="2"/>
    <s v="Yes"/>
    <x v="0"/>
    <s v="Yes"/>
    <n v="20"/>
    <n v="7"/>
    <n v="58"/>
  </r>
  <r>
    <x v="164"/>
    <x v="162"/>
    <x v="2"/>
    <d v="2024-08-08T00:00:00"/>
    <x v="1"/>
    <x v="2"/>
    <x v="0"/>
    <s v="No"/>
    <x v="1"/>
    <s v="Yes"/>
    <n v="20"/>
    <n v="10"/>
    <n v="20"/>
  </r>
  <r>
    <x v="165"/>
    <x v="163"/>
    <x v="1"/>
    <d v="2024-08-09T00:00:00"/>
    <x v="0"/>
    <x v="1"/>
    <x v="1"/>
    <s v="No"/>
    <x v="1"/>
    <s v="No"/>
    <n v="0"/>
    <n v="0"/>
    <n v="5"/>
  </r>
  <r>
    <x v="166"/>
    <x v="90"/>
    <x v="0"/>
    <d v="2024-08-10T00:00:00"/>
    <x v="1"/>
    <x v="0"/>
    <x v="0"/>
    <s v="Yes"/>
    <x v="0"/>
    <s v="Yes"/>
    <n v="20"/>
    <n v="20"/>
    <n v="45"/>
  </r>
  <r>
    <x v="167"/>
    <x v="164"/>
    <x v="2"/>
    <d v="2024-08-11T00:00:00"/>
    <x v="0"/>
    <x v="2"/>
    <x v="2"/>
    <s v="No"/>
    <x v="1"/>
    <s v="Yes"/>
    <n v="20"/>
    <n v="15"/>
    <n v="15"/>
  </r>
  <r>
    <x v="168"/>
    <x v="165"/>
    <x v="1"/>
    <d v="2024-08-12T00:00:00"/>
    <x v="1"/>
    <x v="1"/>
    <x v="0"/>
    <s v="No"/>
    <x v="1"/>
    <s v="No"/>
    <n v="0"/>
    <n v="1"/>
    <n v="4"/>
  </r>
  <r>
    <x v="169"/>
    <x v="166"/>
    <x v="0"/>
    <d v="2024-08-13T00:00:00"/>
    <x v="0"/>
    <x v="0"/>
    <x v="1"/>
    <s v="Yes"/>
    <x v="0"/>
    <s v="Yes"/>
    <n v="20"/>
    <n v="5"/>
    <n v="60"/>
  </r>
  <r>
    <x v="170"/>
    <x v="167"/>
    <x v="2"/>
    <d v="2024-08-14T00:00:00"/>
    <x v="1"/>
    <x v="2"/>
    <x v="0"/>
    <s v="No"/>
    <x v="1"/>
    <s v="Yes"/>
    <n v="20"/>
    <n v="10"/>
    <n v="20"/>
  </r>
  <r>
    <x v="171"/>
    <x v="168"/>
    <x v="1"/>
    <d v="2024-08-15T00:00:00"/>
    <x v="0"/>
    <x v="1"/>
    <x v="2"/>
    <s v="No"/>
    <x v="1"/>
    <s v="No"/>
    <n v="0"/>
    <n v="0"/>
    <n v="5"/>
  </r>
  <r>
    <x v="172"/>
    <x v="169"/>
    <x v="0"/>
    <d v="2024-08-16T00:00:00"/>
    <x v="1"/>
    <x v="0"/>
    <x v="0"/>
    <s v="Yes"/>
    <x v="0"/>
    <s v="Yes"/>
    <n v="20"/>
    <n v="3"/>
    <n v="62"/>
  </r>
  <r>
    <x v="173"/>
    <x v="170"/>
    <x v="2"/>
    <d v="2024-08-17T00:00:00"/>
    <x v="0"/>
    <x v="2"/>
    <x v="1"/>
    <s v="No"/>
    <x v="1"/>
    <s v="Yes"/>
    <n v="20"/>
    <n v="15"/>
    <n v="15"/>
  </r>
  <r>
    <x v="174"/>
    <x v="171"/>
    <x v="1"/>
    <d v="2024-08-18T00:00:00"/>
    <x v="1"/>
    <x v="1"/>
    <x v="0"/>
    <s v="No"/>
    <x v="1"/>
    <s v="No"/>
    <n v="0"/>
    <n v="1"/>
    <n v="4"/>
  </r>
  <r>
    <x v="175"/>
    <x v="172"/>
    <x v="1"/>
    <d v="2024-08-19T00:00:00"/>
    <x v="0"/>
    <x v="1"/>
    <x v="0"/>
    <s v="No"/>
    <x v="1"/>
    <s v="No"/>
    <n v="0"/>
    <n v="0"/>
    <n v="5"/>
  </r>
  <r>
    <x v="176"/>
    <x v="173"/>
    <x v="0"/>
    <d v="2024-08-20T00:00:00"/>
    <x v="1"/>
    <x v="0"/>
    <x v="2"/>
    <s v="Yes"/>
    <x v="0"/>
    <s v="Yes"/>
    <n v="20"/>
    <n v="7"/>
    <n v="58"/>
  </r>
  <r>
    <x v="177"/>
    <x v="174"/>
    <x v="2"/>
    <d v="2024-08-21T00:00:00"/>
    <x v="0"/>
    <x v="2"/>
    <x v="1"/>
    <s v="No"/>
    <x v="1"/>
    <s v="Yes"/>
    <n v="20"/>
    <n v="10"/>
    <n v="20"/>
  </r>
  <r>
    <x v="178"/>
    <x v="175"/>
    <x v="1"/>
    <d v="2024-08-22T00:00:00"/>
    <x v="1"/>
    <x v="1"/>
    <x v="2"/>
    <s v="No"/>
    <x v="1"/>
    <s v="No"/>
    <n v="0"/>
    <n v="1"/>
    <n v="4"/>
  </r>
  <r>
    <x v="179"/>
    <x v="176"/>
    <x v="0"/>
    <d v="2024-08-23T00:00:00"/>
    <x v="0"/>
    <x v="0"/>
    <x v="0"/>
    <s v="Yes"/>
    <x v="0"/>
    <s v="Yes"/>
    <n v="20"/>
    <n v="15"/>
    <n v="50"/>
  </r>
  <r>
    <x v="180"/>
    <x v="177"/>
    <x v="2"/>
    <d v="2024-08-24T00:00:00"/>
    <x v="1"/>
    <x v="2"/>
    <x v="0"/>
    <s v="No"/>
    <x v="1"/>
    <s v="Yes"/>
    <n v="20"/>
    <n v="5"/>
    <n v="25"/>
  </r>
  <r>
    <x v="181"/>
    <x v="178"/>
    <x v="1"/>
    <d v="2024-08-25T00:00:00"/>
    <x v="0"/>
    <x v="1"/>
    <x v="1"/>
    <s v="No"/>
    <x v="1"/>
    <s v="No"/>
    <n v="0"/>
    <n v="0"/>
    <n v="5"/>
  </r>
  <r>
    <x v="182"/>
    <x v="179"/>
    <x v="0"/>
    <d v="2024-08-26T00:00:00"/>
    <x v="1"/>
    <x v="0"/>
    <x v="2"/>
    <s v="Yes"/>
    <x v="0"/>
    <s v="Yes"/>
    <n v="20"/>
    <n v="20"/>
    <n v="45"/>
  </r>
  <r>
    <x v="183"/>
    <x v="180"/>
    <x v="2"/>
    <d v="2024-08-27T00:00:00"/>
    <x v="0"/>
    <x v="2"/>
    <x v="2"/>
    <s v="No"/>
    <x v="1"/>
    <s v="Yes"/>
    <n v="20"/>
    <n v="12"/>
    <n v="18"/>
  </r>
  <r>
    <x v="184"/>
    <x v="181"/>
    <x v="1"/>
    <d v="2024-08-28T00:00:00"/>
    <x v="1"/>
    <x v="1"/>
    <x v="0"/>
    <s v="No"/>
    <x v="1"/>
    <s v="No"/>
    <n v="0"/>
    <n v="2"/>
    <n v="3"/>
  </r>
  <r>
    <x v="185"/>
    <x v="182"/>
    <x v="0"/>
    <d v="2024-08-29T00:00:00"/>
    <x v="0"/>
    <x v="0"/>
    <x v="1"/>
    <s v="Yes"/>
    <x v="0"/>
    <s v="Yes"/>
    <n v="20"/>
    <n v="5"/>
    <n v="60"/>
  </r>
  <r>
    <x v="186"/>
    <x v="183"/>
    <x v="2"/>
    <d v="2024-08-30T00:00:00"/>
    <x v="1"/>
    <x v="2"/>
    <x v="0"/>
    <s v="No"/>
    <x v="1"/>
    <s v="Yes"/>
    <n v="20"/>
    <n v="10"/>
    <n v="20"/>
  </r>
  <r>
    <x v="187"/>
    <x v="184"/>
    <x v="1"/>
    <d v="2024-08-31T00:00:00"/>
    <x v="0"/>
    <x v="1"/>
    <x v="2"/>
    <s v="No"/>
    <x v="1"/>
    <s v="No"/>
    <n v="0"/>
    <n v="0"/>
    <n v="5"/>
  </r>
  <r>
    <x v="188"/>
    <x v="185"/>
    <x v="0"/>
    <d v="2024-09-01T00:00:00"/>
    <x v="1"/>
    <x v="0"/>
    <x v="0"/>
    <s v="Yes"/>
    <x v="0"/>
    <s v="Yes"/>
    <n v="20"/>
    <n v="3"/>
    <n v="62"/>
  </r>
  <r>
    <x v="189"/>
    <x v="186"/>
    <x v="2"/>
    <d v="2024-09-02T00:00:00"/>
    <x v="0"/>
    <x v="2"/>
    <x v="1"/>
    <s v="No"/>
    <x v="1"/>
    <s v="Yes"/>
    <n v="20"/>
    <n v="15"/>
    <n v="15"/>
  </r>
  <r>
    <x v="190"/>
    <x v="15"/>
    <x v="1"/>
    <d v="2024-09-03T00:00:00"/>
    <x v="1"/>
    <x v="1"/>
    <x v="0"/>
    <s v="No"/>
    <x v="1"/>
    <s v="No"/>
    <n v="0"/>
    <n v="1"/>
    <n v="4"/>
  </r>
  <r>
    <x v="191"/>
    <x v="187"/>
    <x v="0"/>
    <d v="2024-09-04T00:00:00"/>
    <x v="0"/>
    <x v="0"/>
    <x v="2"/>
    <s v="Yes"/>
    <x v="0"/>
    <s v="Yes"/>
    <n v="20"/>
    <n v="7"/>
    <n v="58"/>
  </r>
  <r>
    <x v="192"/>
    <x v="188"/>
    <x v="2"/>
    <d v="2024-09-05T00:00:00"/>
    <x v="1"/>
    <x v="2"/>
    <x v="0"/>
    <s v="No"/>
    <x v="1"/>
    <s v="Yes"/>
    <n v="20"/>
    <n v="10"/>
    <n v="20"/>
  </r>
  <r>
    <x v="193"/>
    <x v="14"/>
    <x v="1"/>
    <d v="2024-09-06T00:00:00"/>
    <x v="0"/>
    <x v="1"/>
    <x v="1"/>
    <s v="No"/>
    <x v="1"/>
    <s v="No"/>
    <n v="0"/>
    <n v="0"/>
    <n v="5"/>
  </r>
  <r>
    <x v="194"/>
    <x v="189"/>
    <x v="0"/>
    <d v="2024-09-07T00:00:00"/>
    <x v="1"/>
    <x v="0"/>
    <x v="0"/>
    <s v="Yes"/>
    <x v="0"/>
    <s v="Yes"/>
    <n v="20"/>
    <n v="20"/>
    <n v="45"/>
  </r>
  <r>
    <x v="195"/>
    <x v="167"/>
    <x v="2"/>
    <d v="2024-09-08T00:00:00"/>
    <x v="0"/>
    <x v="2"/>
    <x v="2"/>
    <s v="No"/>
    <x v="1"/>
    <s v="Yes"/>
    <n v="20"/>
    <n v="15"/>
    <n v="15"/>
  </r>
  <r>
    <x v="196"/>
    <x v="190"/>
    <x v="1"/>
    <d v="2024-09-09T00:00:00"/>
    <x v="1"/>
    <x v="1"/>
    <x v="0"/>
    <s v="No"/>
    <x v="1"/>
    <s v="No"/>
    <n v="0"/>
    <n v="1"/>
    <n v="4"/>
  </r>
  <r>
    <x v="197"/>
    <x v="191"/>
    <x v="0"/>
    <d v="2024-09-10T00:00:00"/>
    <x v="0"/>
    <x v="0"/>
    <x v="1"/>
    <s v="Yes"/>
    <x v="0"/>
    <s v="Yes"/>
    <n v="20"/>
    <n v="3"/>
    <n v="62"/>
  </r>
  <r>
    <x v="198"/>
    <x v="192"/>
    <x v="2"/>
    <d v="2024-09-11T00:00:00"/>
    <x v="1"/>
    <x v="2"/>
    <x v="0"/>
    <s v="No"/>
    <x v="1"/>
    <s v="Yes"/>
    <n v="20"/>
    <n v="10"/>
    <n v="20"/>
  </r>
  <r>
    <x v="199"/>
    <x v="193"/>
    <x v="1"/>
    <d v="2024-09-12T00:00:00"/>
    <x v="0"/>
    <x v="1"/>
    <x v="2"/>
    <s v="No"/>
    <x v="1"/>
    <s v="No"/>
    <n v="0"/>
    <n v="0"/>
    <n v="5"/>
  </r>
  <r>
    <x v="200"/>
    <x v="194"/>
    <x v="0"/>
    <d v="2024-09-13T00:00:00"/>
    <x v="1"/>
    <x v="0"/>
    <x v="0"/>
    <s v="Yes"/>
    <x v="0"/>
    <s v="Yes"/>
    <n v="20"/>
    <n v="15"/>
    <n v="50"/>
  </r>
  <r>
    <x v="201"/>
    <x v="195"/>
    <x v="2"/>
    <d v="2024-09-14T00:00:00"/>
    <x v="0"/>
    <x v="2"/>
    <x v="1"/>
    <s v="No"/>
    <x v="1"/>
    <s v="Yes"/>
    <n v="20"/>
    <n v="15"/>
    <n v="15"/>
  </r>
  <r>
    <x v="202"/>
    <x v="196"/>
    <x v="1"/>
    <d v="2024-09-15T00:00:00"/>
    <x v="1"/>
    <x v="1"/>
    <x v="0"/>
    <s v="No"/>
    <x v="1"/>
    <s v="No"/>
    <n v="0"/>
    <n v="1"/>
    <n v="4"/>
  </r>
  <r>
    <x v="203"/>
    <x v="197"/>
    <x v="0"/>
    <d v="2024-09-16T00:00:00"/>
    <x v="0"/>
    <x v="0"/>
    <x v="2"/>
    <s v="Yes"/>
    <x v="0"/>
    <s v="Yes"/>
    <n v="20"/>
    <n v="7"/>
    <n v="58"/>
  </r>
  <r>
    <x v="204"/>
    <x v="198"/>
    <x v="2"/>
    <d v="2024-09-17T00:00:00"/>
    <x v="1"/>
    <x v="2"/>
    <x v="0"/>
    <s v="No"/>
    <x v="1"/>
    <s v="Yes"/>
    <n v="20"/>
    <n v="10"/>
    <n v="20"/>
  </r>
  <r>
    <x v="205"/>
    <x v="199"/>
    <x v="1"/>
    <d v="2024-09-18T00:00:00"/>
    <x v="0"/>
    <x v="1"/>
    <x v="0"/>
    <s v="No"/>
    <x v="1"/>
    <s v="No"/>
    <n v="0"/>
    <n v="0"/>
    <n v="5"/>
  </r>
  <r>
    <x v="206"/>
    <x v="200"/>
    <x v="0"/>
    <d v="2024-09-19T00:00:00"/>
    <x v="1"/>
    <x v="0"/>
    <x v="2"/>
    <s v="Yes"/>
    <x v="0"/>
    <s v="Yes"/>
    <n v="20"/>
    <n v="7"/>
    <n v="58"/>
  </r>
  <r>
    <x v="207"/>
    <x v="201"/>
    <x v="2"/>
    <d v="2024-09-20T00:00:00"/>
    <x v="0"/>
    <x v="2"/>
    <x v="1"/>
    <s v="No"/>
    <x v="1"/>
    <s v="Yes"/>
    <n v="20"/>
    <n v="10"/>
    <n v="20"/>
  </r>
  <r>
    <x v="208"/>
    <x v="202"/>
    <x v="1"/>
    <d v="2024-09-21T00:00:00"/>
    <x v="1"/>
    <x v="1"/>
    <x v="2"/>
    <s v="No"/>
    <x v="1"/>
    <s v="No"/>
    <n v="0"/>
    <n v="1"/>
    <n v="4"/>
  </r>
  <r>
    <x v="209"/>
    <x v="203"/>
    <x v="0"/>
    <d v="2024-09-22T00:00:00"/>
    <x v="0"/>
    <x v="0"/>
    <x v="0"/>
    <s v="Yes"/>
    <x v="0"/>
    <s v="Yes"/>
    <n v="20"/>
    <n v="15"/>
    <n v="50"/>
  </r>
  <r>
    <x v="210"/>
    <x v="204"/>
    <x v="2"/>
    <d v="2024-09-23T00:00:00"/>
    <x v="1"/>
    <x v="2"/>
    <x v="0"/>
    <s v="No"/>
    <x v="1"/>
    <s v="Yes"/>
    <n v="20"/>
    <n v="5"/>
    <n v="25"/>
  </r>
  <r>
    <x v="211"/>
    <x v="205"/>
    <x v="1"/>
    <d v="2024-09-24T00:00:00"/>
    <x v="0"/>
    <x v="1"/>
    <x v="1"/>
    <s v="No"/>
    <x v="1"/>
    <s v="No"/>
    <n v="0"/>
    <n v="0"/>
    <n v="5"/>
  </r>
  <r>
    <x v="212"/>
    <x v="206"/>
    <x v="0"/>
    <d v="2024-09-25T00:00:00"/>
    <x v="1"/>
    <x v="0"/>
    <x v="2"/>
    <s v="Yes"/>
    <x v="0"/>
    <s v="Yes"/>
    <n v="20"/>
    <n v="20"/>
    <n v="45"/>
  </r>
  <r>
    <x v="213"/>
    <x v="207"/>
    <x v="2"/>
    <d v="2024-09-26T00:00:00"/>
    <x v="0"/>
    <x v="2"/>
    <x v="2"/>
    <s v="No"/>
    <x v="1"/>
    <s v="Yes"/>
    <n v="20"/>
    <n v="12"/>
    <n v="18"/>
  </r>
  <r>
    <x v="214"/>
    <x v="37"/>
    <x v="1"/>
    <d v="2024-09-27T00:00:00"/>
    <x v="1"/>
    <x v="1"/>
    <x v="0"/>
    <s v="No"/>
    <x v="1"/>
    <s v="No"/>
    <n v="0"/>
    <n v="2"/>
    <n v="3"/>
  </r>
  <r>
    <x v="215"/>
    <x v="208"/>
    <x v="0"/>
    <d v="2024-09-28T00:00:00"/>
    <x v="0"/>
    <x v="0"/>
    <x v="1"/>
    <s v="Yes"/>
    <x v="0"/>
    <s v="Yes"/>
    <n v="20"/>
    <n v="5"/>
    <n v="60"/>
  </r>
  <r>
    <x v="216"/>
    <x v="209"/>
    <x v="2"/>
    <d v="2024-09-29T00:00:00"/>
    <x v="1"/>
    <x v="2"/>
    <x v="0"/>
    <s v="No"/>
    <x v="1"/>
    <s v="Yes"/>
    <n v="20"/>
    <n v="10"/>
    <n v="20"/>
  </r>
  <r>
    <x v="217"/>
    <x v="210"/>
    <x v="1"/>
    <d v="2024-09-30T00:00:00"/>
    <x v="0"/>
    <x v="1"/>
    <x v="2"/>
    <s v="No"/>
    <x v="1"/>
    <s v="No"/>
    <n v="0"/>
    <n v="0"/>
    <n v="5"/>
  </r>
  <r>
    <x v="218"/>
    <x v="211"/>
    <x v="0"/>
    <d v="2024-10-01T00:00:00"/>
    <x v="1"/>
    <x v="0"/>
    <x v="0"/>
    <s v="Yes"/>
    <x v="0"/>
    <s v="Yes"/>
    <n v="20"/>
    <n v="3"/>
    <n v="62"/>
  </r>
  <r>
    <x v="219"/>
    <x v="212"/>
    <x v="2"/>
    <d v="2024-10-02T00:00:00"/>
    <x v="0"/>
    <x v="2"/>
    <x v="1"/>
    <s v="No"/>
    <x v="1"/>
    <s v="Yes"/>
    <n v="20"/>
    <n v="15"/>
    <n v="15"/>
  </r>
  <r>
    <x v="220"/>
    <x v="213"/>
    <x v="1"/>
    <d v="2024-10-03T00:00:00"/>
    <x v="1"/>
    <x v="1"/>
    <x v="0"/>
    <s v="No"/>
    <x v="1"/>
    <s v="No"/>
    <n v="0"/>
    <n v="1"/>
    <n v="4"/>
  </r>
  <r>
    <x v="221"/>
    <x v="191"/>
    <x v="0"/>
    <d v="2024-10-04T00:00:00"/>
    <x v="0"/>
    <x v="0"/>
    <x v="2"/>
    <s v="Yes"/>
    <x v="0"/>
    <s v="Yes"/>
    <n v="20"/>
    <n v="7"/>
    <n v="58"/>
  </r>
  <r>
    <x v="222"/>
    <x v="45"/>
    <x v="2"/>
    <d v="2024-10-05T00:00:00"/>
    <x v="1"/>
    <x v="2"/>
    <x v="0"/>
    <s v="No"/>
    <x v="1"/>
    <s v="Yes"/>
    <n v="20"/>
    <n v="10"/>
    <n v="20"/>
  </r>
  <r>
    <x v="223"/>
    <x v="214"/>
    <x v="1"/>
    <d v="2024-10-06T00:00:00"/>
    <x v="0"/>
    <x v="1"/>
    <x v="1"/>
    <s v="No"/>
    <x v="1"/>
    <s v="No"/>
    <n v="0"/>
    <n v="0"/>
    <n v="5"/>
  </r>
  <r>
    <x v="224"/>
    <x v="215"/>
    <x v="0"/>
    <d v="2024-10-07T00:00:00"/>
    <x v="1"/>
    <x v="0"/>
    <x v="0"/>
    <s v="Yes"/>
    <x v="0"/>
    <s v="Yes"/>
    <n v="20"/>
    <n v="20"/>
    <n v="45"/>
  </r>
  <r>
    <x v="225"/>
    <x v="216"/>
    <x v="2"/>
    <d v="2024-10-08T00:00:00"/>
    <x v="0"/>
    <x v="2"/>
    <x v="2"/>
    <s v="No"/>
    <x v="1"/>
    <s v="Yes"/>
    <n v="20"/>
    <n v="15"/>
    <n v="15"/>
  </r>
  <r>
    <x v="226"/>
    <x v="217"/>
    <x v="1"/>
    <d v="2024-10-09T00:00:00"/>
    <x v="1"/>
    <x v="1"/>
    <x v="0"/>
    <s v="No"/>
    <x v="1"/>
    <s v="No"/>
    <n v="0"/>
    <n v="1"/>
    <n v="4"/>
  </r>
  <r>
    <x v="227"/>
    <x v="218"/>
    <x v="0"/>
    <d v="2024-10-10T00:00:00"/>
    <x v="0"/>
    <x v="0"/>
    <x v="1"/>
    <s v="Yes"/>
    <x v="0"/>
    <s v="Yes"/>
    <n v="20"/>
    <n v="3"/>
    <n v="62"/>
  </r>
  <r>
    <x v="228"/>
    <x v="219"/>
    <x v="2"/>
    <d v="2024-10-11T00:00:00"/>
    <x v="1"/>
    <x v="2"/>
    <x v="0"/>
    <s v="No"/>
    <x v="1"/>
    <s v="Yes"/>
    <n v="20"/>
    <n v="10"/>
    <n v="20"/>
  </r>
  <r>
    <x v="229"/>
    <x v="127"/>
    <x v="1"/>
    <d v="2024-10-12T00:00:00"/>
    <x v="0"/>
    <x v="1"/>
    <x v="2"/>
    <s v="No"/>
    <x v="1"/>
    <s v="No"/>
    <n v="0"/>
    <n v="0"/>
    <n v="5"/>
  </r>
  <r>
    <x v="230"/>
    <x v="220"/>
    <x v="0"/>
    <d v="2024-10-13T00:00:00"/>
    <x v="1"/>
    <x v="0"/>
    <x v="0"/>
    <s v="Yes"/>
    <x v="0"/>
    <s v="Yes"/>
    <n v="20"/>
    <n v="15"/>
    <n v="50"/>
  </r>
  <r>
    <x v="231"/>
    <x v="221"/>
    <x v="2"/>
    <d v="2024-10-14T00:00:00"/>
    <x v="0"/>
    <x v="2"/>
    <x v="1"/>
    <s v="No"/>
    <x v="1"/>
    <s v="Yes"/>
    <n v="20"/>
    <n v="15"/>
    <n v="15"/>
  </r>
  <r>
    <x v="232"/>
    <x v="222"/>
    <x v="1"/>
    <d v="2024-10-15T00:00:00"/>
    <x v="1"/>
    <x v="1"/>
    <x v="0"/>
    <s v="No"/>
    <x v="1"/>
    <s v="No"/>
    <n v="0"/>
    <n v="1"/>
    <n v="4"/>
  </r>
  <r>
    <x v="233"/>
    <x v="223"/>
    <x v="0"/>
    <d v="2024-10-16T00:00:00"/>
    <x v="0"/>
    <x v="0"/>
    <x v="2"/>
    <s v="Yes"/>
    <x v="0"/>
    <s v="Yes"/>
    <n v="20"/>
    <n v="7"/>
    <n v="58"/>
  </r>
  <r>
    <x v="234"/>
    <x v="224"/>
    <x v="2"/>
    <d v="2024-10-17T00:00:00"/>
    <x v="1"/>
    <x v="2"/>
    <x v="0"/>
    <s v="No"/>
    <x v="1"/>
    <s v="Yes"/>
    <n v="20"/>
    <n v="10"/>
    <n v="20"/>
  </r>
  <r>
    <x v="235"/>
    <x v="225"/>
    <x v="1"/>
    <d v="2024-10-18T00:00:00"/>
    <x v="0"/>
    <x v="1"/>
    <x v="1"/>
    <s v="No"/>
    <x v="1"/>
    <s v="No"/>
    <n v="0"/>
    <n v="0"/>
    <n v="5"/>
  </r>
  <r>
    <x v="236"/>
    <x v="226"/>
    <x v="0"/>
    <d v="2024-10-19T00:00:00"/>
    <x v="1"/>
    <x v="0"/>
    <x v="0"/>
    <s v="Yes"/>
    <x v="0"/>
    <s v="Yes"/>
    <n v="20"/>
    <n v="15"/>
    <n v="50"/>
  </r>
  <r>
    <x v="237"/>
    <x v="227"/>
    <x v="2"/>
    <d v="2024-10-20T00:00:00"/>
    <x v="0"/>
    <x v="2"/>
    <x v="2"/>
    <s v="No"/>
    <x v="1"/>
    <s v="Yes"/>
    <n v="20"/>
    <n v="12"/>
    <n v="18"/>
  </r>
  <r>
    <x v="238"/>
    <x v="228"/>
    <x v="1"/>
    <d v="2024-10-21T00:00:00"/>
    <x v="1"/>
    <x v="1"/>
    <x v="0"/>
    <s v="No"/>
    <x v="1"/>
    <s v="No"/>
    <n v="0"/>
    <n v="2"/>
    <n v="3"/>
  </r>
  <r>
    <x v="239"/>
    <x v="229"/>
    <x v="0"/>
    <d v="2024-10-22T00:00:00"/>
    <x v="0"/>
    <x v="0"/>
    <x v="1"/>
    <s v="Yes"/>
    <x v="0"/>
    <s v="Yes"/>
    <n v="20"/>
    <n v="5"/>
    <n v="60"/>
  </r>
  <r>
    <x v="240"/>
    <x v="230"/>
    <x v="2"/>
    <d v="2024-10-23T00:00:00"/>
    <x v="1"/>
    <x v="2"/>
    <x v="0"/>
    <s v="No"/>
    <x v="1"/>
    <s v="Yes"/>
    <n v="20"/>
    <n v="10"/>
    <n v="20"/>
  </r>
  <r>
    <x v="241"/>
    <x v="231"/>
    <x v="1"/>
    <d v="2024-10-24T00:00:00"/>
    <x v="0"/>
    <x v="1"/>
    <x v="2"/>
    <s v="No"/>
    <x v="1"/>
    <s v="No"/>
    <n v="0"/>
    <n v="0"/>
    <n v="5"/>
  </r>
  <r>
    <x v="242"/>
    <x v="140"/>
    <x v="0"/>
    <d v="2024-10-25T00:00:00"/>
    <x v="1"/>
    <x v="0"/>
    <x v="0"/>
    <s v="Yes"/>
    <x v="0"/>
    <s v="Yes"/>
    <n v="20"/>
    <n v="3"/>
    <n v="62"/>
  </r>
  <r>
    <x v="243"/>
    <x v="232"/>
    <x v="2"/>
    <d v="2024-10-26T00:00:00"/>
    <x v="0"/>
    <x v="2"/>
    <x v="1"/>
    <s v="No"/>
    <x v="1"/>
    <s v="Yes"/>
    <n v="20"/>
    <n v="15"/>
    <n v="15"/>
  </r>
  <r>
    <x v="244"/>
    <x v="233"/>
    <x v="1"/>
    <d v="2024-10-27T00:00:00"/>
    <x v="1"/>
    <x v="1"/>
    <x v="0"/>
    <s v="No"/>
    <x v="1"/>
    <s v="No"/>
    <n v="0"/>
    <n v="1"/>
    <n v="4"/>
  </r>
  <r>
    <x v="245"/>
    <x v="234"/>
    <x v="0"/>
    <d v="2024-10-28T00:00:00"/>
    <x v="0"/>
    <x v="0"/>
    <x v="2"/>
    <s v="Yes"/>
    <x v="0"/>
    <s v="Yes"/>
    <n v="20"/>
    <n v="7"/>
    <n v="58"/>
  </r>
  <r>
    <x v="246"/>
    <x v="235"/>
    <x v="2"/>
    <d v="2024-10-29T00:00:00"/>
    <x v="1"/>
    <x v="2"/>
    <x v="0"/>
    <s v="No"/>
    <x v="1"/>
    <s v="Yes"/>
    <n v="20"/>
    <n v="10"/>
    <n v="20"/>
  </r>
  <r>
    <x v="247"/>
    <x v="236"/>
    <x v="1"/>
    <d v="2024-10-30T00:00:00"/>
    <x v="0"/>
    <x v="1"/>
    <x v="1"/>
    <s v="No"/>
    <x v="1"/>
    <s v="No"/>
    <n v="0"/>
    <n v="0"/>
    <n v="5"/>
  </r>
  <r>
    <x v="248"/>
    <x v="237"/>
    <x v="0"/>
    <d v="2024-10-31T00:00:00"/>
    <x v="1"/>
    <x v="0"/>
    <x v="0"/>
    <s v="Yes"/>
    <x v="0"/>
    <s v="Yes"/>
    <n v="20"/>
    <n v="20"/>
    <n v="45"/>
  </r>
  <r>
    <x v="249"/>
    <x v="238"/>
    <x v="2"/>
    <d v="2024-11-01T00:00:00"/>
    <x v="0"/>
    <x v="2"/>
    <x v="2"/>
    <s v="No"/>
    <x v="1"/>
    <s v="Yes"/>
    <n v="20"/>
    <n v="15"/>
    <n v="15"/>
  </r>
  <r>
    <x v="250"/>
    <x v="239"/>
    <x v="1"/>
    <d v="2024-11-02T00:00:00"/>
    <x v="1"/>
    <x v="1"/>
    <x v="0"/>
    <s v="No"/>
    <x v="1"/>
    <s v="No"/>
    <n v="0"/>
    <n v="1"/>
    <n v="4"/>
  </r>
  <r>
    <x v="251"/>
    <x v="240"/>
    <x v="0"/>
    <d v="2024-11-03T00:00:00"/>
    <x v="0"/>
    <x v="0"/>
    <x v="1"/>
    <s v="Yes"/>
    <x v="0"/>
    <s v="Yes"/>
    <n v="20"/>
    <n v="3"/>
    <n v="62"/>
  </r>
  <r>
    <x v="252"/>
    <x v="241"/>
    <x v="2"/>
    <d v="2024-11-04T00:00:00"/>
    <x v="1"/>
    <x v="2"/>
    <x v="0"/>
    <s v="No"/>
    <x v="1"/>
    <s v="Yes"/>
    <n v="20"/>
    <n v="10"/>
    <n v="20"/>
  </r>
  <r>
    <x v="253"/>
    <x v="242"/>
    <x v="1"/>
    <d v="2024-11-05T00:00:00"/>
    <x v="0"/>
    <x v="1"/>
    <x v="2"/>
    <s v="No"/>
    <x v="1"/>
    <s v="No"/>
    <n v="0"/>
    <n v="0"/>
    <n v="5"/>
  </r>
  <r>
    <x v="254"/>
    <x v="243"/>
    <x v="0"/>
    <d v="2024-11-06T00:00:00"/>
    <x v="1"/>
    <x v="0"/>
    <x v="0"/>
    <s v="Yes"/>
    <x v="0"/>
    <s v="Yes"/>
    <n v="20"/>
    <n v="15"/>
    <n v="50"/>
  </r>
  <r>
    <x v="255"/>
    <x v="244"/>
    <x v="1"/>
    <d v="2024-11-07T00:00:00"/>
    <x v="0"/>
    <x v="1"/>
    <x v="0"/>
    <s v="No"/>
    <x v="1"/>
    <s v="No"/>
    <n v="0"/>
    <n v="0"/>
    <n v="5"/>
  </r>
  <r>
    <x v="256"/>
    <x v="245"/>
    <x v="0"/>
    <d v="2024-11-08T00:00:00"/>
    <x v="1"/>
    <x v="0"/>
    <x v="2"/>
    <s v="Yes"/>
    <x v="0"/>
    <s v="Yes"/>
    <n v="20"/>
    <n v="7"/>
    <n v="58"/>
  </r>
  <r>
    <x v="257"/>
    <x v="246"/>
    <x v="2"/>
    <d v="2024-11-09T00:00:00"/>
    <x v="0"/>
    <x v="2"/>
    <x v="1"/>
    <s v="No"/>
    <x v="1"/>
    <s v="Yes"/>
    <n v="20"/>
    <n v="10"/>
    <n v="20"/>
  </r>
  <r>
    <x v="258"/>
    <x v="247"/>
    <x v="1"/>
    <d v="2024-11-10T00:00:00"/>
    <x v="1"/>
    <x v="1"/>
    <x v="2"/>
    <s v="No"/>
    <x v="1"/>
    <s v="No"/>
    <n v="0"/>
    <n v="1"/>
    <n v="4"/>
  </r>
  <r>
    <x v="259"/>
    <x v="248"/>
    <x v="0"/>
    <d v="2024-11-11T00:00:00"/>
    <x v="0"/>
    <x v="0"/>
    <x v="0"/>
    <s v="Yes"/>
    <x v="0"/>
    <s v="Yes"/>
    <n v="20"/>
    <n v="15"/>
    <n v="50"/>
  </r>
  <r>
    <x v="260"/>
    <x v="249"/>
    <x v="2"/>
    <d v="2024-11-12T00:00:00"/>
    <x v="1"/>
    <x v="2"/>
    <x v="0"/>
    <s v="No"/>
    <x v="1"/>
    <s v="Yes"/>
    <n v="20"/>
    <n v="5"/>
    <n v="25"/>
  </r>
  <r>
    <x v="261"/>
    <x v="250"/>
    <x v="1"/>
    <d v="2024-11-13T00:00:00"/>
    <x v="0"/>
    <x v="1"/>
    <x v="1"/>
    <s v="No"/>
    <x v="1"/>
    <s v="No"/>
    <n v="0"/>
    <n v="0"/>
    <n v="5"/>
  </r>
  <r>
    <x v="262"/>
    <x v="251"/>
    <x v="0"/>
    <d v="2024-11-14T00:00:00"/>
    <x v="1"/>
    <x v="0"/>
    <x v="2"/>
    <s v="Yes"/>
    <x v="0"/>
    <s v="Yes"/>
    <n v="20"/>
    <n v="20"/>
    <n v="45"/>
  </r>
  <r>
    <x v="263"/>
    <x v="252"/>
    <x v="2"/>
    <d v="2024-11-15T00:00:00"/>
    <x v="0"/>
    <x v="2"/>
    <x v="2"/>
    <s v="No"/>
    <x v="1"/>
    <s v="Yes"/>
    <n v="20"/>
    <n v="12"/>
    <n v="18"/>
  </r>
  <r>
    <x v="264"/>
    <x v="253"/>
    <x v="1"/>
    <d v="2024-11-16T00:00:00"/>
    <x v="1"/>
    <x v="1"/>
    <x v="0"/>
    <s v="No"/>
    <x v="1"/>
    <s v="No"/>
    <n v="0"/>
    <n v="2"/>
    <n v="3"/>
  </r>
  <r>
    <x v="265"/>
    <x v="254"/>
    <x v="0"/>
    <d v="2024-11-17T00:00:00"/>
    <x v="0"/>
    <x v="0"/>
    <x v="1"/>
    <s v="Yes"/>
    <x v="0"/>
    <s v="Yes"/>
    <n v="20"/>
    <n v="5"/>
    <n v="60"/>
  </r>
  <r>
    <x v="266"/>
    <x v="255"/>
    <x v="2"/>
    <d v="2024-11-18T00:00:00"/>
    <x v="1"/>
    <x v="2"/>
    <x v="0"/>
    <s v="No"/>
    <x v="1"/>
    <s v="Yes"/>
    <n v="20"/>
    <n v="10"/>
    <n v="20"/>
  </r>
  <r>
    <x v="267"/>
    <x v="256"/>
    <x v="1"/>
    <d v="2024-11-19T00:00:00"/>
    <x v="0"/>
    <x v="1"/>
    <x v="2"/>
    <s v="No"/>
    <x v="1"/>
    <s v="No"/>
    <n v="0"/>
    <n v="0"/>
    <n v="5"/>
  </r>
  <r>
    <x v="268"/>
    <x v="257"/>
    <x v="0"/>
    <d v="2024-11-20T00:00:00"/>
    <x v="1"/>
    <x v="0"/>
    <x v="0"/>
    <s v="Yes"/>
    <x v="0"/>
    <s v="Yes"/>
    <n v="20"/>
    <n v="3"/>
    <n v="62"/>
  </r>
  <r>
    <x v="269"/>
    <x v="258"/>
    <x v="2"/>
    <d v="2024-11-21T00:00:00"/>
    <x v="0"/>
    <x v="2"/>
    <x v="1"/>
    <s v="No"/>
    <x v="1"/>
    <s v="Yes"/>
    <n v="20"/>
    <n v="15"/>
    <n v="15"/>
  </r>
  <r>
    <x v="270"/>
    <x v="259"/>
    <x v="1"/>
    <d v="2024-11-22T00:00:00"/>
    <x v="1"/>
    <x v="1"/>
    <x v="0"/>
    <s v="No"/>
    <x v="1"/>
    <s v="No"/>
    <n v="0"/>
    <n v="1"/>
    <n v="4"/>
  </r>
  <r>
    <x v="271"/>
    <x v="260"/>
    <x v="0"/>
    <d v="2024-11-23T00:00:00"/>
    <x v="0"/>
    <x v="0"/>
    <x v="2"/>
    <s v="Yes"/>
    <x v="0"/>
    <s v="Yes"/>
    <n v="20"/>
    <n v="7"/>
    <n v="58"/>
  </r>
  <r>
    <x v="272"/>
    <x v="119"/>
    <x v="2"/>
    <d v="2024-11-24T00:00:00"/>
    <x v="1"/>
    <x v="2"/>
    <x v="0"/>
    <s v="No"/>
    <x v="1"/>
    <s v="Yes"/>
    <n v="20"/>
    <n v="10"/>
    <n v="20"/>
  </r>
  <r>
    <x v="273"/>
    <x v="261"/>
    <x v="1"/>
    <d v="2024-11-25T00:00:00"/>
    <x v="0"/>
    <x v="1"/>
    <x v="1"/>
    <s v="No"/>
    <x v="1"/>
    <s v="No"/>
    <n v="0"/>
    <n v="0"/>
    <n v="5"/>
  </r>
  <r>
    <x v="274"/>
    <x v="262"/>
    <x v="0"/>
    <d v="2024-11-26T00:00:00"/>
    <x v="1"/>
    <x v="0"/>
    <x v="0"/>
    <s v="Yes"/>
    <x v="0"/>
    <s v="Yes"/>
    <n v="20"/>
    <n v="20"/>
    <n v="45"/>
  </r>
  <r>
    <x v="275"/>
    <x v="263"/>
    <x v="2"/>
    <d v="2024-11-27T00:00:00"/>
    <x v="0"/>
    <x v="2"/>
    <x v="2"/>
    <s v="No"/>
    <x v="1"/>
    <s v="Yes"/>
    <n v="20"/>
    <n v="15"/>
    <n v="15"/>
  </r>
  <r>
    <x v="276"/>
    <x v="264"/>
    <x v="1"/>
    <d v="2024-11-28T00:00:00"/>
    <x v="1"/>
    <x v="1"/>
    <x v="0"/>
    <s v="No"/>
    <x v="1"/>
    <s v="No"/>
    <n v="0"/>
    <n v="1"/>
    <n v="4"/>
  </r>
  <r>
    <x v="277"/>
    <x v="265"/>
    <x v="0"/>
    <d v="2024-11-29T00:00:00"/>
    <x v="0"/>
    <x v="0"/>
    <x v="1"/>
    <s v="Yes"/>
    <x v="0"/>
    <s v="Yes"/>
    <n v="20"/>
    <n v="3"/>
    <n v="62"/>
  </r>
  <r>
    <x v="278"/>
    <x v="266"/>
    <x v="2"/>
    <d v="2024-11-30T00:00:00"/>
    <x v="1"/>
    <x v="2"/>
    <x v="0"/>
    <s v="No"/>
    <x v="1"/>
    <s v="Yes"/>
    <n v="20"/>
    <n v="10"/>
    <n v="20"/>
  </r>
  <r>
    <x v="279"/>
    <x v="267"/>
    <x v="1"/>
    <d v="2024-12-01T00:00:00"/>
    <x v="0"/>
    <x v="1"/>
    <x v="2"/>
    <s v="No"/>
    <x v="1"/>
    <s v="No"/>
    <n v="0"/>
    <n v="0"/>
    <n v="5"/>
  </r>
  <r>
    <x v="280"/>
    <x v="268"/>
    <x v="0"/>
    <d v="2024-12-02T00:00:00"/>
    <x v="1"/>
    <x v="0"/>
    <x v="0"/>
    <s v="Yes"/>
    <x v="0"/>
    <s v="Yes"/>
    <n v="20"/>
    <n v="15"/>
    <n v="50"/>
  </r>
  <r>
    <x v="281"/>
    <x v="269"/>
    <x v="2"/>
    <d v="2024-12-03T00:00:00"/>
    <x v="0"/>
    <x v="2"/>
    <x v="1"/>
    <s v="No"/>
    <x v="1"/>
    <s v="Yes"/>
    <n v="20"/>
    <n v="15"/>
    <n v="15"/>
  </r>
  <r>
    <x v="282"/>
    <x v="270"/>
    <x v="1"/>
    <d v="2024-12-04T00:00:00"/>
    <x v="1"/>
    <x v="1"/>
    <x v="0"/>
    <s v="No"/>
    <x v="1"/>
    <s v="No"/>
    <n v="0"/>
    <n v="1"/>
    <n v="4"/>
  </r>
  <r>
    <x v="283"/>
    <x v="271"/>
    <x v="0"/>
    <d v="2024-12-05T00:00:00"/>
    <x v="0"/>
    <x v="0"/>
    <x v="2"/>
    <s v="Yes"/>
    <x v="0"/>
    <s v="Yes"/>
    <n v="20"/>
    <n v="7"/>
    <n v="58"/>
  </r>
  <r>
    <x v="284"/>
    <x v="130"/>
    <x v="2"/>
    <d v="2024-12-06T00:00:00"/>
    <x v="1"/>
    <x v="2"/>
    <x v="0"/>
    <s v="No"/>
    <x v="1"/>
    <s v="Yes"/>
    <n v="20"/>
    <n v="10"/>
    <n v="20"/>
  </r>
  <r>
    <x v="285"/>
    <x v="131"/>
    <x v="1"/>
    <d v="2024-12-07T00:00:00"/>
    <x v="0"/>
    <x v="1"/>
    <x v="1"/>
    <s v="No"/>
    <x v="1"/>
    <s v="No"/>
    <n v="0"/>
    <n v="0"/>
    <n v="5"/>
  </r>
  <r>
    <x v="286"/>
    <x v="181"/>
    <x v="0"/>
    <d v="2024-12-08T00:00:00"/>
    <x v="1"/>
    <x v="0"/>
    <x v="0"/>
    <s v="Yes"/>
    <x v="0"/>
    <s v="Yes"/>
    <n v="20"/>
    <n v="20"/>
    <n v="45"/>
  </r>
  <r>
    <x v="287"/>
    <x v="272"/>
    <x v="2"/>
    <d v="2024-12-09T00:00:00"/>
    <x v="0"/>
    <x v="2"/>
    <x v="2"/>
    <s v="No"/>
    <x v="1"/>
    <s v="Yes"/>
    <n v="20"/>
    <n v="12"/>
    <n v="18"/>
  </r>
  <r>
    <x v="288"/>
    <x v="273"/>
    <x v="1"/>
    <d v="2024-12-10T00:00:00"/>
    <x v="1"/>
    <x v="1"/>
    <x v="0"/>
    <s v="No"/>
    <x v="1"/>
    <s v="No"/>
    <n v="0"/>
    <n v="2"/>
    <n v="3"/>
  </r>
  <r>
    <x v="289"/>
    <x v="274"/>
    <x v="0"/>
    <d v="2024-12-11T00:00:00"/>
    <x v="0"/>
    <x v="0"/>
    <x v="1"/>
    <s v="Yes"/>
    <x v="0"/>
    <s v="Yes"/>
    <n v="20"/>
    <n v="5"/>
    <n v="60"/>
  </r>
  <r>
    <x v="290"/>
    <x v="275"/>
    <x v="2"/>
    <d v="2024-12-12T00:00:00"/>
    <x v="1"/>
    <x v="2"/>
    <x v="0"/>
    <s v="No"/>
    <x v="1"/>
    <s v="Yes"/>
    <n v="20"/>
    <n v="10"/>
    <n v="20"/>
  </r>
  <r>
    <x v="291"/>
    <x v="276"/>
    <x v="1"/>
    <d v="2024-12-13T00:00:00"/>
    <x v="0"/>
    <x v="1"/>
    <x v="2"/>
    <s v="No"/>
    <x v="1"/>
    <s v="No"/>
    <n v="0"/>
    <n v="0"/>
    <n v="5"/>
  </r>
  <r>
    <x v="292"/>
    <x v="277"/>
    <x v="0"/>
    <d v="2024-12-14T00:00:00"/>
    <x v="1"/>
    <x v="0"/>
    <x v="0"/>
    <s v="Yes"/>
    <x v="0"/>
    <s v="Yes"/>
    <n v="20"/>
    <n v="3"/>
    <n v="62"/>
  </r>
  <r>
    <x v="293"/>
    <x v="278"/>
    <x v="2"/>
    <d v="2024-12-15T00:00:00"/>
    <x v="0"/>
    <x v="2"/>
    <x v="1"/>
    <s v="No"/>
    <x v="1"/>
    <s v="Yes"/>
    <n v="20"/>
    <n v="15"/>
    <n v="15"/>
  </r>
  <r>
    <x v="294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14A5D-5DFD-4631-9C9B-492102985F81}" name="Tabela dinâmica5" cacheId="6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7:B31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36191-1F96-4E5B-92B0-0BC4AA57597A}" name="Tabela dinâmica4" cacheId="683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multipleFieldFilters="0" chartFormat="12">
  <location ref="A18:B22" firstHeaderRow="1" firstDataRow="1" firstDataCol="1" rowPageCount="1" colPageCount="1"/>
  <pivotFields count="13">
    <pivotField compact="0" outline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64DA8-B349-4FD8-9F7D-88708D55FDA2}" name="Tabela dinâmica1" cacheId="6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8:B11" firstHeaderRow="1" firstDataRow="1" firstDataCol="1" rowPageCount="1" colPageCount="1"/>
  <pivotFields count="13">
    <pivotField compact="0" outline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7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C7298-97E0-49B1-B495-E4073DC9D1D5}" name="Tabela dinâmica3" cacheId="6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8:B11" firstHeaderRow="1" firstDataRow="1" firstDataCol="1" rowPageCount="1" colPageCount="1"/>
  <pivotFields count="13">
    <pivotField compact="0" outline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39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4" type="button" dataOnly="0" labelOnly="1" outline="0" axis="axisRow" fieldPosition="0"/>
    </format>
    <format dxfId="17">
      <pivotArea dataOnly="0" labelOnly="1" outline="0" fieldPosition="0">
        <references count="1">
          <reference field="4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dataOnly="0" labelOnly="1" outline="0" fieldPosition="0">
        <references count="1">
          <reference field="6" count="0"/>
        </references>
      </pivotArea>
    </format>
    <format dxfId="21">
      <pivotArea dataOnly="0" labelOnly="1" outline="0" axis="axisValues" fieldPosition="0"/>
    </format>
    <format dxfId="22">
      <pivotArea dataOnly="0" labelOnly="1" outline="0" axis="axisValues" fieldPosition="0"/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4" type="button" dataOnly="0" labelOnly="1" outline="0" axis="axisRow" fieldPosition="0"/>
    </format>
    <format dxfId="26">
      <pivotArea dataOnly="0" labelOnly="1" outline="0" fieldPosition="0">
        <references count="1">
          <reference field="4" count="0"/>
        </references>
      </pivotArea>
    </format>
    <format dxfId="27">
      <pivotArea dataOnly="0" labelOnly="1" grandRow="1" outline="0" fieldPosition="0"/>
    </format>
    <format dxfId="28">
      <pivotArea dataOnly="0" labelOnly="1" outline="0" axis="axisValues" fieldPosition="0"/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4" type="button" dataOnly="0" labelOnly="1" outline="0" axis="axisRow" fieldPosition="0"/>
    </format>
    <format dxfId="32">
      <pivotArea dataOnly="0" labelOnly="1" outline="0" fieldPosition="0">
        <references count="1">
          <reference field="4" count="0"/>
        </references>
      </pivotArea>
    </format>
    <format dxfId="33">
      <pivotArea dataOnly="0" labelOnly="1" grandRow="1" outline="0" fieldPosition="0"/>
    </format>
    <format dxfId="34">
      <pivotArea dataOnly="0" labelOnly="1" outline="0" axis="axisValues" fieldPosition="0"/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field="4" type="button" dataOnly="0" labelOnly="1" outline="0" axis="axisRow" fieldPosition="0"/>
    </format>
    <format dxfId="38">
      <pivotArea dataOnly="0" labelOnly="1" outline="0" fieldPosition="0">
        <references count="1">
          <reference field="4" count="0"/>
        </references>
      </pivotArea>
    </format>
    <format dxfId="39">
      <pivotArea dataOnly="0" labelOnly="1" grandRow="1" outline="0" fieldPosition="0"/>
    </format>
    <format dxfId="40">
      <pivotArea dataOnly="0" labelOnly="1" outline="0" axis="axisValues" fieldPosition="0"/>
    </format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4" type="button" dataOnly="0" labelOnly="1" outline="0" axis="axisRow" fieldPosition="0"/>
    </format>
    <format dxfId="44">
      <pivotArea dataOnly="0" labelOnly="1" outline="0" fieldPosition="0">
        <references count="1">
          <reference field="4" count="0"/>
        </references>
      </pivotArea>
    </format>
    <format dxfId="45">
      <pivotArea dataOnly="0" labelOnly="1" grandRow="1" outline="0" fieldPosition="0"/>
    </format>
    <format dxfId="46">
      <pivotArea dataOnly="0" labelOnly="1" outline="0" axis="axisValues" fieldPosition="0"/>
    </format>
    <format dxfId="47">
      <pivotArea type="all" dataOnly="0" outline="0" fieldPosition="0"/>
    </format>
    <format dxfId="48">
      <pivotArea outline="0" collapsedLevelsAreSubtotals="1" fieldPosition="0"/>
    </format>
    <format dxfId="49">
      <pivotArea field="4" type="button" dataOnly="0" labelOnly="1" outline="0" axis="axisRow" fieldPosition="0"/>
    </format>
    <format dxfId="50">
      <pivotArea dataOnly="0" labelOnly="1" outline="0" fieldPosition="0">
        <references count="1">
          <reference field="4" count="0"/>
        </references>
      </pivotArea>
    </format>
    <format dxfId="51">
      <pivotArea dataOnly="0" labelOnly="1" grandRow="1" outline="0" fieldPosition="0"/>
    </format>
    <format dxfId="52">
      <pivotArea dataOnly="0" labelOnly="1" outline="0" axis="axisValues" fieldPosition="0"/>
    </format>
  </formats>
  <chartFormats count="7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187EA56-CA02-4972-B2F4-5731E022D417}" sourceName="Subscription Type">
  <pivotTables>
    <pivotTable tabId="3" name="Tabela dinâmica1"/>
    <pivotTable tabId="4" name="Tabela dinâmica3"/>
    <pivotTable tabId="3" name="Tabela dinâmica4"/>
    <pivotTable tabId="3" name="Tabela dinâmica5"/>
  </pivotTables>
  <data>
    <tabular pivotCacheId="87456541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1FA35471-06DA-4A29-8E31-59DC3C69C922}" cache="SegmentaçãodeDados_Subscription_Type" caption="Subscription Type" style="SlicerStyleLight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K28" sqref="K28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1" sqref="C1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F290"/>
  <sheetViews>
    <sheetView showGridLines="0" topLeftCell="A21" workbookViewId="0">
      <selection activeCell="A27" sqref="A27"/>
    </sheetView>
  </sheetViews>
  <sheetFormatPr defaultRowHeight="15"/>
  <cols>
    <col min="1" max="1" width="16" style="17" customWidth="1"/>
    <col min="2" max="2" width="33.85546875" style="17" bestFit="1" customWidth="1"/>
    <col min="3" max="3" width="35.42578125" style="17" bestFit="1" customWidth="1"/>
    <col min="4" max="4" width="18.7109375" style="17" customWidth="1"/>
    <col min="5" max="5" width="19.140625" style="17" bestFit="1" customWidth="1"/>
    <col min="6" max="6" width="27.7109375" style="17" bestFit="1" customWidth="1"/>
    <col min="7" max="7" width="5.42578125" style="17" customWidth="1"/>
    <col min="8" max="8" width="21.140625" style="17" bestFit="1" customWidth="1"/>
    <col min="9" max="10" width="35.140625" style="17" bestFit="1" customWidth="1"/>
    <col min="11" max="14" width="9.7109375" style="17" bestFit="1" customWidth="1"/>
    <col min="15" max="15" width="15.5703125" style="17" bestFit="1" customWidth="1"/>
    <col min="16" max="16" width="12.140625" style="17" bestFit="1" customWidth="1"/>
    <col min="17" max="16384" width="9.140625" style="17"/>
  </cols>
  <sheetData>
    <row r="1" spans="1:6">
      <c r="B1" s="15" t="s">
        <v>313</v>
      </c>
      <c r="C1" s="14"/>
      <c r="D1" s="14"/>
      <c r="E1" s="14"/>
      <c r="F1" s="14"/>
    </row>
    <row r="2" spans="1:6">
      <c r="B2" s="16" t="s">
        <v>314</v>
      </c>
    </row>
    <row r="3" spans="1:6">
      <c r="B3" s="16" t="s">
        <v>315</v>
      </c>
    </row>
    <row r="4" spans="1:6">
      <c r="B4" s="16"/>
    </row>
    <row r="5" spans="1:6">
      <c r="B5" s="16"/>
    </row>
    <row r="6" spans="1:6">
      <c r="A6" s="18" t="s">
        <v>17</v>
      </c>
      <c r="B6" t="s">
        <v>35</v>
      </c>
    </row>
    <row r="8" spans="1:6">
      <c r="A8" s="18" t="s">
        <v>15</v>
      </c>
      <c r="B8" t="s">
        <v>316</v>
      </c>
      <c r="C8"/>
    </row>
    <row r="9" spans="1:6">
      <c r="A9" t="s">
        <v>30</v>
      </c>
      <c r="B9" s="13">
        <v>806</v>
      </c>
      <c r="C9"/>
    </row>
    <row r="10" spans="1:6">
      <c r="A10" t="s">
        <v>26</v>
      </c>
      <c r="B10" s="13">
        <v>1502</v>
      </c>
      <c r="C10"/>
    </row>
    <row r="11" spans="1:6">
      <c r="A11" t="s">
        <v>317</v>
      </c>
      <c r="B11" s="13">
        <v>2308</v>
      </c>
      <c r="C11"/>
    </row>
    <row r="12" spans="1:6">
      <c r="A12"/>
      <c r="B12"/>
      <c r="C12"/>
    </row>
    <row r="13" spans="1:6">
      <c r="A13"/>
      <c r="B13"/>
      <c r="C13"/>
    </row>
    <row r="14" spans="1:6">
      <c r="A14" s="22" t="s">
        <v>318</v>
      </c>
    </row>
    <row r="15" spans="1:6">
      <c r="A15"/>
      <c r="B15"/>
      <c r="C15"/>
    </row>
    <row r="16" spans="1:6">
      <c r="A16" s="18" t="s">
        <v>17</v>
      </c>
      <c r="B16" t="s">
        <v>35</v>
      </c>
      <c r="C16"/>
    </row>
    <row r="17" spans="1:4">
      <c r="C17"/>
    </row>
    <row r="18" spans="1:4">
      <c r="A18" s="18" t="s">
        <v>13</v>
      </c>
      <c r="B18" t="s">
        <v>319</v>
      </c>
      <c r="C18"/>
      <c r="D18"/>
    </row>
    <row r="19" spans="1:4">
      <c r="A19" t="s">
        <v>29</v>
      </c>
      <c r="B19" s="23">
        <v>0</v>
      </c>
      <c r="C19"/>
      <c r="D19"/>
    </row>
    <row r="20" spans="1:4">
      <c r="A20" t="s">
        <v>34</v>
      </c>
      <c r="B20" s="23">
        <v>0</v>
      </c>
      <c r="C20"/>
      <c r="D20"/>
    </row>
    <row r="21" spans="1:4">
      <c r="A21" t="s">
        <v>25</v>
      </c>
      <c r="B21" s="23">
        <v>990</v>
      </c>
      <c r="C21"/>
      <c r="D21"/>
    </row>
    <row r="22" spans="1:4">
      <c r="A22" t="s">
        <v>317</v>
      </c>
      <c r="B22" s="23">
        <v>990</v>
      </c>
      <c r="C22"/>
      <c r="D22"/>
    </row>
    <row r="23" spans="1:4">
      <c r="A23"/>
      <c r="B23" s="24">
        <f>B22</f>
        <v>990</v>
      </c>
      <c r="C23"/>
      <c r="D23"/>
    </row>
    <row r="24" spans="1:4" s="12" customFormat="1">
      <c r="A24" s="12" t="s">
        <v>320</v>
      </c>
    </row>
    <row r="25" spans="1:4" s="12" customFormat="1">
      <c r="A25" s="18" t="s">
        <v>17</v>
      </c>
      <c r="B25" t="s">
        <v>35</v>
      </c>
    </row>
    <row r="26" spans="1:4" s="12" customFormat="1"/>
    <row r="27" spans="1:4">
      <c r="A27" s="18" t="s">
        <v>13</v>
      </c>
      <c r="B27" t="s">
        <v>321</v>
      </c>
      <c r="C27"/>
      <c r="D27"/>
    </row>
    <row r="28" spans="1:4">
      <c r="A28" t="s">
        <v>29</v>
      </c>
      <c r="B28" s="13">
        <v>0</v>
      </c>
      <c r="C28"/>
    </row>
    <row r="29" spans="1:4">
      <c r="A29" t="s">
        <v>34</v>
      </c>
      <c r="B29" s="13">
        <v>480</v>
      </c>
      <c r="C29"/>
    </row>
    <row r="30" spans="1:4">
      <c r="A30" t="s">
        <v>25</v>
      </c>
      <c r="B30" s="13">
        <v>660</v>
      </c>
      <c r="C30"/>
    </row>
    <row r="31" spans="1:4">
      <c r="A31" t="s">
        <v>317</v>
      </c>
      <c r="B31" s="13">
        <v>1140</v>
      </c>
      <c r="C31"/>
    </row>
    <row r="32" spans="1:4">
      <c r="A32"/>
      <c r="B32" s="13">
        <f>B31</f>
        <v>1140</v>
      </c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  <row r="42" spans="1:3">
      <c r="A42"/>
      <c r="B42"/>
      <c r="C42"/>
    </row>
    <row r="43" spans="1:3">
      <c r="A43"/>
      <c r="B43"/>
      <c r="C43"/>
    </row>
    <row r="44" spans="1:3">
      <c r="A44"/>
      <c r="B44"/>
      <c r="C44"/>
    </row>
    <row r="45" spans="1:3">
      <c r="A45"/>
      <c r="B45"/>
    </row>
    <row r="46" spans="1:3">
      <c r="A46"/>
      <c r="B46"/>
    </row>
    <row r="47" spans="1:3">
      <c r="A47"/>
      <c r="B47"/>
    </row>
    <row r="48" spans="1:3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N53"/>
  <sheetViews>
    <sheetView showGridLines="0" showRowColHeaders="0" tabSelected="1" zoomScale="80" zoomScaleNormal="80" workbookViewId="0">
      <selection activeCell="P10" sqref="P10"/>
    </sheetView>
  </sheetViews>
  <sheetFormatPr defaultRowHeight="15"/>
  <cols>
    <col min="1" max="1" width="13.140625" style="28" customWidth="1"/>
    <col min="2" max="2" width="15.140625" style="28" customWidth="1"/>
    <col min="3" max="3" width="13.140625" style="19" bestFit="1" customWidth="1"/>
    <col min="4" max="4" width="15.140625" style="19" customWidth="1"/>
    <col min="5" max="11" width="9.140625" style="19"/>
    <col min="12" max="12" width="6.5703125" style="19" customWidth="1"/>
    <col min="13" max="16384" width="9.140625" style="19"/>
  </cols>
  <sheetData>
    <row r="2" spans="1:14" ht="39" customHeight="1">
      <c r="D2" s="34" t="s">
        <v>322</v>
      </c>
      <c r="E2" s="34"/>
      <c r="F2" s="34"/>
      <c r="G2" s="34"/>
      <c r="H2" s="34"/>
      <c r="I2" s="34"/>
      <c r="J2" s="34"/>
      <c r="K2" s="34"/>
      <c r="L2" s="34"/>
      <c r="M2" s="27"/>
      <c r="N2" s="27"/>
    </row>
    <row r="3" spans="1:14" ht="19.5" customHeight="1">
      <c r="A3" s="29"/>
      <c r="B3" s="29"/>
      <c r="D3" s="21"/>
      <c r="E3" s="21"/>
      <c r="F3" s="21"/>
      <c r="G3" s="21"/>
      <c r="H3" s="21"/>
      <c r="I3" s="21"/>
    </row>
    <row r="4" spans="1:14" s="20" customFormat="1" ht="15" customHeight="1">
      <c r="A4" s="29"/>
      <c r="B4" s="29"/>
    </row>
    <row r="5" spans="1:14" s="20" customFormat="1" ht="15" customHeight="1">
      <c r="A5" s="29"/>
      <c r="B5" s="29"/>
    </row>
    <row r="6" spans="1:14" s="20" customFormat="1" ht="15" customHeight="1">
      <c r="A6" s="30" t="s">
        <v>17</v>
      </c>
      <c r="B6" s="30" t="s">
        <v>35</v>
      </c>
    </row>
    <row r="7" spans="1:14" s="20" customFormat="1" ht="15" customHeight="1">
      <c r="A7" s="31"/>
      <c r="B7" s="31"/>
      <c r="E7" s="25">
        <f>C̳álculos!B23</f>
        <v>990</v>
      </c>
      <c r="F7" s="25"/>
      <c r="G7" s="25"/>
      <c r="K7" s="26">
        <f>C̳álculos!B32</f>
        <v>1140</v>
      </c>
      <c r="L7" s="26"/>
      <c r="M7" s="26"/>
    </row>
    <row r="8" spans="1:14" s="20" customFormat="1" ht="15" customHeight="1">
      <c r="A8" s="30" t="s">
        <v>15</v>
      </c>
      <c r="B8" s="32" t="s">
        <v>316</v>
      </c>
      <c r="E8" s="25"/>
      <c r="F8" s="25"/>
      <c r="G8" s="25"/>
      <c r="K8" s="26"/>
      <c r="L8" s="26"/>
      <c r="M8" s="26"/>
    </row>
    <row r="9" spans="1:14" s="20" customFormat="1" ht="15" customHeight="1">
      <c r="A9" s="30" t="s">
        <v>30</v>
      </c>
      <c r="B9" s="33">
        <v>806</v>
      </c>
      <c r="E9" s="25"/>
      <c r="F9" s="25"/>
      <c r="G9" s="25"/>
      <c r="K9" s="26"/>
      <c r="L9" s="26"/>
      <c r="M9" s="26"/>
    </row>
    <row r="10" spans="1:14" s="20" customFormat="1" ht="15" customHeight="1">
      <c r="A10" s="30" t="s">
        <v>26</v>
      </c>
      <c r="B10" s="33">
        <v>1502</v>
      </c>
    </row>
    <row r="11" spans="1:14" s="20" customFormat="1" ht="15" customHeight="1">
      <c r="A11" s="30" t="s">
        <v>317</v>
      </c>
      <c r="B11" s="33">
        <v>2308</v>
      </c>
    </row>
    <row r="12" spans="1:14" s="20" customFormat="1">
      <c r="A12" s="29"/>
      <c r="B12" s="29"/>
    </row>
    <row r="13" spans="1:14" s="20" customFormat="1">
      <c r="A13" s="29"/>
      <c r="B13" s="29"/>
    </row>
    <row r="14" spans="1:14" s="20" customFormat="1">
      <c r="A14" s="29"/>
      <c r="B14" s="29"/>
    </row>
    <row r="15" spans="1:14" s="20" customFormat="1">
      <c r="A15" s="29"/>
      <c r="B15" s="29"/>
    </row>
    <row r="16" spans="1:14" s="20" customFormat="1">
      <c r="A16" s="28"/>
      <c r="B16" s="28"/>
    </row>
    <row r="17" spans="1:2" s="20" customFormat="1">
      <c r="A17" s="28"/>
      <c r="B17" s="28"/>
    </row>
    <row r="18" spans="1:2" s="20" customFormat="1">
      <c r="A18" s="28"/>
      <c r="B18" s="28"/>
    </row>
    <row r="19" spans="1:2" s="20" customFormat="1">
      <c r="A19" s="28"/>
      <c r="B19" s="28"/>
    </row>
    <row r="20" spans="1:2" s="20" customFormat="1">
      <c r="A20" s="28"/>
      <c r="B20" s="28"/>
    </row>
    <row r="21" spans="1:2" s="20" customFormat="1">
      <c r="A21" s="28"/>
      <c r="B21" s="28"/>
    </row>
    <row r="22" spans="1:2" s="20" customFormat="1">
      <c r="A22" s="28"/>
      <c r="B22" s="28"/>
    </row>
    <row r="23" spans="1:2" s="20" customFormat="1">
      <c r="A23" s="28"/>
      <c r="B23" s="28"/>
    </row>
    <row r="24" spans="1:2" s="20" customFormat="1">
      <c r="A24" s="28"/>
      <c r="B24" s="28"/>
    </row>
    <row r="25" spans="1:2" s="20" customFormat="1">
      <c r="A25" s="28"/>
      <c r="B25" s="28"/>
    </row>
    <row r="26" spans="1:2" s="20" customFormat="1">
      <c r="A26" s="28"/>
      <c r="B26" s="28"/>
    </row>
    <row r="27" spans="1:2" s="20" customFormat="1">
      <c r="A27" s="28"/>
      <c r="B27" s="28"/>
    </row>
    <row r="28" spans="1:2" s="20" customFormat="1">
      <c r="A28" s="28"/>
      <c r="B28" s="28"/>
    </row>
    <row r="29" spans="1:2" s="20" customFormat="1">
      <c r="A29" s="28"/>
      <c r="B29" s="28"/>
    </row>
    <row r="30" spans="1:2" s="20" customFormat="1">
      <c r="A30" s="28"/>
      <c r="B30" s="28"/>
    </row>
    <row r="31" spans="1:2" s="20" customFormat="1">
      <c r="A31" s="28"/>
      <c r="B31" s="28"/>
    </row>
    <row r="32" spans="1:2" s="20" customFormat="1">
      <c r="A32" s="28"/>
      <c r="B32" s="28"/>
    </row>
    <row r="33" spans="1:2" s="20" customFormat="1">
      <c r="A33" s="28"/>
      <c r="B33" s="28"/>
    </row>
    <row r="34" spans="1:2" s="20" customFormat="1">
      <c r="A34" s="28"/>
      <c r="B34" s="28"/>
    </row>
    <row r="35" spans="1:2" s="20" customFormat="1">
      <c r="A35" s="28"/>
      <c r="B35" s="28"/>
    </row>
    <row r="36" spans="1:2" s="20" customFormat="1">
      <c r="A36" s="28"/>
      <c r="B36" s="28"/>
    </row>
    <row r="37" spans="1:2" s="20" customFormat="1">
      <c r="A37" s="28"/>
      <c r="B37" s="28"/>
    </row>
    <row r="38" spans="1:2" s="20" customFormat="1">
      <c r="A38" s="28"/>
      <c r="B38" s="28"/>
    </row>
    <row r="39" spans="1:2" s="20" customFormat="1">
      <c r="A39" s="28"/>
      <c r="B39" s="28"/>
    </row>
    <row r="40" spans="1:2" s="20" customFormat="1">
      <c r="A40" s="28"/>
      <c r="B40" s="28"/>
    </row>
    <row r="41" spans="1:2" s="20" customFormat="1">
      <c r="A41" s="28"/>
      <c r="B41" s="28"/>
    </row>
    <row r="42" spans="1:2" s="20" customFormat="1">
      <c r="A42" s="28"/>
      <c r="B42" s="28"/>
    </row>
    <row r="43" spans="1:2" s="20" customFormat="1">
      <c r="A43" s="28"/>
      <c r="B43" s="28"/>
    </row>
    <row r="44" spans="1:2" s="20" customFormat="1">
      <c r="A44" s="28"/>
      <c r="B44" s="28"/>
    </row>
    <row r="45" spans="1:2" s="20" customFormat="1">
      <c r="A45" s="28"/>
      <c r="B45" s="28"/>
    </row>
    <row r="46" spans="1:2" s="20" customFormat="1">
      <c r="A46" s="28"/>
      <c r="B46" s="28"/>
    </row>
    <row r="47" spans="1:2" s="20" customFormat="1">
      <c r="A47" s="28"/>
      <c r="B47" s="28"/>
    </row>
    <row r="48" spans="1:2" s="20" customFormat="1">
      <c r="A48" s="28"/>
      <c r="B48" s="28"/>
    </row>
    <row r="49" spans="1:2" s="20" customFormat="1">
      <c r="A49" s="28"/>
      <c r="B49" s="28"/>
    </row>
    <row r="50" spans="1:2" s="20" customFormat="1">
      <c r="A50" s="28"/>
      <c r="B50" s="28"/>
    </row>
    <row r="51" spans="1:2" s="20" customFormat="1">
      <c r="A51" s="28"/>
      <c r="B51" s="28"/>
    </row>
    <row r="52" spans="1:2" s="20" customFormat="1">
      <c r="A52" s="28"/>
      <c r="B52" s="28"/>
    </row>
    <row r="53" spans="1:2" s="20" customFormat="1">
      <c r="A53" s="28"/>
      <c r="B53" s="28"/>
    </row>
  </sheetData>
  <mergeCells count="3">
    <mergeCell ref="E7:G9"/>
    <mergeCell ref="K7:M9"/>
    <mergeCell ref="D2:L2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Analista Thais Santos</cp:lastModifiedBy>
  <cp:revision/>
  <dcterms:created xsi:type="dcterms:W3CDTF">2024-12-19T13:13:10Z</dcterms:created>
  <dcterms:modified xsi:type="dcterms:W3CDTF">2025-06-22T23:50:13Z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