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8385b9ba2c4856c/Escritorio/Documentos/03 Personal de DAS GLOBAL^J S.A/02 Reportes de horas y Trello/2025/05 mayo/"/>
    </mc:Choice>
  </mc:AlternateContent>
  <xr:revisionPtr revIDLastSave="831" documentId="14_{97BF71D5-70A6-42FD-84B9-FCE2D64754D5}" xr6:coauthVersionLast="47" xr6:coauthVersionMax="47" xr10:uidLastSave="{383A2906-DB4A-4D5E-BB15-E19EC1F67267}"/>
  <bookViews>
    <workbookView xWindow="-108" yWindow="-108" windowWidth="23256" windowHeight="12456" tabRatio="729" xr2:uid="{00000000-000D-0000-FFFF-FFFF00000000}"/>
  </bookViews>
  <sheets>
    <sheet name="28-04 al 04-05" sheetId="9" r:id="rId1"/>
    <sheet name="05-05 al 11-05" sheetId="1" r:id="rId2"/>
    <sheet name="12-05 al 18-05" sheetId="2" r:id="rId3"/>
    <sheet name="19-05 al 25-05" sheetId="3" r:id="rId4"/>
    <sheet name="27-01 al 02-02" sheetId="4" state="hidden" r:id="rId5"/>
    <sheet name="1" sheetId="11" state="hidden" r:id="rId6"/>
    <sheet name="26-05 al 01-06" sheetId="12" r:id="rId7"/>
    <sheet name="Horas x Proyecto" sheetId="6" r:id="rId8"/>
    <sheet name="Hoja1" sheetId="10" state="hidden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6" l="1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5" i="2" l="1"/>
  <c r="N15" i="1"/>
  <c r="G13" i="6" s="1"/>
  <c r="N15" i="4" l="1"/>
</calcChain>
</file>

<file path=xl/sharedStrings.xml><?xml version="1.0" encoding="utf-8"?>
<sst xmlns="http://schemas.openxmlformats.org/spreadsheetml/2006/main" count="156" uniqueCount="91">
  <si>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</si>
  <si>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</si>
  <si>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</si>
  <si>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</si>
  <si>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</si>
  <si>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</si>
  <si>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</si>
  <si>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</si>
  <si>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</si>
  <si>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</si>
  <si>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</si>
  <si>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</si>
  <si>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</si>
  <si>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</si>
  <si>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</si>
  <si>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</si>
  <si>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</si>
  <si>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</si>
  <si>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</si>
  <si>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</si>
  <si>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</si>
  <si>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</si>
  <si>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</si>
  <si>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</si>
  <si>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</si>
  <si>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</si>
  <si>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</si>
  <si>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</si>
  <si>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</si>
  <si>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</si>
  <si>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</si>
  <si>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</si>
  <si>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</si>
  <si>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</si>
  <si>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</si>
  <si>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</si>
  <si>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</si>
  <si>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</si>
  <si>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</si>
  <si>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</si>
  <si>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</si>
  <si>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</si>
  <si>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</si>
  <si>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</si>
  <si>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LUNES 27</t>
  </si>
  <si>
    <t>MARTES 28</t>
  </si>
  <si>
    <t>MIERCOLES 29</t>
  </si>
  <si>
    <t>JUEVES 30</t>
  </si>
  <si>
    <t>VIERNES 31</t>
  </si>
  <si>
    <t>SABADO 01</t>
  </si>
  <si>
    <t>DOMINGO 02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</si>
  <si>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</si>
  <si>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</si>
  <si>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</si>
  <si>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</si>
  <si>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MARTES 29</t>
  </si>
  <si>
    <t>MIERCOLES 30</t>
  </si>
  <si>
    <t>JUEVES 01</t>
  </si>
  <si>
    <t>VIERNES 02</t>
  </si>
  <si>
    <t>SABADO 03</t>
  </si>
  <si>
    <t>DOMINGO 04</t>
  </si>
  <si>
    <t>Reportes Draco</t>
  </si>
  <si>
    <t>LUNES 28</t>
  </si>
  <si>
    <t>LUNES 05</t>
  </si>
  <si>
    <t>MARTES 06</t>
  </si>
  <si>
    <t>MIERCOLES  07</t>
  </si>
  <si>
    <t>JUEVES 08</t>
  </si>
  <si>
    <t>VIERNES 09</t>
  </si>
  <si>
    <t>SABADO 10</t>
  </si>
  <si>
    <t>DOMINGO 11</t>
  </si>
  <si>
    <t>LUNES 12</t>
  </si>
  <si>
    <t>MARTES 13</t>
  </si>
  <si>
    <t>MIERCOLES 14</t>
  </si>
  <si>
    <t>JUEVES 15</t>
  </si>
  <si>
    <t>VIERNES 16</t>
  </si>
  <si>
    <t>SABADO 17</t>
  </si>
  <si>
    <t>DOMINGO 18</t>
  </si>
  <si>
    <t>LUNES  19</t>
  </si>
  <si>
    <t>MARTES 20</t>
  </si>
  <si>
    <t>MIERCOLES 21</t>
  </si>
  <si>
    <t>JUEVES 22</t>
  </si>
  <si>
    <t>VIERNES 23</t>
  </si>
  <si>
    <t>SABADO 24</t>
  </si>
  <si>
    <t>DOMINGO 25</t>
  </si>
  <si>
    <t>LUNES  26</t>
  </si>
  <si>
    <t>MARTES 27</t>
  </si>
  <si>
    <t>MIERCOLES 28</t>
  </si>
  <si>
    <t>JUEVES 29</t>
  </si>
  <si>
    <t>VIERNES 30</t>
  </si>
  <si>
    <t>SABADO 31</t>
  </si>
  <si>
    <t>DOMINGO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</si>
</sst>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1011295</xdr:colOff>
      <xdr:row>0</xdr:row>
      <xdr:rowOff>1</xdr:rowOff>
    </xdr:from>
    <xdr:to>
      <xdr:col>1</xdr:col>
      <xdr:colOff>1865845</xdr:colOff>
      <xdr:row>3</xdr:row>
      <xdr:rowOff>152401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5" y="1"/>
          <a:ext cx="854550" cy="701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647699</xdr:colOff>
      <xdr:row>0</xdr:row>
      <xdr:rowOff>0</xdr:rowOff>
    </xdr:from>
    <xdr:to>
      <xdr:col>1</xdr:col>
      <xdr:colOff>1666874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0"/>
          <a:ext cx="1019175" cy="8657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" y="0"/>
          <a:ext cx="1018120" cy="8657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790575</xdr:colOff>
      <xdr:row>0</xdr:row>
      <xdr:rowOff>0</xdr:rowOff>
    </xdr:from>
    <xdr:to>
      <xdr:col>1</xdr:col>
      <xdr:colOff>1808695</xdr:colOff>
      <xdr:row>4</xdr:row>
      <xdr:rowOff>103707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3455" y="0"/>
          <a:ext cx="1018120" cy="8352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51"/>
  <sheetViews>
    <sheetView tabSelected="1" workbookViewId="0">
      <selection activeCell="B23" sqref="B23"/>
    </sheetView>
  </sheetViews>
  <sheetFormatPr baseColWidth="10" defaultRowHeight="14.4" x14ac:dyDescent="0.3"/>
  <cols>
    <col min="1" max="1" width="2.6640625" customWidth="1"/>
    <col min="2" max="2" width="41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45775</v>
      </c>
      <c r="H11" s="11">
        <v>45781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62</v>
      </c>
      <c r="H13" s="8" t="s">
        <v>55</v>
      </c>
      <c r="I13" s="8" t="s">
        <v>56</v>
      </c>
      <c r="J13" s="8" t="s">
        <v>57</v>
      </c>
      <c r="K13" s="7" t="s">
        <v>58</v>
      </c>
      <c r="L13" s="7" t="s">
        <v>59</v>
      </c>
      <c r="M13" s="7" t="s">
        <v>60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48" spans="2:4" x14ac:dyDescent="0.3">
      <c r="D48" s="2"/>
    </row>
    <row r="49" spans="2:4" x14ac:dyDescent="0.3">
      <c r="D49" s="2"/>
    </row>
    <row r="51" spans="2:4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000-000000000000}">
      <formula1>$B$35:$B$51</formula1>
    </dataValidation>
    <dataValidation type="list" showInputMessage="1" showErrorMessage="1" sqref="A44:B49" xr:uid="{00000000-0002-0000-0000-000001000000}">
      <formula1>$B$35:$B$55</formula1>
    </dataValidation>
    <dataValidation type="list" showInputMessage="1" showErrorMessage="1" sqref="B41" xr:uid="{00000000-0002-0000-00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Hoja1!$C$4:$C$14</xm:f>
          </x14:formula1>
          <xm:sqref>B14:B38</xm:sqref>
        </x14:dataValidation>
        <x14:dataValidation type="list" allowBlank="1" showInputMessage="1" showErrorMessage="1" xr:uid="{00000000-0002-0000-0000-000004000000}">
          <x14:formula1>
            <xm:f>Hoja1!$G$4:$G$12</xm:f>
          </x14:formula1>
          <xm:sqref>F29:F30</xm:sqref>
        </x14:dataValidation>
        <x14:dataValidation type="list" allowBlank="1" showInputMessage="1" showErrorMessage="1" xr:uid="{9715E0DB-58CE-4648-AE14-9F032A2D4D3C}">
          <x14:formula1>
            <xm:f>Hoja1!$G$4:$G$17</xm:f>
          </x14:formula1>
          <xm:sqref>F14:F28</xm:sqref>
        </x14:dataValidation>
        <x14:dataValidation type="list" allowBlank="1" showInputMessage="1" showErrorMessage="1" xr:uid="{2F8E8060-8CF4-4B98-9B79-54B8888D43B1}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51"/>
  <sheetViews>
    <sheetView workbookViewId="0">
      <selection activeCell="H17" sqref="H17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45782</v>
      </c>
      <c r="H11" s="11">
        <v>45788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63</v>
      </c>
      <c r="H13" s="8" t="s">
        <v>64</v>
      </c>
      <c r="I13" s="8" t="s">
        <v>65</v>
      </c>
      <c r="J13" s="8" t="s">
        <v>66</v>
      </c>
      <c r="K13" s="7" t="s">
        <v>67</v>
      </c>
      <c r="L13" s="7" t="s">
        <v>68</v>
      </c>
      <c r="M13" s="7" t="s">
        <v>69</v>
      </c>
      <c r="N13" s="7" t="s">
        <v>4</v>
      </c>
    </row>
    <row r="14" spans="1:14" s="2" customFormat="1" x14ac:dyDescent="0.3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3">
      <c r="B15" s="5"/>
      <c r="C15" s="4"/>
      <c r="D15" s="5"/>
      <c r="E15" s="4"/>
      <c r="F15" s="5"/>
      <c r="G15" s="6"/>
      <c r="H15" s="6"/>
      <c r="I15" s="6"/>
      <c r="J15" s="6"/>
      <c r="K15" s="6"/>
      <c r="L15" s="6"/>
      <c r="M15" s="6"/>
      <c r="N15" s="6">
        <f>G15+H15+I15+J15+K15+L15+M15</f>
        <v>0</v>
      </c>
    </row>
    <row r="16" spans="1:14" x14ac:dyDescent="0.3">
      <c r="B16" s="5"/>
      <c r="C16" s="4"/>
      <c r="D16" s="5"/>
      <c r="E16" s="4"/>
      <c r="F16" s="5"/>
      <c r="G16" s="6"/>
      <c r="H16" s="6"/>
      <c r="I16" s="6"/>
      <c r="J16" s="6"/>
      <c r="K16" s="6"/>
      <c r="L16" s="6"/>
      <c r="M16" s="6"/>
      <c r="N16" s="6">
        <f t="shared" ref="N16:N30" si="0">G16+H16+I16+J16+K16+L16+M16</f>
        <v>0</v>
      </c>
    </row>
    <row r="17" spans="2:14" x14ac:dyDescent="0.3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3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3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3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3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3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3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3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3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3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3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3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3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3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3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3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3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3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3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3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3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3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3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3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3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3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3">
      <c r="B49" s="4"/>
    </row>
    <row r="51" spans="2:2" x14ac:dyDescent="0.3">
      <c r="B51" s="4"/>
    </row>
  </sheetData>
  <dataConsolidate/>
  <mergeCells count="1">
    <mergeCell ref="B9:N9"/>
  </mergeCells>
  <dataValidations count="2">
    <dataValidation type="list" showInputMessage="1" showErrorMessage="1" sqref="B49 H41 B41" xr:uid="{00000000-0002-0000-0100-000000000000}">
      <formula1>$B$35:$B$49</formula1>
    </dataValidation>
    <dataValidation type="list" allowBlank="1" showInputMessage="1" showErrorMessage="1" sqref="I23" xr:uid="{00000000-0002-0000-0100-000001000000}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100-000003000000}">
          <x14:formula1>
            <xm:f>Hoja1!$G$4:$G$13</xm:f>
          </x14:formula1>
          <xm:sqref>F15:F41</xm:sqref>
        </x14:dataValidation>
        <x14:dataValidation type="list" allowBlank="1" showInputMessage="1" showErrorMessage="1" xr:uid="{B0198DB7-F9D5-4287-8DBB-DC190208F4C5}">
          <x14:formula1>
            <xm:f>Hoja1!$G$4:$G$17</xm:f>
          </x14:formula1>
          <xm:sqref>F14</xm:sqref>
        </x14:dataValidation>
        <x14:dataValidation type="list" allowBlank="1" showInputMessage="1" showErrorMessage="1" xr:uid="{674ECF55-D7FD-45D4-8747-F28564EC5214}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51"/>
  <sheetViews>
    <sheetView workbookViewId="0">
      <selection activeCell="I24" sqref="I24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45789</v>
      </c>
      <c r="H11" s="11">
        <v>45795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70</v>
      </c>
      <c r="H13" s="8" t="s">
        <v>71</v>
      </c>
      <c r="I13" s="8" t="s">
        <v>72</v>
      </c>
      <c r="J13" s="8" t="s">
        <v>73</v>
      </c>
      <c r="K13" s="7" t="s">
        <v>74</v>
      </c>
      <c r="L13" s="7" t="s">
        <v>75</v>
      </c>
      <c r="M13" s="7" t="s">
        <v>76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G15" s="3"/>
      <c r="H15" s="3"/>
      <c r="I15" s="3"/>
      <c r="J15" s="3"/>
      <c r="K15" s="3"/>
      <c r="L15" s="3"/>
      <c r="M15" s="3"/>
      <c r="N15" s="3">
        <f>G15+H15+I15+J15+K15+L15+M15</f>
        <v>0</v>
      </c>
    </row>
    <row r="16" spans="1:14" x14ac:dyDescent="0.3">
      <c r="B16" s="2"/>
      <c r="D16" s="2"/>
      <c r="F16" s="2"/>
      <c r="G16" s="3"/>
      <c r="H16" s="3"/>
      <c r="I16" s="3"/>
      <c r="J16" s="3"/>
      <c r="K16" s="3"/>
      <c r="L16" s="3"/>
      <c r="M16" s="3"/>
      <c r="N16" s="3">
        <f t="shared" ref="N16:N30" si="0">G16+H16+I16+J16+K16+L16+M16</f>
        <v>0</v>
      </c>
    </row>
    <row r="17" spans="2:14" x14ac:dyDescent="0.3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3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3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3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3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3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3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3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3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3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3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3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  <c r="F32" s="2"/>
    </row>
    <row r="33" spans="2:6" x14ac:dyDescent="0.3">
      <c r="B33" s="2"/>
      <c r="D33" s="2"/>
      <c r="F33" s="2"/>
    </row>
    <row r="34" spans="2:6" x14ac:dyDescent="0.3">
      <c r="B34" s="2"/>
      <c r="D34" s="2"/>
      <c r="F34" s="2"/>
    </row>
    <row r="35" spans="2:6" x14ac:dyDescent="0.3">
      <c r="B35" s="4"/>
      <c r="C35" s="4"/>
      <c r="D35" s="2"/>
    </row>
    <row r="36" spans="2:6" x14ac:dyDescent="0.3">
      <c r="B36" s="4"/>
      <c r="C36" s="4"/>
      <c r="D36" s="2"/>
    </row>
    <row r="37" spans="2:6" x14ac:dyDescent="0.3">
      <c r="B37" s="4"/>
      <c r="C37" s="4"/>
      <c r="D37" s="2"/>
    </row>
    <row r="38" spans="2:6" x14ac:dyDescent="0.3">
      <c r="B38" s="4"/>
      <c r="C38" s="4"/>
      <c r="D38" s="2"/>
    </row>
    <row r="39" spans="2:6" x14ac:dyDescent="0.3">
      <c r="B39" s="4"/>
      <c r="C39" s="4"/>
      <c r="D39" s="2"/>
    </row>
    <row r="40" spans="2:6" x14ac:dyDescent="0.3">
      <c r="B40" s="4"/>
      <c r="C40" s="4"/>
      <c r="D40" s="2"/>
    </row>
    <row r="41" spans="2:6" x14ac:dyDescent="0.3">
      <c r="B41" s="4"/>
      <c r="C41" s="4"/>
      <c r="D41" s="2"/>
    </row>
    <row r="42" spans="2:6" x14ac:dyDescent="0.3">
      <c r="B42" s="4"/>
      <c r="C42" s="4"/>
      <c r="D42" s="2"/>
    </row>
    <row r="43" spans="2:6" x14ac:dyDescent="0.3">
      <c r="B43" s="4"/>
      <c r="C43" s="4"/>
      <c r="D43" s="2"/>
    </row>
    <row r="44" spans="2:6" x14ac:dyDescent="0.3">
      <c r="D44" s="2"/>
    </row>
    <row r="45" spans="2:6" x14ac:dyDescent="0.3">
      <c r="D45" s="2"/>
    </row>
    <row r="46" spans="2:6" x14ac:dyDescent="0.3">
      <c r="D46" s="2"/>
    </row>
    <row r="47" spans="2:6" x14ac:dyDescent="0.3">
      <c r="D47" s="2"/>
    </row>
    <row r="51" spans="2:2" x14ac:dyDescent="0.3">
      <c r="B51" s="4"/>
    </row>
  </sheetData>
  <mergeCells count="1">
    <mergeCell ref="B9:N9"/>
  </mergeCells>
  <dataValidations count="2">
    <dataValidation type="list" showInputMessage="1" showErrorMessage="1" sqref="B41" xr:uid="{00000000-0002-0000-0200-000000000000}">
      <formula1>$B$35:$B$49</formula1>
    </dataValidation>
    <dataValidation type="list" showInputMessage="1" showErrorMessage="1" sqref="B51" xr:uid="{00000000-0002-0000-0200-000001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Hoja1!$C$4:$C$13</xm:f>
          </x14:formula1>
          <xm:sqref>B14:B34</xm:sqref>
        </x14:dataValidation>
        <x14:dataValidation type="list" allowBlank="1" showInputMessage="1" showErrorMessage="1" xr:uid="{00000000-0002-0000-0200-000003000000}">
          <x14:formula1>
            <xm:f>Hoja1!$G$4:$G$12</xm:f>
          </x14:formula1>
          <xm:sqref>F15:F34</xm:sqref>
        </x14:dataValidation>
        <x14:dataValidation type="list" allowBlank="1" showInputMessage="1" showErrorMessage="1" xr:uid="{FA3A70D0-DF2A-4D62-8596-3BA55DFD6365}">
          <x14:formula1>
            <xm:f>Hoja1!$G$4:$G$17</xm:f>
          </x14:formula1>
          <xm:sqref>F14</xm:sqref>
        </x14:dataValidation>
        <x14:dataValidation type="list" allowBlank="1" showInputMessage="1" showErrorMessage="1" xr:uid="{1A6FCAEA-8F6A-4D07-8616-21249165EDD0}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51"/>
  <sheetViews>
    <sheetView workbookViewId="0">
      <selection activeCell="I22" sqref="I22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45796</v>
      </c>
      <c r="H11" s="11">
        <v>45802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77</v>
      </c>
      <c r="H13" s="8" t="s">
        <v>78</v>
      </c>
      <c r="I13" s="8" t="s">
        <v>79</v>
      </c>
      <c r="J13" s="8" t="s">
        <v>80</v>
      </c>
      <c r="K13" s="7" t="s">
        <v>81</v>
      </c>
      <c r="L13" s="7" t="s">
        <v>82</v>
      </c>
      <c r="M13" s="7" t="s">
        <v>83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300-000000000000}">
      <formula1>$B$35:$B$49</formula1>
    </dataValidation>
    <dataValidation type="list" allowBlank="1" showInputMessage="1" showErrorMessage="1" sqref="A44:B49" xr:uid="{00000000-0002-0000-0300-000001000000}">
      <formula1>$B$35:$B$55</formula1>
    </dataValidation>
    <dataValidation type="list" showInputMessage="1" showErrorMessage="1" sqref="B51" xr:uid="{00000000-0002-0000-03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Hoja1!$C$4:$C$14</xm:f>
          </x14:formula1>
          <xm:sqref>B14:B37</xm:sqref>
        </x14:dataValidation>
        <x14:dataValidation type="list" allowBlank="1" showInputMessage="1" showErrorMessage="1" xr:uid="{00000000-0002-0000-0300-000004000000}">
          <x14:formula1>
            <xm:f>Hoja1!$G$4:$G$12</xm:f>
          </x14:formula1>
          <xm:sqref>F15:F32</xm:sqref>
        </x14:dataValidation>
        <x14:dataValidation type="list" allowBlank="1" showInputMessage="1" showErrorMessage="1" xr:uid="{F19E2CD2-60CE-4D18-9D42-DAC8FC13EB12}">
          <x14:formula1>
            <xm:f>Hoja1!$G$4:$G$17</xm:f>
          </x14:formula1>
          <xm:sqref>F14</xm:sqref>
        </x14:dataValidation>
        <x14:dataValidation type="list" allowBlank="1" showInputMessage="1" showErrorMessage="1" xr:uid="{527CD8A1-874E-4391-AF35-1C344006FA0C}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N51"/>
  <sheetViews>
    <sheetView workbookViewId="0">
      <selection activeCell="D23" sqref="D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45684</v>
      </c>
      <c r="H11" s="11">
        <v>45690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44</v>
      </c>
      <c r="H13" s="8" t="s">
        <v>45</v>
      </c>
      <c r="I13" s="8" t="s">
        <v>46</v>
      </c>
      <c r="J13" s="8" t="s">
        <v>47</v>
      </c>
      <c r="K13" s="7" t="s">
        <v>48</v>
      </c>
      <c r="L13" s="7" t="s">
        <v>49</v>
      </c>
      <c r="M13" s="7" t="s">
        <v>50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400-000000000000}">
      <formula1>$B$35:$B$49</formula1>
    </dataValidation>
    <dataValidation type="list" showInputMessage="1" showErrorMessage="1" sqref="A44:B49" xr:uid="{00000000-0002-0000-0400-000001000000}">
      <formula1>$B$35:$B$55</formula1>
    </dataValidation>
    <dataValidation type="list" showInputMessage="1" showErrorMessage="1" sqref="B51" xr:uid="{00000000-0002-0000-04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3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400-000004000000}">
          <x14:formula1>
            <xm:f>Hoja1!$G$4:$G$12</xm:f>
          </x14:formula1>
          <xm:sqref>F15:F31</xm:sqref>
        </x14:dataValidation>
        <x14:dataValidation type="list" allowBlank="1" showInputMessage="1" showErrorMessage="1" xr:uid="{00CAC45A-559D-489F-8180-38847D1B0DED}">
          <x14:formula1>
            <xm:f>Hoja1!$G$4:$G$18</xm:f>
          </x14:formula1>
          <xm:sqref>F14</xm:sqref>
        </x14:dataValidation>
        <x14:dataValidation type="list" allowBlank="1" showInputMessage="1" showErrorMessage="1" xr:uid="{00000000-0002-0000-0400-000006000000}">
          <x14:formula1>
            <xm:f>Hoja1!$E$4:$E$15</xm:f>
          </x14:formula1>
          <xm:sqref>D14:D38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51"/>
  <sheetViews>
    <sheetView workbookViewId="0">
      <selection activeCell="F23" sqref="F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D29" s="2"/>
      <c r="F29" s="2"/>
      <c r="N29" s="3">
        <f t="shared" si="0"/>
        <v>0</v>
      </c>
    </row>
    <row r="30" spans="2:14" x14ac:dyDescent="0.3">
      <c r="D30" s="2"/>
      <c r="F30" s="2"/>
      <c r="N30" s="3">
        <f t="shared" si="0"/>
        <v>0</v>
      </c>
    </row>
    <row r="31" spans="2:14" x14ac:dyDescent="0.3">
      <c r="D31" s="2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500-000000000000}">
      <formula1>$B$35:$B$51</formula1>
    </dataValidation>
    <dataValidation type="list" showInputMessage="1" showErrorMessage="1" sqref="A44:B49" xr:uid="{00000000-0002-0000-0500-000001000000}">
      <formula1>$B$35:$B$55</formula1>
    </dataValidation>
    <dataValidation type="list" showInputMessage="1" showErrorMessage="1" sqref="B41" xr:uid="{00000000-0002-0000-05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4000000}">
          <x14:formula1>
            <xm:f>Hoja1!$C$4:$C$13</xm:f>
          </x14:formula1>
          <xm:sqref>B14:B28</xm:sqref>
        </x14:dataValidation>
        <x14:dataValidation type="list" allowBlank="1" showInputMessage="1" showErrorMessage="1" xr:uid="{00000000-0002-0000-0500-000003000000}">
          <x14:formula1>
            <xm:f>Hoja1!$G$4:$G$12</xm:f>
          </x14:formula1>
          <xm:sqref>F14:F30</xm:sqref>
        </x14:dataValidation>
        <x14:dataValidation type="list" allowBlank="1" showInputMessage="1" showErrorMessage="1" xr:uid="{00000000-0002-0000-0500-000005000000}">
          <x14:formula1>
            <xm:f>Hoja1!#REF!</xm:f>
          </x14:formula1>
          <xm:sqref>D14:D31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AE5B-E6A9-4A6B-93A4-CE2744ABF10E}">
  <dimension ref="A6:O51"/>
  <sheetViews>
    <sheetView workbookViewId="0">
      <selection activeCell="F23" sqref="F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45803</v>
      </c>
      <c r="H11" s="11">
        <v>45809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84</v>
      </c>
      <c r="H13" s="8" t="s">
        <v>85</v>
      </c>
      <c r="I13" s="8" t="s">
        <v>86</v>
      </c>
      <c r="J13" s="8" t="s">
        <v>87</v>
      </c>
      <c r="K13" s="7" t="s">
        <v>88</v>
      </c>
      <c r="L13" s="7" t="s">
        <v>89</v>
      </c>
      <c r="M13" s="7" t="s">
        <v>90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G15+H15+I15+J15+K15+L15+M15</f>
        <v>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382BA940-A39B-4B91-86CC-1377A36A6F7A}">
      <formula1>$B$35:$B$51</formula1>
    </dataValidation>
    <dataValidation type="list" allowBlank="1" showInputMessage="1" showErrorMessage="1" sqref="A44:B49" xr:uid="{C47EA644-6B64-47B1-9921-0A41C07A4C81}">
      <formula1>$B$35:$B$55</formula1>
    </dataValidation>
    <dataValidation type="list" showInputMessage="1" showErrorMessage="1" sqref="B41" xr:uid="{FD022BFF-EBED-40EC-A6B5-E72AC36DB749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372A0-219F-4055-8B65-6558CD2B8698}">
          <x14:formula1>
            <xm:f>Hoja1!$E$4:$E$22</xm:f>
          </x14:formula1>
          <xm:sqref>D14:D47</xm:sqref>
        </x14:dataValidation>
        <x14:dataValidation type="list" allowBlank="1" showInputMessage="1" showErrorMessage="1" xr:uid="{318EAAAC-3ECC-43C8-859F-9DA9F27E166A}">
          <x14:formula1>
            <xm:f>Hoja1!$G$4:$G$17</xm:f>
          </x14:formula1>
          <xm:sqref>F14</xm:sqref>
        </x14:dataValidation>
        <x14:dataValidation type="list" allowBlank="1" showInputMessage="1" showErrorMessage="1" xr:uid="{6782D68E-685A-45F6-BA56-6D798F57A20B}">
          <x14:formula1>
            <xm:f>Hoja1!$G$4:$G$12</xm:f>
          </x14:formula1>
          <xm:sqref>F15:F32</xm:sqref>
        </x14:dataValidation>
        <x14:dataValidation type="list" allowBlank="1" showInputMessage="1" showErrorMessage="1" xr:uid="{0164FA8B-8585-4BF3-9FCE-7E856CF01270}">
          <x14:formula1>
            <xm:f>Hoja1!$C$4:$C$14</xm:f>
          </x14:formula1>
          <xm:sqref>B14:B37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N49"/>
  <sheetViews>
    <sheetView workbookViewId="0">
      <selection activeCell="F19" sqref="F19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7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</row>
    <row r="8" spans="1:14" x14ac:dyDescent="0.3">
      <c r="B8" s="10"/>
      <c r="C8" s="4"/>
      <c r="D8" s="4"/>
      <c r="E8" s="4"/>
      <c r="F8" s="4"/>
      <c r="G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</row>
    <row r="10" spans="1:14" x14ac:dyDescent="0.3">
      <c r="B10" s="4"/>
      <c r="C10" s="4"/>
      <c r="D10" s="4"/>
      <c r="E10" s="4"/>
      <c r="F10" s="4"/>
      <c r="G10" s="4"/>
    </row>
    <row r="11" spans="1:14" s="2" customFormat="1" x14ac:dyDescent="0.3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B13" s="1"/>
      <c r="D13" s="1"/>
      <c r="F13" s="1"/>
      <c r="G13" s="3">
        <f>'28-04 al 04-05'!N15+'05-05 al 11-05'!N15+'12-05 al 18-05'!N15+'19-05 al 25-05'!N15+'26-05 al 01-06'!N15</f>
        <v>0</v>
      </c>
    </row>
    <row r="14" spans="1:14" x14ac:dyDescent="0.3">
      <c r="B14" s="1"/>
      <c r="D14" s="1"/>
      <c r="F14" s="1"/>
      <c r="G14" s="3">
        <f>'28-04 al 04-05'!N16+'05-05 al 11-05'!N16+'12-05 al 18-05'!N16+'19-05 al 25-05'!N16+'26-05 al 01-06'!N16</f>
        <v>0</v>
      </c>
    </row>
    <row r="15" spans="1:14" x14ac:dyDescent="0.3">
      <c r="B15" s="1"/>
      <c r="D15" s="1"/>
      <c r="F15" s="1"/>
      <c r="G15" s="3">
        <f>'28-04 al 04-05'!N17+'05-05 al 11-05'!N17+'12-05 al 18-05'!N17+'19-05 al 25-05'!N17+'26-05 al 01-06'!N17</f>
        <v>0</v>
      </c>
    </row>
    <row r="16" spans="1:14" x14ac:dyDescent="0.3">
      <c r="B16" s="1"/>
      <c r="D16" s="1"/>
      <c r="F16" s="1"/>
      <c r="G16" s="3">
        <f>'28-04 al 04-05'!N18+'05-05 al 11-05'!N18+'12-05 al 18-05'!N18+'19-05 al 25-05'!N18+'26-05 al 01-06'!N18</f>
        <v>0</v>
      </c>
    </row>
    <row r="17" spans="2:7" x14ac:dyDescent="0.3">
      <c r="B17" s="1"/>
      <c r="D17" s="1"/>
      <c r="F17" s="1"/>
      <c r="G17" s="3">
        <f>'28-04 al 04-05'!N19+'05-05 al 11-05'!N19+'12-05 al 18-05'!N19+'19-05 al 25-05'!N19+'26-05 al 01-06'!N19</f>
        <v>0</v>
      </c>
    </row>
    <row r="18" spans="2:7" x14ac:dyDescent="0.3">
      <c r="B18" s="1"/>
      <c r="D18" s="1"/>
      <c r="F18" s="1"/>
      <c r="G18" s="3">
        <f>'28-04 al 04-05'!N20+'05-05 al 11-05'!N20+'12-05 al 18-05'!N20+'19-05 al 25-05'!N20+'26-05 al 01-06'!N20</f>
        <v>0</v>
      </c>
    </row>
    <row r="19" spans="2:7" x14ac:dyDescent="0.3">
      <c r="B19" s="1"/>
      <c r="D19" s="1"/>
      <c r="F19" s="1"/>
      <c r="G19" s="3">
        <f>'28-04 al 04-05'!N21+'05-05 al 11-05'!N21+'12-05 al 18-05'!N21+'19-05 al 25-05'!N21+'26-05 al 01-06'!N21</f>
        <v>0</v>
      </c>
    </row>
    <row r="20" spans="2:7" x14ac:dyDescent="0.3">
      <c r="B20" s="1"/>
      <c r="D20" s="1"/>
      <c r="F20" s="1"/>
      <c r="G20" s="3">
        <f>'28-04 al 04-05'!N22+'05-05 al 11-05'!N22+'12-05 al 18-05'!N22+'19-05 al 25-05'!N22+'26-05 al 01-06'!N22</f>
        <v>0</v>
      </c>
    </row>
    <row r="21" spans="2:7" x14ac:dyDescent="0.3">
      <c r="B21" s="1"/>
      <c r="D21" s="1"/>
      <c r="F21" s="1"/>
      <c r="G21" s="3">
        <f>'28-04 al 04-05'!N23+'05-05 al 11-05'!N23+'12-05 al 18-05'!N23+'19-05 al 25-05'!N23+'26-05 al 01-06'!N23</f>
        <v>0</v>
      </c>
    </row>
    <row r="22" spans="2:7" x14ac:dyDescent="0.3">
      <c r="B22" s="1"/>
      <c r="D22" s="1"/>
      <c r="F22" s="1"/>
      <c r="G22" s="3">
        <f>'28-04 al 04-05'!N24+'05-05 al 11-05'!N24+'12-05 al 18-05'!N24+'19-05 al 25-05'!N24+'26-05 al 01-06'!N24</f>
        <v>0</v>
      </c>
    </row>
    <row r="23" spans="2:7" x14ac:dyDescent="0.3">
      <c r="B23" s="1"/>
      <c r="D23" s="1"/>
      <c r="F23" s="1"/>
      <c r="G23" s="3">
        <f>'28-04 al 04-05'!N25+'05-05 al 11-05'!N25+'12-05 al 18-05'!N25+'19-05 al 25-05'!N25+'26-05 al 01-06'!N25</f>
        <v>0</v>
      </c>
    </row>
    <row r="24" spans="2:7" x14ac:dyDescent="0.3">
      <c r="B24" s="1"/>
      <c r="D24" s="1"/>
      <c r="F24" s="1"/>
      <c r="G24" s="3">
        <f>'28-04 al 04-05'!N26+'05-05 al 11-05'!N26+'12-05 al 18-05'!N26+'19-05 al 25-05'!N26+'26-05 al 01-06'!N26</f>
        <v>0</v>
      </c>
    </row>
    <row r="25" spans="2:7" x14ac:dyDescent="0.3">
      <c r="B25" s="1"/>
      <c r="D25" s="1"/>
      <c r="F25" s="1"/>
      <c r="G25" s="3">
        <f>'28-04 al 04-05'!N27+'05-05 al 11-05'!N27+'12-05 al 18-05'!N27+'19-05 al 25-05'!N27+'26-05 al 01-06'!N27</f>
        <v>0</v>
      </c>
    </row>
    <row r="26" spans="2:7" x14ac:dyDescent="0.3">
      <c r="B26" s="1"/>
      <c r="D26" s="1"/>
      <c r="F26" s="1"/>
      <c r="G26" s="3">
        <f>'28-04 al 04-05'!N28+'05-05 al 11-05'!N28+'12-05 al 18-05'!N28+'19-05 al 25-05'!N28+'26-05 al 01-06'!N28</f>
        <v>0</v>
      </c>
    </row>
    <row r="27" spans="2:7" x14ac:dyDescent="0.3">
      <c r="B27" s="1"/>
      <c r="D27" s="1"/>
      <c r="F27" s="1"/>
      <c r="G27" s="3">
        <f>'28-04 al 04-05'!N29+'05-05 al 11-05'!N29+'12-05 al 18-05'!N29+'19-05 al 25-05'!N29+'26-05 al 01-06'!N29</f>
        <v>0</v>
      </c>
    </row>
    <row r="28" spans="2:7" x14ac:dyDescent="0.3">
      <c r="B28" s="1"/>
      <c r="D28" s="1"/>
      <c r="F28" s="1"/>
      <c r="G28" s="3">
        <f>'28-04 al 04-05'!N30+'05-05 al 11-05'!N30+'12-05 al 18-05'!N30+'19-05 al 25-05'!N30+'26-05 al 01-06'!N30</f>
        <v>0</v>
      </c>
    </row>
    <row r="29" spans="2:7" x14ac:dyDescent="0.3">
      <c r="B29" s="1"/>
      <c r="D29" s="1"/>
      <c r="F29" s="1"/>
      <c r="G29" s="3">
        <f>'28-04 al 04-05'!N31+'05-05 al 11-05'!N31+'12-05 al 18-05'!N31+'19-05 al 25-05'!N31+'26-05 al 01-06'!N31</f>
        <v>0</v>
      </c>
    </row>
    <row r="30" spans="2:7" x14ac:dyDescent="0.3">
      <c r="B30" s="1"/>
      <c r="D30" s="1"/>
      <c r="G30" s="3">
        <f>'28-04 al 04-05'!N32+'05-05 al 11-05'!N32+'12-05 al 18-05'!N32+'19-05 al 25-05'!N32+'26-05 al 01-06'!N32</f>
        <v>0</v>
      </c>
    </row>
    <row r="31" spans="2:7" x14ac:dyDescent="0.3">
      <c r="B31" s="1"/>
      <c r="D31" s="1"/>
      <c r="G31" s="3">
        <f>'28-04 al 04-05'!N33+'05-05 al 11-05'!N33+'12-05 al 18-05'!N33+'19-05 al 25-05'!N33+'26-05 al 01-06'!N33</f>
        <v>0</v>
      </c>
    </row>
    <row r="32" spans="2:7" x14ac:dyDescent="0.3">
      <c r="B32" s="1"/>
      <c r="D32" s="1"/>
    </row>
    <row r="33" spans="2:4" x14ac:dyDescent="0.3">
      <c r="B33" s="1"/>
      <c r="C33" s="4"/>
      <c r="D33" s="1"/>
    </row>
    <row r="34" spans="2:4" x14ac:dyDescent="0.3">
      <c r="B34" s="1"/>
      <c r="C34" s="4"/>
      <c r="D34" s="1"/>
    </row>
    <row r="35" spans="2:4" x14ac:dyDescent="0.3">
      <c r="B35" s="1"/>
      <c r="C35" s="4"/>
      <c r="D35" s="1"/>
    </row>
    <row r="36" spans="2:4" x14ac:dyDescent="0.3">
      <c r="B36" s="4"/>
      <c r="C36" s="4"/>
      <c r="D36" s="1"/>
    </row>
    <row r="37" spans="2:4" x14ac:dyDescent="0.3">
      <c r="B37" s="4"/>
      <c r="C37" s="4"/>
      <c r="D37" s="1"/>
    </row>
    <row r="38" spans="2:4" x14ac:dyDescent="0.3">
      <c r="B38" s="4"/>
      <c r="C38" s="4"/>
      <c r="D38" s="1"/>
    </row>
    <row r="39" spans="2:4" x14ac:dyDescent="0.3">
      <c r="B39" s="4"/>
      <c r="C39" s="4"/>
      <c r="D39" s="1"/>
    </row>
    <row r="40" spans="2:4" x14ac:dyDescent="0.3">
      <c r="B40" s="4"/>
      <c r="C40" s="4"/>
      <c r="D40" s="1"/>
    </row>
    <row r="41" spans="2:4" x14ac:dyDescent="0.3">
      <c r="B41" s="4"/>
      <c r="C41" s="4"/>
      <c r="D41" s="1"/>
    </row>
    <row r="49" spans="2:2" x14ac:dyDescent="0.3">
      <c r="B49" s="4"/>
    </row>
  </sheetData>
  <mergeCells count="1">
    <mergeCell ref="B9:G9"/>
  </mergeCells>
  <dataValidations count="2">
    <dataValidation type="list" showInputMessage="1" showErrorMessage="1" sqref="B39" xr:uid="{00000000-0002-0000-0700-000000000000}">
      <formula1>$B$35:$B$49</formula1>
    </dataValidation>
    <dataValidation type="list" showInputMessage="1" showErrorMessage="1" sqref="B49" xr:uid="{00000000-0002-0000-0700-000001000000}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Hoja1!$C$4:$C$13</xm:f>
          </x14:formula1>
          <xm:sqref>B12:B35</xm:sqref>
        </x14:dataValidation>
        <x14:dataValidation type="list" allowBlank="1" showInputMessage="1" showErrorMessage="1" xr:uid="{00000000-0002-0000-0700-000003000000}">
          <x14:formula1>
            <xm:f>Hoja1!$G$4:$G$12</xm:f>
          </x14:formula1>
          <xm:sqref>F13:F29</xm:sqref>
        </x14:dataValidation>
        <x14:dataValidation type="list" allowBlank="1" showInputMessage="1" showErrorMessage="1" xr:uid="{93322D90-A69E-4210-8471-4F93DDD43C02}">
          <x14:formula1>
            <xm:f>Hoja1!$G$4:$G$17</xm:f>
          </x14:formula1>
          <xm:sqref>F12</xm:sqref>
        </x14:dataValidation>
        <x14:dataValidation type="list" allowBlank="1" showInputMessage="1" showErrorMessage="1" xr:uid="{204362A8-BDBB-4C0F-BB0E-BD1A99805B4F}">
          <x14:formula1>
            <xm:f>Hoja1!$E$4:$E$21</xm:f>
          </x14:formula1>
          <xm:sqref>D12:D41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18"/>
  <sheetViews>
    <sheetView topLeftCell="A4" workbookViewId="0">
      <selection activeCell="E22" sqref="E22"/>
    </sheetView>
  </sheetViews>
  <sheetFormatPr baseColWidth="10" defaultRowHeight="14.4" x14ac:dyDescent="0.3"/>
  <cols>
    <col min="1" max="2" width="4.109375" customWidth="1"/>
    <col min="3" max="3" width="36.77734375" customWidth="1"/>
    <col min="4" max="4" width="4.44140625" customWidth="1"/>
    <col min="5" max="5" width="50.109375" customWidth="1"/>
    <col min="6" max="6" width="3.6640625" customWidth="1"/>
    <col min="7" max="7" width="23.6640625" customWidth="1"/>
  </cols>
  <sheetData>
    <row r="3" spans="2:7" x14ac:dyDescent="0.3">
      <c r="C3" t="s">
        <v>23</v>
      </c>
      <c r="E3" t="s">
        <v>2</v>
      </c>
      <c r="G3" t="s">
        <v>3</v>
      </c>
    </row>
    <row r="4" spans="2:7" x14ac:dyDescent="0.3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3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3">
      <c r="B6">
        <v>3</v>
      </c>
      <c r="C6" s="4" t="s">
        <v>11</v>
      </c>
      <c r="D6">
        <v>3</v>
      </c>
      <c r="E6" s="14" t="s">
        <v>54</v>
      </c>
      <c r="F6" s="4">
        <v>3</v>
      </c>
      <c r="G6" s="4" t="s">
        <v>14</v>
      </c>
    </row>
    <row r="7" spans="2:7" x14ac:dyDescent="0.3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3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3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3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3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3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3">
      <c r="C13" s="4"/>
      <c r="D13">
        <v>10</v>
      </c>
      <c r="E13" s="12" t="s">
        <v>51</v>
      </c>
      <c r="F13" s="4">
        <v>10</v>
      </c>
      <c r="G13" s="4" t="s">
        <v>35</v>
      </c>
    </row>
    <row r="14" spans="2:7" x14ac:dyDescent="0.3">
      <c r="D14">
        <v>11</v>
      </c>
      <c r="E14" s="14" t="s">
        <v>52</v>
      </c>
    </row>
    <row r="15" spans="2:7" x14ac:dyDescent="0.3">
      <c r="D15">
        <v>12</v>
      </c>
      <c r="E15" s="12" t="s">
        <v>53</v>
      </c>
    </row>
    <row r="16" spans="2:7" x14ac:dyDescent="0.3">
      <c r="D16">
        <v>13</v>
      </c>
      <c r="E16" s="12" t="s">
        <v>36</v>
      </c>
    </row>
    <row r="17" spans="4:5" x14ac:dyDescent="0.3">
      <c r="D17">
        <v>14</v>
      </c>
      <c r="E17" s="12" t="s">
        <v>43</v>
      </c>
    </row>
    <row r="18" spans="4:5" x14ac:dyDescent="0.3">
      <c r="D18">
        <v>15</v>
      </c>
      <c r="E18" s="12" t="s">
        <v>61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28-04 al 04-05</vt:lpstr>
      <vt:lpstr>05-05 al 11-05</vt:lpstr>
      <vt:lpstr>12-05 al 18-05</vt:lpstr>
      <vt:lpstr>19-05 al 25-05</vt:lpstr>
      <vt:lpstr>27-01 al 02-02</vt:lpstr>
      <vt:lpstr>1</vt:lpstr>
      <vt:lpstr>26-05 al 01-06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Denisse García Porras</cp:lastModifiedBy>
  <dcterms:created xsi:type="dcterms:W3CDTF">2011-08-31T15:18:07Z</dcterms:created>
  <dcterms:modified xsi:type="dcterms:W3CDTF">2025-05-16T17:41:43Z</dcterms:modified>
</cp:coreProperties>
</file>