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2020\Excel File\"/>
    </mc:Choice>
  </mc:AlternateContent>
  <bookViews>
    <workbookView xWindow="-120" yWindow="-120" windowWidth="20736" windowHeight="11160"/>
  </bookViews>
  <sheets>
    <sheet name="Invoice" sheetId="2" r:id="rId1"/>
  </sheets>
  <definedNames>
    <definedName name="_xlnm.Print_Area" localSheetId="0">Invoice!$A$1:$L$73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5" i="2" l="1"/>
  <c r="J36" i="2" l="1"/>
  <c r="J37" i="2"/>
  <c r="J38" i="2"/>
  <c r="J39" i="2"/>
  <c r="J30" i="2"/>
  <c r="J28" i="2"/>
  <c r="J25" i="2"/>
  <c r="J26" i="2"/>
  <c r="J27" i="2"/>
  <c r="I39" i="2"/>
  <c r="H39" i="2"/>
  <c r="I38" i="2"/>
  <c r="H38" i="2"/>
  <c r="I37" i="2"/>
  <c r="H37" i="2"/>
  <c r="I36" i="2"/>
  <c r="H36" i="2"/>
  <c r="J31" i="2"/>
  <c r="J33" i="2"/>
  <c r="J32" i="2"/>
  <c r="J34" i="2"/>
  <c r="I24" i="2"/>
  <c r="J24" i="2" s="1"/>
  <c r="J49" i="2"/>
  <c r="H8" i="2"/>
  <c r="J29" i="2" l="1"/>
  <c r="J44" i="2" s="1"/>
  <c r="H47" i="2" s="1"/>
</calcChain>
</file>

<file path=xl/sharedStrings.xml><?xml version="1.0" encoding="utf-8"?>
<sst xmlns="http://schemas.openxmlformats.org/spreadsheetml/2006/main" count="107" uniqueCount="90">
  <si>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</si>
  <si>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</si>
  <si>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</si>
  <si>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</si>
  <si>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</si>
  <si>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</si>
  <si>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</si>
  <si>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</si>
  <si>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</si>
  <si>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</si>
  <si>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</si>
  <si>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</si>
  <si>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</si>
  <si>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</si>
  <si>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</si>
  <si>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</si>
  <si>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</si>
  <si>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</si>
  <si>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</si>
  <si>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</si>
  <si>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</si>
  <si>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</si>
  <si>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</si>
  <si>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</si>
  <si>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</si>
  <si>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</si>
  <si>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</si>
  <si>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</si>
  <si>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</si>
  <si>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</si>
  <si>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</si>
  <si>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</si>
  <si>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</si>
  <si>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</si>
  <si>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</si>
  <si>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</si>
  <si>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</si>
  <si>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</si>
  <si>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</si>
  <si>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</si>
  <si>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</si>
  <si>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</si>
  <si>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</si>
  <si>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</si>
  <si>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</si>
  <si>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</si>
  <si>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</si>
  <si>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</si>
  <si>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</si>
  <si>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</si>
  <si>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</si>
  <si>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</si>
  <si>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</si>
  <si>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</si>
  <si>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</si>
  <si>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</si>
  <si>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</si>
  <si>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</si>
  <si>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</si>
  <si>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</si>
  <si>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</si>
  <si>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</si>
  <si>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</si>
  <si>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</si>
  <si>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Baltic Glory</t>
  </si>
  <si>
    <t>Baltic Sunrise</t>
  </si>
  <si>
    <t>CSK Valiant</t>
  </si>
  <si>
    <t>Eagle Trenton</t>
  </si>
  <si>
    <t>Marbat</t>
  </si>
  <si>
    <t>New advance</t>
  </si>
  <si>
    <t>Pacific Jewels</t>
  </si>
  <si>
    <t>Sea Pearl</t>
  </si>
  <si>
    <t>Seagalaxy</t>
  </si>
  <si>
    <t>Seavoyager</t>
  </si>
  <si>
    <t>Bunga Kasturi Lima</t>
  </si>
  <si>
    <t>Three Hundred and Fifty</t>
  </si>
  <si>
    <t>Xing Hai Wan</t>
  </si>
  <si>
    <t>STASCO Bitumen</t>
  </si>
  <si>
    <t xml:space="preserve">Shell International Trading and Shipping </t>
  </si>
  <si>
    <t>Company Limited</t>
  </si>
  <si>
    <t xml:space="preserve">Shell Centre, London, SE1 7NA </t>
  </si>
  <si>
    <t>United Kingdom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</si>
  <si>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</si>
  <si>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</si>
  <si>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</si>
  <si>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</si>
  <si>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</si>
  <si>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</si>
  <si>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1358/1920</t>
  </si>
  <si>
    <t>01 Jun to 31 Jun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</si>
</sst>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USD]\ #,##0.00"/>
    <numFmt numFmtId="166" formatCode="[$USD]\ #,##0"/>
  </numFmts>
  <fonts count="25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sz val="10"/>
      <color rgb="FFFF0000"/>
      <name val="Calibri"/>
      <family val="2"/>
      <scheme val="minor"/>
    </font>
    <font>
      <sz val="8"/>
      <color theme="1"/>
      <name val="Tahoma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2" tint="-9.9978637043366805E-2"/>
        <bgColor indexed="64"/>
      </patternFill>
    </fill>
  </fills>
  <borders count="6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</borders>
  <cellStyleXfs count="2">
    <xf numFmtId="0" fontId="0" fillId="0" borderId="0"/>
    <xf numFmtId="0" fontId="8" fillId="0" borderId="0"/>
  </cellStyleXfs>
  <cellXfs count="171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0" xfId="0" applyFill="1"/>
    <xf numFmtId="0" fontId="19" fillId="0" borderId="0" xfId="0" applyFont="1" applyAlignment="1">
      <alignment horizontal="left" vertical="center"/>
    </xf>
    <xf numFmtId="0" fontId="20" fillId="0" borderId="20" xfId="0" applyFont="1" applyBorder="1" applyAlignment="1">
      <alignment horizontal="left" vertical="center" indent="1"/>
    </xf>
    <xf numFmtId="0" fontId="20" fillId="0" borderId="60" xfId="0" applyFont="1" applyFill="1" applyBorder="1" applyAlignment="1">
      <alignment horizontal="left" vertical="center" indent="1"/>
    </xf>
    <xf numFmtId="0" fontId="8" fillId="7" borderId="0" xfId="0" applyFont="1" applyFill="1"/>
    <xf numFmtId="0" fontId="21" fillId="0" borderId="35" xfId="0" applyFont="1" applyBorder="1"/>
    <xf numFmtId="0" fontId="15" fillId="0" borderId="0" xfId="0" applyFont="1"/>
    <xf numFmtId="0" fontId="22" fillId="0" borderId="35" xfId="0" applyFont="1" applyBorder="1"/>
    <xf numFmtId="0" fontId="22" fillId="0" borderId="37" xfId="0" applyFont="1" applyBorder="1"/>
    <xf numFmtId="0" fontId="22" fillId="0" borderId="38" xfId="0" applyFont="1" applyBorder="1"/>
    <xf numFmtId="0" fontId="23" fillId="0" borderId="1" xfId="0" applyFon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3" xfId="0" applyFont="1" applyBorder="1" applyAlignment="1">
      <alignment horizontal="left" vertical="center" indent="1"/>
    </xf>
    <xf numFmtId="0" fontId="24" fillId="0" borderId="14" xfId="0" applyFont="1" applyBorder="1" applyAlignment="1">
      <alignment horizontal="left" vertical="center" indent="1"/>
    </xf>
    <xf numFmtId="0" fontId="24" fillId="0" borderId="15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17" fillId="0" borderId="2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5"/>
  <sheetViews>
    <sheetView showZeros="0" tabSelected="1" view="pageBreakPreview" topLeftCell="A42" zoomScale="98" zoomScaleNormal="106" zoomScaleSheetLayoutView="98" workbookViewId="0">
      <selection activeCell="C33" sqref="C33:G33"/>
    </sheetView>
  </sheetViews>
  <sheetFormatPr defaultRowHeight="13.2" x14ac:dyDescent="0.25"/>
  <cols>
    <col min="1" max="1" width="0.88671875" customWidth="1"/>
    <col min="4" max="4" width="3.88671875" customWidth="1"/>
    <col min="5" max="5" width="16.6640625" customWidth="1"/>
    <col min="6" max="6" width="1.109375" customWidth="1"/>
    <col min="7" max="7" width="20.6640625" customWidth="1"/>
    <col min="8" max="8" width="8.6640625" customWidth="1"/>
    <col min="9" max="9" width="8" customWidth="1"/>
    <col min="10" max="10" width="5.88671875" customWidth="1"/>
    <col min="11" max="11" width="10.33203125" customWidth="1"/>
    <col min="12" max="12" width="0.88671875" customWidth="1"/>
    <col min="13" max="13" width="7.109375" style="12" customWidth="1"/>
    <col min="14" max="14" width="12.44140625" bestFit="1" customWidth="1"/>
    <col min="16" max="16" width="0" hidden="1" customWidth="1"/>
  </cols>
  <sheetData>
    <row r="1" spans="1:29" ht="33" customHeight="1" x14ac:dyDescent="0.25">
      <c r="B1" s="4"/>
      <c r="C1" s="107"/>
      <c r="D1" s="107"/>
      <c r="E1" s="107"/>
      <c r="F1" s="4"/>
      <c r="G1" s="4"/>
      <c r="H1" s="4"/>
      <c r="I1" s="8"/>
      <c r="J1" s="117"/>
      <c r="K1" s="117"/>
      <c r="L1" s="117"/>
    </row>
    <row r="2" spans="1:29" ht="6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" customHeight="1" thickTop="1" x14ac:dyDescent="0.3">
      <c r="A3" s="65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9"/>
      <c r="M3" s="10"/>
    </row>
    <row r="4" spans="1:29" ht="3.9" customHeight="1" x14ac:dyDescent="0.3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" customHeight="1" x14ac:dyDescent="0.25">
      <c r="A5" s="66"/>
      <c r="B5" s="120" t="s">
        <v>9</v>
      </c>
      <c r="C5" s="121"/>
      <c r="D5" s="121"/>
      <c r="E5" s="122"/>
      <c r="F5" s="2"/>
      <c r="G5" s="61" t="s">
        <v>10</v>
      </c>
      <c r="H5" s="58" t="s">
        <v>88</v>
      </c>
      <c r="I5" s="58"/>
      <c r="J5" s="58"/>
      <c r="K5" s="59"/>
      <c r="L5" s="68"/>
      <c r="M5" s="10"/>
    </row>
    <row r="6" spans="1:29" ht="15.9" customHeight="1" x14ac:dyDescent="0.25">
      <c r="A6" s="66"/>
      <c r="B6" s="125" t="s">
        <v>78</v>
      </c>
      <c r="C6" s="126"/>
      <c r="D6" s="126"/>
      <c r="E6" s="127"/>
      <c r="F6" s="3"/>
      <c r="G6" s="54" t="s">
        <v>11</v>
      </c>
      <c r="H6" s="123">
        <v>44020</v>
      </c>
      <c r="I6" s="123"/>
      <c r="J6" s="123"/>
      <c r="K6" s="124"/>
      <c r="L6" s="69"/>
      <c r="M6" s="10"/>
    </row>
    <row r="7" spans="1:29" ht="15.9" customHeight="1" x14ac:dyDescent="0.25">
      <c r="A7" s="66"/>
      <c r="B7" s="128" t="s">
        <v>79</v>
      </c>
      <c r="C7" s="129"/>
      <c r="D7" s="129"/>
      <c r="E7" s="130"/>
      <c r="F7" s="64"/>
      <c r="G7" s="81"/>
      <c r="H7" s="82"/>
      <c r="I7" s="82"/>
      <c r="J7" s="82"/>
      <c r="K7" s="83"/>
      <c r="L7" s="69"/>
      <c r="M7" s="10">
        <v>21</v>
      </c>
    </row>
    <row r="8" spans="1:29" ht="15.9" customHeight="1" x14ac:dyDescent="0.25">
      <c r="A8" s="66"/>
      <c r="B8" s="128" t="s">
        <v>80</v>
      </c>
      <c r="C8" s="129"/>
      <c r="D8" s="129"/>
      <c r="E8" s="130"/>
      <c r="F8" s="64"/>
      <c r="G8" s="49" t="s">
        <v>12</v>
      </c>
      <c r="H8" s="134" t="str">
        <f>H5</f>
        <v>1358/1920</v>
      </c>
      <c r="I8" s="134"/>
      <c r="J8" s="134"/>
      <c r="K8" s="135"/>
      <c r="L8" s="69"/>
      <c r="M8" s="11" t="s">
        <v>32</v>
      </c>
    </row>
    <row r="9" spans="1:29" ht="15.9" customHeight="1" x14ac:dyDescent="0.25">
      <c r="A9" s="66"/>
      <c r="B9" s="131" t="s">
        <v>81</v>
      </c>
      <c r="C9" s="132"/>
      <c r="D9" s="132"/>
      <c r="E9" s="133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" customHeight="1" x14ac:dyDescent="0.25">
      <c r="A10" s="66"/>
      <c r="B10" s="136" t="s">
        <v>30</v>
      </c>
      <c r="C10" s="136"/>
      <c r="D10" s="137" t="s">
        <v>39</v>
      </c>
      <c r="E10" s="138"/>
      <c r="F10" s="64"/>
      <c r="G10" s="104" t="s">
        <v>13</v>
      </c>
      <c r="H10" s="145" t="s">
        <v>77</v>
      </c>
      <c r="I10" s="146"/>
      <c r="J10" s="146"/>
      <c r="K10" s="147"/>
      <c r="L10" s="69"/>
      <c r="M10" s="10"/>
    </row>
    <row r="11" spans="1:29" ht="15.9" customHeight="1" x14ac:dyDescent="0.25">
      <c r="A11" s="66"/>
      <c r="B11" s="144"/>
      <c r="C11" s="144"/>
      <c r="D11" s="108"/>
      <c r="E11" s="108"/>
      <c r="F11" s="64"/>
      <c r="G11" s="42" t="s">
        <v>35</v>
      </c>
      <c r="H11" s="142" t="s">
        <v>89</v>
      </c>
      <c r="I11" s="143"/>
      <c r="J11" s="143"/>
      <c r="K11" s="143"/>
      <c r="L11" s="69"/>
      <c r="M11" s="10"/>
    </row>
    <row r="12" spans="1:29" ht="3.9" customHeight="1" x14ac:dyDescent="0.25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" customHeight="1" x14ac:dyDescent="0.25">
      <c r="A13" s="66"/>
      <c r="B13" s="109" t="s">
        <v>14</v>
      </c>
      <c r="C13" s="110"/>
      <c r="D13" s="110"/>
      <c r="E13" s="110"/>
      <c r="F13" s="110"/>
      <c r="G13" s="110"/>
      <c r="H13" s="110"/>
      <c r="I13" s="110"/>
      <c r="J13" s="110"/>
      <c r="K13" s="111"/>
      <c r="L13" s="68"/>
      <c r="M13" s="10"/>
      <c r="AC13" t="s">
        <v>1</v>
      </c>
    </row>
    <row r="14" spans="1:29" ht="5.25" customHeight="1" x14ac:dyDescent="0.25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5">
      <c r="A15" s="66"/>
      <c r="B15" s="112" t="s">
        <v>15</v>
      </c>
      <c r="C15" s="113"/>
      <c r="D15" s="114" t="s">
        <v>37</v>
      </c>
      <c r="E15" s="115"/>
      <c r="F15" s="115"/>
      <c r="G15" s="115"/>
      <c r="H15" s="115"/>
      <c r="I15" s="115"/>
      <c r="J15" s="115"/>
      <c r="K15" s="116"/>
      <c r="L15" s="69"/>
      <c r="M15" s="10"/>
      <c r="AC15" t="s">
        <v>3</v>
      </c>
    </row>
    <row r="16" spans="1:29" ht="5.25" customHeight="1" x14ac:dyDescent="0.25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5">
      <c r="A17" s="66"/>
      <c r="B17" s="112" t="s">
        <v>16</v>
      </c>
      <c r="C17" s="113"/>
      <c r="D17" s="114" t="s">
        <v>34</v>
      </c>
      <c r="E17" s="115"/>
      <c r="F17" s="115"/>
      <c r="G17" s="115"/>
      <c r="H17" s="115"/>
      <c r="I17" s="115"/>
      <c r="J17" s="115"/>
      <c r="K17" s="116"/>
      <c r="L17" s="69"/>
      <c r="M17" s="10"/>
      <c r="AC17" t="s">
        <v>5</v>
      </c>
    </row>
    <row r="18" spans="1:29" ht="4.5" customHeight="1" x14ac:dyDescent="0.25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5">
      <c r="A19" s="66"/>
      <c r="B19" s="112" t="s">
        <v>17</v>
      </c>
      <c r="C19" s="113"/>
      <c r="D19" s="115" t="s">
        <v>36</v>
      </c>
      <c r="E19" s="115"/>
      <c r="F19" s="115"/>
      <c r="G19" s="115"/>
      <c r="H19" s="115"/>
      <c r="I19" s="115"/>
      <c r="J19" s="115"/>
      <c r="K19" s="116"/>
      <c r="L19" s="69"/>
      <c r="M19" s="10"/>
      <c r="AC19" t="s">
        <v>7</v>
      </c>
    </row>
    <row r="20" spans="1:29" ht="5.25" customHeight="1" x14ac:dyDescent="0.25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" customHeight="1" x14ac:dyDescent="0.25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" customHeight="1" x14ac:dyDescent="0.25">
      <c r="A22" s="66"/>
      <c r="B22" s="167" t="s">
        <v>18</v>
      </c>
      <c r="C22" s="168"/>
      <c r="D22" s="168"/>
      <c r="E22" s="168"/>
      <c r="F22" s="168"/>
      <c r="G22" s="168"/>
      <c r="H22" s="168"/>
      <c r="I22" s="168"/>
      <c r="J22" s="168"/>
      <c r="K22" s="169"/>
      <c r="L22" s="68"/>
      <c r="M22" s="10"/>
    </row>
    <row r="23" spans="1:29" s="41" customFormat="1" ht="18" customHeight="1" x14ac:dyDescent="0.25">
      <c r="A23" s="71"/>
      <c r="B23" s="39" t="s">
        <v>19</v>
      </c>
      <c r="C23" s="166" t="s">
        <v>20</v>
      </c>
      <c r="D23" s="166"/>
      <c r="E23" s="166"/>
      <c r="F23" s="166"/>
      <c r="G23" s="166"/>
      <c r="H23" s="63" t="s">
        <v>21</v>
      </c>
      <c r="I23" s="63" t="s">
        <v>0</v>
      </c>
      <c r="J23" s="166" t="s">
        <v>22</v>
      </c>
      <c r="K23" s="170"/>
      <c r="L23" s="72"/>
      <c r="M23" s="40"/>
      <c r="P23" s="84" t="s">
        <v>50</v>
      </c>
    </row>
    <row r="24" spans="1:29" s="41" customFormat="1" ht="18" customHeight="1" x14ac:dyDescent="0.25">
      <c r="A24" s="71"/>
      <c r="B24" s="44">
        <v>1</v>
      </c>
      <c r="C24" s="148" t="s">
        <v>76</v>
      </c>
      <c r="D24" s="148"/>
      <c r="E24" s="148"/>
      <c r="F24" s="148"/>
      <c r="G24" s="148"/>
      <c r="H24" s="46">
        <v>1</v>
      </c>
      <c r="I24" s="52">
        <f>IF(C24="","",350)</f>
        <v>350</v>
      </c>
      <c r="J24" s="105">
        <f>H24*I24</f>
        <v>350</v>
      </c>
      <c r="K24" s="106"/>
      <c r="L24" s="72"/>
      <c r="M24" s="40"/>
      <c r="N24" s="96" t="s">
        <v>65</v>
      </c>
      <c r="P24" s="85" t="s">
        <v>51</v>
      </c>
      <c r="R24" s="95" t="s">
        <v>64</v>
      </c>
      <c r="S24" s="41" t="s">
        <v>65</v>
      </c>
    </row>
    <row r="25" spans="1:29" ht="15" customHeight="1" x14ac:dyDescent="0.25">
      <c r="A25" s="66"/>
      <c r="B25" s="50"/>
      <c r="C25" s="148"/>
      <c r="D25" s="148"/>
      <c r="E25" s="148"/>
      <c r="F25" s="148"/>
      <c r="G25" s="148"/>
      <c r="H25" s="46"/>
      <c r="I25" s="52"/>
      <c r="J25" s="105">
        <f t="shared" ref="J25:J30" si="0">H25*I25</f>
        <v>0</v>
      </c>
      <c r="K25" s="106"/>
      <c r="L25" s="69"/>
      <c r="M25" s="10"/>
      <c r="N25" s="96" t="s">
        <v>66</v>
      </c>
      <c r="P25" s="84" t="s">
        <v>52</v>
      </c>
      <c r="R25" s="95" t="s">
        <v>65</v>
      </c>
      <c r="S25" t="s">
        <v>66</v>
      </c>
    </row>
    <row r="26" spans="1:29" ht="15" customHeight="1" x14ac:dyDescent="0.25">
      <c r="A26" s="66"/>
      <c r="B26" s="50"/>
      <c r="C26" s="148"/>
      <c r="D26" s="148"/>
      <c r="E26" s="148"/>
      <c r="F26" s="148"/>
      <c r="G26" s="148"/>
      <c r="H26" s="46"/>
      <c r="I26" s="52"/>
      <c r="J26" s="105">
        <f t="shared" si="0"/>
        <v>0</v>
      </c>
      <c r="K26" s="106"/>
      <c r="L26" s="69"/>
      <c r="M26" s="10"/>
      <c r="N26" s="96" t="s">
        <v>67</v>
      </c>
      <c r="P26" s="90" t="s">
        <v>53</v>
      </c>
      <c r="R26" s="95" t="s">
        <v>66</v>
      </c>
      <c r="S26" t="s">
        <v>67</v>
      </c>
    </row>
    <row r="27" spans="1:29" ht="15" customHeight="1" x14ac:dyDescent="0.25">
      <c r="A27" s="66"/>
      <c r="B27" s="50"/>
      <c r="C27" s="148"/>
      <c r="D27" s="148"/>
      <c r="E27" s="148"/>
      <c r="F27" s="148"/>
      <c r="G27" s="148"/>
      <c r="H27" s="46"/>
      <c r="I27" s="52"/>
      <c r="J27" s="105">
        <f t="shared" si="0"/>
        <v>0</v>
      </c>
      <c r="K27" s="106"/>
      <c r="L27" s="69"/>
      <c r="M27" s="10"/>
      <c r="N27" s="96" t="s">
        <v>68</v>
      </c>
      <c r="P27" s="88" t="s">
        <v>54</v>
      </c>
      <c r="R27" s="95" t="s">
        <v>67</v>
      </c>
      <c r="S27" t="s">
        <v>68</v>
      </c>
    </row>
    <row r="28" spans="1:29" ht="15" customHeight="1" x14ac:dyDescent="0.25">
      <c r="A28" s="66"/>
      <c r="B28" s="44"/>
      <c r="C28" s="148"/>
      <c r="D28" s="148"/>
      <c r="E28" s="148"/>
      <c r="F28" s="148"/>
      <c r="G28" s="148"/>
      <c r="H28" s="46"/>
      <c r="I28" s="52"/>
      <c r="J28" s="105">
        <f t="shared" si="0"/>
        <v>0</v>
      </c>
      <c r="K28" s="106"/>
      <c r="L28" s="69"/>
      <c r="M28" s="10"/>
      <c r="N28" s="96" t="s">
        <v>70</v>
      </c>
      <c r="P28" s="90" t="s">
        <v>55</v>
      </c>
      <c r="R28" s="95" t="s">
        <v>68</v>
      </c>
      <c r="S28" t="s">
        <v>70</v>
      </c>
    </row>
    <row r="29" spans="1:29" ht="15" customHeight="1" x14ac:dyDescent="0.25">
      <c r="A29" s="66"/>
      <c r="B29" s="50"/>
      <c r="C29" s="148"/>
      <c r="D29" s="148"/>
      <c r="E29" s="148"/>
      <c r="F29" s="148"/>
      <c r="G29" s="148"/>
      <c r="H29" s="46"/>
      <c r="I29" s="52"/>
      <c r="J29" s="105">
        <f t="shared" si="0"/>
        <v>0</v>
      </c>
      <c r="K29" s="106"/>
      <c r="L29" s="73"/>
      <c r="M29" s="10"/>
      <c r="N29" s="96" t="s">
        <v>71</v>
      </c>
      <c r="P29" s="86" t="s">
        <v>56</v>
      </c>
      <c r="R29" s="94" t="s">
        <v>69</v>
      </c>
      <c r="S29" t="s">
        <v>71</v>
      </c>
    </row>
    <row r="30" spans="1:29" ht="15" customHeight="1" x14ac:dyDescent="0.25">
      <c r="A30" s="66"/>
      <c r="B30" s="50"/>
      <c r="C30" s="148"/>
      <c r="D30" s="148"/>
      <c r="E30" s="148"/>
      <c r="F30" s="148"/>
      <c r="G30" s="148"/>
      <c r="H30" s="46"/>
      <c r="I30" s="52"/>
      <c r="J30" s="105">
        <f t="shared" si="0"/>
        <v>0</v>
      </c>
      <c r="K30" s="106"/>
      <c r="L30" s="73"/>
      <c r="M30" s="10"/>
      <c r="N30" s="96" t="s">
        <v>72</v>
      </c>
      <c r="P30" s="85" t="s">
        <v>57</v>
      </c>
      <c r="R30" s="95" t="s">
        <v>70</v>
      </c>
      <c r="S30" t="s">
        <v>72</v>
      </c>
    </row>
    <row r="31" spans="1:29" ht="15" customHeight="1" x14ac:dyDescent="0.25">
      <c r="A31" s="66"/>
      <c r="B31" s="44"/>
      <c r="C31" s="148"/>
      <c r="D31" s="148"/>
      <c r="E31" s="148"/>
      <c r="F31" s="148"/>
      <c r="G31" s="148"/>
      <c r="H31" s="46"/>
      <c r="I31" s="52"/>
      <c r="J31" s="105" t="str">
        <f t="shared" ref="J31:J39" si="1">IF(C31="","",H31*I31)</f>
        <v/>
      </c>
      <c r="K31" s="106"/>
      <c r="L31" s="73"/>
      <c r="M31" s="10"/>
      <c r="N31" s="97" t="s">
        <v>73</v>
      </c>
      <c r="P31" s="84" t="s">
        <v>58</v>
      </c>
      <c r="R31" s="95" t="s">
        <v>71</v>
      </c>
      <c r="S31" t="s">
        <v>73</v>
      </c>
    </row>
    <row r="32" spans="1:29" ht="15" customHeight="1" x14ac:dyDescent="0.25">
      <c r="A32" s="66"/>
      <c r="B32" s="50"/>
      <c r="C32" s="148"/>
      <c r="D32" s="148"/>
      <c r="E32" s="148"/>
      <c r="F32" s="148"/>
      <c r="G32" s="148"/>
      <c r="H32" s="46"/>
      <c r="I32" s="52"/>
      <c r="J32" s="105" t="str">
        <f t="shared" si="1"/>
        <v/>
      </c>
      <c r="K32" s="106"/>
      <c r="L32" s="73"/>
      <c r="M32" s="10"/>
      <c r="N32" s="98" t="s">
        <v>74</v>
      </c>
      <c r="P32" s="85" t="s">
        <v>59</v>
      </c>
      <c r="R32" s="95" t="s">
        <v>72</v>
      </c>
      <c r="S32" t="s">
        <v>74</v>
      </c>
    </row>
    <row r="33" spans="1:18" ht="15" customHeight="1" x14ac:dyDescent="0.25">
      <c r="A33" s="66"/>
      <c r="B33" s="50"/>
      <c r="C33" s="148"/>
      <c r="D33" s="148"/>
      <c r="E33" s="148"/>
      <c r="F33" s="148"/>
      <c r="G33" s="148"/>
      <c r="H33" s="46"/>
      <c r="I33" s="52"/>
      <c r="J33" s="105" t="str">
        <f t="shared" si="1"/>
        <v/>
      </c>
      <c r="K33" s="106"/>
      <c r="L33" s="73"/>
      <c r="M33" s="10"/>
      <c r="N33" s="94"/>
      <c r="P33" s="84" t="s">
        <v>60</v>
      </c>
    </row>
    <row r="34" spans="1:18" ht="15" customHeight="1" x14ac:dyDescent="0.25">
      <c r="A34" s="66"/>
      <c r="B34" s="44"/>
      <c r="C34" s="148"/>
      <c r="D34" s="148"/>
      <c r="E34" s="148"/>
      <c r="F34" s="148"/>
      <c r="G34" s="148"/>
      <c r="H34" s="46"/>
      <c r="I34" s="52"/>
      <c r="J34" s="105" t="str">
        <f t="shared" si="1"/>
        <v/>
      </c>
      <c r="K34" s="106"/>
      <c r="L34" s="73"/>
      <c r="M34" s="10"/>
      <c r="N34" s="94"/>
      <c r="P34" s="84" t="s">
        <v>61</v>
      </c>
    </row>
    <row r="35" spans="1:18" ht="15" customHeight="1" x14ac:dyDescent="0.25">
      <c r="A35" s="66"/>
      <c r="B35" s="44"/>
      <c r="C35" s="139"/>
      <c r="D35" s="140"/>
      <c r="E35" s="140"/>
      <c r="F35" s="140"/>
      <c r="G35" s="141"/>
      <c r="H35" s="46"/>
      <c r="I35" s="52"/>
      <c r="J35" s="105" t="str">
        <f t="shared" ref="J35" si="2">IF(C35="","",H35*I35)</f>
        <v/>
      </c>
      <c r="K35" s="106"/>
      <c r="L35" s="73"/>
      <c r="M35" s="10"/>
      <c r="P35" s="90" t="s">
        <v>62</v>
      </c>
    </row>
    <row r="36" spans="1:18" ht="15" customHeight="1" x14ac:dyDescent="0.25">
      <c r="A36" s="66"/>
      <c r="B36" s="44"/>
      <c r="C36" s="139"/>
      <c r="D36" s="140"/>
      <c r="E36" s="140"/>
      <c r="F36" s="140"/>
      <c r="G36" s="141"/>
      <c r="H36" s="46" t="str">
        <f t="shared" ref="H36:H39" si="3">IF(C36="","",1)</f>
        <v/>
      </c>
      <c r="I36" s="52" t="str">
        <f t="shared" ref="I36:I39" si="4">IF(C36="","",350)</f>
        <v/>
      </c>
      <c r="J36" s="105" t="str">
        <f t="shared" si="1"/>
        <v/>
      </c>
      <c r="K36" s="106"/>
      <c r="L36" s="73"/>
      <c r="M36" s="10"/>
      <c r="P36" s="84" t="s">
        <v>63</v>
      </c>
    </row>
    <row r="37" spans="1:18" ht="15" customHeight="1" x14ac:dyDescent="0.25">
      <c r="A37" s="66"/>
      <c r="B37" s="44"/>
      <c r="C37" s="139"/>
      <c r="D37" s="140"/>
      <c r="E37" s="140"/>
      <c r="F37" s="140"/>
      <c r="G37" s="141"/>
      <c r="H37" s="46" t="str">
        <f t="shared" si="3"/>
        <v/>
      </c>
      <c r="I37" s="52" t="str">
        <f t="shared" si="4"/>
        <v/>
      </c>
      <c r="J37" s="105" t="str">
        <f t="shared" si="1"/>
        <v/>
      </c>
      <c r="K37" s="106"/>
      <c r="L37" s="73"/>
      <c r="M37" s="10"/>
      <c r="P37" s="85" t="s">
        <v>41</v>
      </c>
    </row>
    <row r="38" spans="1:18" ht="15" hidden="1" customHeight="1" x14ac:dyDescent="0.25">
      <c r="A38" s="66"/>
      <c r="B38" s="44"/>
      <c r="C38" s="139"/>
      <c r="D38" s="140"/>
      <c r="E38" s="140"/>
      <c r="F38" s="140"/>
      <c r="G38" s="141"/>
      <c r="H38" s="46" t="str">
        <f t="shared" si="3"/>
        <v/>
      </c>
      <c r="I38" s="52" t="str">
        <f t="shared" si="4"/>
        <v/>
      </c>
      <c r="J38" s="105" t="str">
        <f t="shared" si="1"/>
        <v/>
      </c>
      <c r="K38" s="106"/>
      <c r="L38" s="73"/>
      <c r="M38" s="10"/>
      <c r="P38" s="84" t="s">
        <v>42</v>
      </c>
    </row>
    <row r="39" spans="1:18" ht="15" hidden="1" customHeight="1" x14ac:dyDescent="0.25">
      <c r="A39" s="66"/>
      <c r="B39" s="44"/>
      <c r="C39" s="139"/>
      <c r="D39" s="140"/>
      <c r="E39" s="140"/>
      <c r="F39" s="140"/>
      <c r="G39" s="141"/>
      <c r="H39" s="46" t="str">
        <f t="shared" si="3"/>
        <v/>
      </c>
      <c r="I39" s="52" t="str">
        <f t="shared" si="4"/>
        <v/>
      </c>
      <c r="J39" s="105" t="str">
        <f t="shared" si="1"/>
        <v/>
      </c>
      <c r="K39" s="106"/>
      <c r="L39" s="73"/>
      <c r="M39" s="10"/>
      <c r="P39" s="87" t="s">
        <v>43</v>
      </c>
    </row>
    <row r="40" spans="1:18" ht="15" hidden="1" customHeight="1" x14ac:dyDescent="0.25">
      <c r="A40" s="66"/>
      <c r="B40" s="50"/>
      <c r="C40" s="139"/>
      <c r="D40" s="140"/>
      <c r="E40" s="140"/>
      <c r="F40" s="140"/>
      <c r="G40" s="141"/>
      <c r="H40" s="46"/>
      <c r="I40" s="52"/>
      <c r="J40" s="105"/>
      <c r="K40" s="106"/>
      <c r="L40" s="73"/>
      <c r="M40" s="10"/>
      <c r="P40" s="86" t="s">
        <v>44</v>
      </c>
    </row>
    <row r="41" spans="1:18" ht="15" hidden="1" customHeight="1" x14ac:dyDescent="0.25">
      <c r="A41" s="66"/>
      <c r="B41" s="44"/>
      <c r="C41" s="139"/>
      <c r="D41" s="140"/>
      <c r="E41" s="140"/>
      <c r="F41" s="140"/>
      <c r="G41" s="141"/>
      <c r="H41" s="46"/>
      <c r="I41" s="52"/>
      <c r="J41" s="105"/>
      <c r="K41" s="106"/>
      <c r="L41" s="73"/>
      <c r="M41" s="10"/>
      <c r="P41" s="85" t="s">
        <v>45</v>
      </c>
    </row>
    <row r="42" spans="1:18" ht="15" customHeight="1" x14ac:dyDescent="0.25">
      <c r="A42" s="66"/>
      <c r="B42" s="45"/>
      <c r="C42" s="163"/>
      <c r="D42" s="163"/>
      <c r="E42" s="163"/>
      <c r="F42" s="163"/>
      <c r="G42" s="163"/>
      <c r="H42" s="47"/>
      <c r="I42" s="48"/>
      <c r="J42" s="105">
        <v>0</v>
      </c>
      <c r="K42" s="106"/>
      <c r="L42" s="69"/>
      <c r="M42" s="10"/>
      <c r="P42" s="89" t="s">
        <v>46</v>
      </c>
    </row>
    <row r="43" spans="1:18" ht="15" hidden="1" customHeight="1" x14ac:dyDescent="0.25">
      <c r="A43" s="66"/>
      <c r="B43" s="51"/>
      <c r="C43" s="155"/>
      <c r="D43" s="155"/>
      <c r="E43" s="155"/>
      <c r="F43" s="155"/>
      <c r="G43" s="155"/>
      <c r="H43" s="43"/>
      <c r="I43" s="28"/>
      <c r="J43" s="161">
        <v>0</v>
      </c>
      <c r="K43" s="162"/>
      <c r="L43" s="69"/>
      <c r="M43" s="10"/>
      <c r="P43" s="85" t="s">
        <v>47</v>
      </c>
    </row>
    <row r="44" spans="1:18" ht="17.25" customHeight="1" x14ac:dyDescent="0.25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57">
        <f>SUM(J24:K43)</f>
        <v>350</v>
      </c>
      <c r="K44" s="158"/>
      <c r="L44" s="69"/>
      <c r="M44" s="10"/>
      <c r="P44" s="86" t="s">
        <v>48</v>
      </c>
      <c r="R44" s="16" t="s">
        <v>47</v>
      </c>
    </row>
    <row r="45" spans="1:18" ht="4.95" customHeight="1" x14ac:dyDescent="0.25">
      <c r="A45" s="66"/>
      <c r="B45" s="4"/>
      <c r="C45" s="4"/>
      <c r="D45" s="4"/>
      <c r="E45" s="64"/>
      <c r="F45" s="64"/>
      <c r="G45" s="64"/>
      <c r="H45" s="64"/>
      <c r="I45" s="64"/>
      <c r="J45" s="156"/>
      <c r="K45" s="156"/>
      <c r="L45" s="69"/>
      <c r="M45" s="10"/>
      <c r="P45" s="85" t="s">
        <v>49</v>
      </c>
    </row>
    <row r="46" spans="1:18" ht="12" hidden="1" customHeight="1" x14ac:dyDescent="0.25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18" ht="12" customHeight="1" x14ac:dyDescent="0.25">
      <c r="A47" s="66"/>
      <c r="B47" s="159" t="s">
        <v>38</v>
      </c>
      <c r="C47" s="160"/>
      <c r="D47" s="160"/>
      <c r="E47" s="160"/>
      <c r="F47" s="53"/>
      <c r="G47" s="53"/>
      <c r="H47" s="164">
        <f>J44</f>
        <v>350</v>
      </c>
      <c r="I47" s="164"/>
      <c r="J47" s="164"/>
      <c r="K47" s="165"/>
      <c r="L47" s="68"/>
      <c r="M47" s="10"/>
    </row>
    <row r="48" spans="1:18" ht="15.9" customHeight="1" x14ac:dyDescent="0.25">
      <c r="A48" s="66"/>
      <c r="B48" s="150" t="s">
        <v>75</v>
      </c>
      <c r="C48" s="151"/>
      <c r="D48" s="151"/>
      <c r="E48" s="151"/>
      <c r="F48" s="151"/>
      <c r="G48" s="151"/>
      <c r="H48" s="151"/>
      <c r="I48" s="151"/>
      <c r="J48" s="151"/>
      <c r="K48" s="152"/>
      <c r="L48" s="68"/>
      <c r="M48" s="10"/>
    </row>
    <row r="49" spans="1:16" ht="15.9" customHeight="1" x14ac:dyDescent="0.25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53">
        <f>IF(H6="","",H6+60)</f>
        <v>44080</v>
      </c>
      <c r="K49" s="154"/>
      <c r="L49" s="69"/>
      <c r="M49" s="10"/>
    </row>
    <row r="50" spans="1:16" ht="3.9" customHeight="1" thickBot="1" x14ac:dyDescent="0.3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8" thickTop="1" x14ac:dyDescent="0.25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5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5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5">
      <c r="A54" s="75"/>
      <c r="B54" s="99" t="s">
        <v>82</v>
      </c>
      <c r="C54" s="100"/>
      <c r="D54" s="100"/>
      <c r="E54" s="100"/>
      <c r="F54" s="100"/>
      <c r="G54" s="100"/>
      <c r="H54" s="34"/>
      <c r="I54" s="14"/>
      <c r="J54" s="14"/>
      <c r="K54" s="14"/>
      <c r="L54" s="76"/>
      <c r="M54" s="15"/>
      <c r="P54"/>
    </row>
    <row r="55" spans="1:16" s="16" customFormat="1" x14ac:dyDescent="0.25">
      <c r="A55" s="75"/>
      <c r="B55" s="101" t="s">
        <v>83</v>
      </c>
      <c r="C55" s="100"/>
      <c r="D55" s="100"/>
      <c r="E55" s="100"/>
      <c r="F55" s="100"/>
      <c r="G55" s="100"/>
      <c r="H55" s="34"/>
      <c r="I55" s="14"/>
      <c r="J55" s="14"/>
      <c r="K55" s="14"/>
      <c r="L55" s="76"/>
      <c r="M55" s="15"/>
      <c r="P55"/>
    </row>
    <row r="56" spans="1:16" s="16" customFormat="1" x14ac:dyDescent="0.25">
      <c r="A56" s="75"/>
      <c r="B56" s="101" t="s">
        <v>84</v>
      </c>
      <c r="C56" s="100"/>
      <c r="D56" s="100"/>
      <c r="E56" s="100"/>
      <c r="F56" s="100"/>
      <c r="G56" s="100"/>
      <c r="H56" s="34"/>
      <c r="I56" s="14"/>
      <c r="J56" s="14"/>
      <c r="K56" s="14"/>
      <c r="L56" s="76"/>
      <c r="M56" s="15"/>
      <c r="P56"/>
    </row>
    <row r="57" spans="1:16" s="16" customFormat="1" x14ac:dyDescent="0.25">
      <c r="A57" s="75"/>
      <c r="B57" s="101" t="s">
        <v>85</v>
      </c>
      <c r="C57" s="100"/>
      <c r="D57" s="100"/>
      <c r="E57" s="100"/>
      <c r="F57" s="100"/>
      <c r="G57" s="100"/>
      <c r="H57" s="34"/>
      <c r="I57" s="14"/>
      <c r="J57" s="14"/>
      <c r="K57" s="14"/>
      <c r="L57" s="76"/>
      <c r="M57" s="15"/>
      <c r="P57"/>
    </row>
    <row r="58" spans="1:16" s="16" customFormat="1" x14ac:dyDescent="0.25">
      <c r="A58" s="75"/>
      <c r="B58" s="101" t="s">
        <v>86</v>
      </c>
      <c r="C58" s="100"/>
      <c r="D58" s="100"/>
      <c r="E58" s="100"/>
      <c r="F58" s="100"/>
      <c r="G58" s="100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5">
      <c r="A59" s="75"/>
      <c r="B59" s="101"/>
      <c r="C59" s="100"/>
      <c r="D59" s="100"/>
      <c r="E59" s="100"/>
      <c r="F59" s="100"/>
      <c r="G59" s="100"/>
      <c r="H59" s="34"/>
      <c r="I59" s="14"/>
      <c r="J59" s="14"/>
      <c r="K59" s="14"/>
      <c r="L59" s="76"/>
      <c r="M59" s="15"/>
      <c r="P59"/>
    </row>
    <row r="60" spans="1:16" s="16" customFormat="1" ht="13.8" thickBot="1" x14ac:dyDescent="0.3">
      <c r="A60" s="75"/>
      <c r="B60" s="102" t="s">
        <v>87</v>
      </c>
      <c r="C60" s="36"/>
      <c r="D60" s="36"/>
      <c r="E60" s="36"/>
      <c r="F60" s="36"/>
      <c r="G60" s="103"/>
      <c r="H60" s="37"/>
      <c r="I60" s="14"/>
      <c r="J60" s="14"/>
      <c r="K60" s="14"/>
      <c r="L60" s="76"/>
      <c r="M60" s="15"/>
      <c r="P60"/>
    </row>
    <row r="61" spans="1:16" ht="4.5" customHeight="1" thickTop="1" x14ac:dyDescent="0.25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5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5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5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5">
      <c r="A65" s="66"/>
      <c r="B65" s="4"/>
      <c r="C65" s="4"/>
      <c r="D65" s="4"/>
      <c r="E65" s="4"/>
      <c r="F65" s="4"/>
      <c r="G65" s="4"/>
      <c r="H65" s="4"/>
      <c r="I65" s="149" t="s">
        <v>40</v>
      </c>
      <c r="J65" s="149"/>
      <c r="K65" s="4"/>
      <c r="L65" s="69"/>
      <c r="M65" s="10"/>
    </row>
    <row r="66" spans="1:13" x14ac:dyDescent="0.25">
      <c r="A66" s="66"/>
      <c r="B66" s="4"/>
      <c r="C66" s="4"/>
      <c r="D66" s="4"/>
      <c r="E66" s="4"/>
      <c r="F66" s="4"/>
      <c r="G66" s="4"/>
      <c r="H66" s="4"/>
      <c r="I66" s="149" t="s">
        <v>27</v>
      </c>
      <c r="J66" s="149"/>
      <c r="K66" s="4"/>
      <c r="L66" s="69"/>
      <c r="M66" s="10"/>
    </row>
    <row r="67" spans="1:13" ht="3.9" customHeight="1" x14ac:dyDescent="0.25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5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8" thickBot="1" x14ac:dyDescent="0.3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8" thickTop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5">
      <c r="A72" s="4"/>
    </row>
    <row r="73" spans="1:13" x14ac:dyDescent="0.25">
      <c r="I73" s="91"/>
      <c r="J73" s="92" t="s">
        <v>29</v>
      </c>
    </row>
    <row r="74" spans="1:13" ht="6" customHeight="1" x14ac:dyDescent="0.25"/>
    <row r="75" spans="1:13" x14ac:dyDescent="0.25">
      <c r="K75" s="9"/>
    </row>
  </sheetData>
  <sortState ref="P24:P40">
    <sortCondition ref="P23"/>
  </sortState>
  <mergeCells count="74">
    <mergeCell ref="J26:K26"/>
    <mergeCell ref="C25:G25"/>
    <mergeCell ref="C26:G26"/>
    <mergeCell ref="B19:C19"/>
    <mergeCell ref="D19:K19"/>
    <mergeCell ref="B22:K22"/>
    <mergeCell ref="J23:K23"/>
    <mergeCell ref="C24:G24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C39:G39"/>
    <mergeCell ref="B47:E47"/>
    <mergeCell ref="J43:K43"/>
    <mergeCell ref="C42:G42"/>
    <mergeCell ref="J42:K42"/>
    <mergeCell ref="J41:K41"/>
    <mergeCell ref="H47:K47"/>
    <mergeCell ref="J40:K40"/>
    <mergeCell ref="J39:K39"/>
    <mergeCell ref="C41:G41"/>
    <mergeCell ref="C40:G40"/>
    <mergeCell ref="I66:J66"/>
    <mergeCell ref="B48:K48"/>
    <mergeCell ref="J49:K49"/>
    <mergeCell ref="C43:G43"/>
    <mergeCell ref="I65:J65"/>
    <mergeCell ref="J45:K45"/>
    <mergeCell ref="J44:K44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Administrator</cp:lastModifiedBy>
  <cp:lastPrinted>2020-07-08T19:20:29Z</cp:lastPrinted>
  <dcterms:created xsi:type="dcterms:W3CDTF">2011-05-17T07:11:33Z</dcterms:created>
  <dcterms:modified xsi:type="dcterms:W3CDTF">2020-07-08T19:20:46Z</dcterms:modified>
</cp:coreProperties>
</file>