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2EB09637-3185-4D2C-987F-565AC44F4D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J28" i="2"/>
  <c r="J29" i="2"/>
  <c r="J30" i="2"/>
  <c r="J31" i="2"/>
  <c r="J26" i="2" l="1"/>
  <c r="J27" i="2"/>
  <c r="C26" i="2"/>
  <c r="C27" i="2"/>
  <c r="C25" i="2" l="1"/>
  <c r="J25" i="2" s="1"/>
  <c r="C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<sst xmlns="http://schemas.openxmlformats.org/spreadsheetml/2006/main" count="106" uniqueCount="100">
  <si>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</si>
  <si>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</si>
  <si>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</si>
  <si>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</si>
  <si>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</si>
  <si>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</si>
  <si>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</si>
  <si>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</si>
  <si>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</si>
  <si>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</si>
  <si>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</si>
  <si>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</si>
  <si>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</si>
  <si>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</si>
  <si>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</si>
  <si>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</si>
  <si>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</si>
  <si>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</si>
  <si>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</si>
  <si>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</si>
  <si>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</si>
  <si>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</si>
  <si>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</si>
  <si>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</si>
  <si>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</si>
  <si>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</si>
  <si>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</si>
  <si>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</si>
  <si>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</si>
  <si>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</si>
  <si>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</si>
  <si>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</si>
  <si>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</si>
  <si>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</si>
  <si>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</si>
  <si>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</si>
  <si>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</si>
  <si>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</si>
  <si>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</si>
  <si>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</si>
  <si>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</si>
  <si>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</si>
  <si>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</si>
  <si>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</si>
  <si>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</si>
  <si>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</si>
  <si>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</si>
  <si>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</si>
  <si>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</si>
  <si>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</si>
  <si>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</si>
  <si>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</si>
  <si>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</si>
  <si>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</si>
  <si>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</si>
  <si>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</si>
  <si>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</si>
  <si>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</si>
  <si>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</si>
  <si>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</si>
  <si>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</si>
  <si>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</si>
  <si>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</si>
  <si>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</si>
  <si>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</si>
  <si>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</si>
  <si>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</si>
  <si>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</si>
  <si>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</si>
  <si>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</si>
  <si>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</si>
  <si>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</si>
  <si>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</si>
  <si>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</si>
  <si>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</si>
  <si>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</si>
  <si>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</si>
  <si>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</si>
  <si>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</si>
  <si>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</si>
  <si>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</si>
  <si>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</si>
  <si>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</si>
  <si>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Miltiadis Junior</t>
  </si>
  <si>
    <t>AST Sunshine</t>
  </si>
  <si>
    <t>Nordic Moon</t>
  </si>
  <si>
    <t>Nordic Star</t>
  </si>
  <si>
    <t>SWEST CRUDE (SPOT)</t>
  </si>
  <si>
    <t>Shaybah</t>
  </si>
  <si>
    <t>Almi Hydra</t>
  </si>
  <si>
    <t>Kapsali</t>
  </si>
  <si>
    <t>Olympic Leopard</t>
  </si>
  <si>
    <t>01 Aug to 31 Aug 2020</t>
  </si>
  <si>
    <t>1402/2021</t>
  </si>
  <si>
    <t>Monte Toledo</t>
  </si>
  <si>
    <t>Stena Surprise</t>
  </si>
  <si>
    <t>Olympic Lady</t>
  </si>
  <si>
    <t>Rhythmic</t>
  </si>
  <si>
    <t>Mojito</t>
  </si>
  <si>
    <t>Four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</si>
</sst>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7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7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20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3" fillId="0" borderId="61" xfId="0" applyFont="1" applyBorder="1" applyAlignment="1">
      <alignment horizontal="left" vertical="center" indent="1"/>
    </xf>
    <xf numFmtId="0" fontId="25" fillId="0" borderId="62" xfId="0" applyFont="1" applyBorder="1" applyAlignment="1">
      <alignment horizontal="left" vertical="center"/>
    </xf>
    <xf numFmtId="0" fontId="25" fillId="0" borderId="27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6" fillId="0" borderId="62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7" xfId="0" applyFont="1" applyBorder="1" applyAlignment="1">
      <alignment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22" zoomScale="98" zoomScaleNormal="106" zoomScaleSheetLayoutView="98" workbookViewId="0">
      <selection activeCell="N42" sqref="N42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93</v>
      </c>
      <c r="I5" s="58"/>
      <c r="J5" s="58"/>
      <c r="K5" s="59"/>
      <c r="L5" s="68"/>
      <c r="M5" s="10"/>
    </row>
    <row r="6" spans="1:29" ht="15.95" customHeight="1" x14ac:dyDescent="0.2">
      <c r="A6" s="66"/>
      <c r="B6" s="162" t="s">
        <v>73</v>
      </c>
      <c r="C6" s="163"/>
      <c r="D6" s="163"/>
      <c r="E6" s="164"/>
      <c r="F6" s="3"/>
      <c r="G6" s="54" t="s">
        <v>11</v>
      </c>
      <c r="H6" s="160">
        <v>44078</v>
      </c>
      <c r="I6" s="160"/>
      <c r="J6" s="160"/>
      <c r="K6" s="161"/>
      <c r="L6" s="69"/>
      <c r="M6" s="10"/>
    </row>
    <row r="7" spans="1:29" ht="15.95" customHeight="1" x14ac:dyDescent="0.2">
      <c r="A7" s="66"/>
      <c r="B7" s="165" t="s">
        <v>74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65" t="s">
        <v>75</v>
      </c>
      <c r="C8" s="166"/>
      <c r="D8" s="166"/>
      <c r="E8" s="167"/>
      <c r="F8" s="64"/>
      <c r="G8" s="49" t="s">
        <v>12</v>
      </c>
      <c r="H8" s="171" t="str">
        <f>H5</f>
        <v>1402/2021</v>
      </c>
      <c r="I8" s="171"/>
      <c r="J8" s="171"/>
      <c r="K8" s="172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68" t="s">
        <v>76</v>
      </c>
      <c r="C9" s="169"/>
      <c r="D9" s="169"/>
      <c r="E9" s="17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3" t="s">
        <v>30</v>
      </c>
      <c r="C10" s="173"/>
      <c r="D10" s="140" t="s">
        <v>39</v>
      </c>
      <c r="E10" s="141"/>
      <c r="F10" s="64"/>
      <c r="G10" s="102" t="s">
        <v>13</v>
      </c>
      <c r="H10" s="145" t="s">
        <v>87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50"/>
      <c r="E11" s="150"/>
      <c r="F11" s="64"/>
      <c r="G11" s="42" t="s">
        <v>35</v>
      </c>
      <c r="H11" s="142" t="s">
        <v>92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">
      <c r="A24" s="71"/>
      <c r="B24" s="44">
        <v>1</v>
      </c>
      <c r="C24" s="110" t="str">
        <f>N24</f>
        <v>Almi Hydra</v>
      </c>
      <c r="D24" s="110"/>
      <c r="E24" s="110"/>
      <c r="F24" s="110"/>
      <c r="G24" s="110"/>
      <c r="H24" s="46">
        <v>1</v>
      </c>
      <c r="I24" s="52">
        <v>50</v>
      </c>
      <c r="J24" s="108">
        <f>H24*I24</f>
        <v>50</v>
      </c>
      <c r="K24" s="109"/>
      <c r="L24" s="72"/>
      <c r="M24" s="40"/>
      <c r="N24" s="174" t="s">
        <v>89</v>
      </c>
      <c r="P24" s="85" t="s">
        <v>50</v>
      </c>
      <c r="Q24" s="106" t="s">
        <v>89</v>
      </c>
      <c r="R24"/>
      <c r="S24"/>
      <c r="T24"/>
      <c r="U24"/>
      <c r="V24"/>
    </row>
    <row r="25" spans="1:29" ht="15" customHeight="1" x14ac:dyDescent="0.2">
      <c r="A25" s="66"/>
      <c r="B25" s="50">
        <v>2</v>
      </c>
      <c r="C25" s="110" t="str">
        <f t="shared" ref="C25" si="0">N25</f>
        <v>Kapsali</v>
      </c>
      <c r="D25" s="110"/>
      <c r="E25" s="110"/>
      <c r="F25" s="110"/>
      <c r="G25" s="110"/>
      <c r="H25" s="46">
        <v>1</v>
      </c>
      <c r="I25" s="52">
        <v>50</v>
      </c>
      <c r="J25" s="108">
        <f t="shared" ref="J25" si="1">H25*I25</f>
        <v>50</v>
      </c>
      <c r="K25" s="109"/>
      <c r="L25" s="69"/>
      <c r="M25" s="10"/>
      <c r="N25" s="175" t="s">
        <v>90</v>
      </c>
      <c r="P25" s="84" t="s">
        <v>51</v>
      </c>
      <c r="Q25" s="107" t="s">
        <v>90</v>
      </c>
    </row>
    <row r="26" spans="1:29" ht="15" customHeight="1" x14ac:dyDescent="0.2">
      <c r="A26" s="66"/>
      <c r="B26" s="50">
        <v>3</v>
      </c>
      <c r="C26" s="110" t="str">
        <f t="shared" ref="C26:C27" si="2">N26</f>
        <v>Olympic Leopard</v>
      </c>
      <c r="D26" s="110"/>
      <c r="E26" s="110"/>
      <c r="F26" s="110"/>
      <c r="G26" s="110"/>
      <c r="H26" s="46">
        <v>1</v>
      </c>
      <c r="I26" s="52">
        <v>50</v>
      </c>
      <c r="J26" s="108">
        <f t="shared" ref="J26:J27" si="3">H26*I26</f>
        <v>50</v>
      </c>
      <c r="K26" s="109"/>
      <c r="L26" s="69"/>
      <c r="M26" s="10"/>
      <c r="N26" s="175" t="s">
        <v>91</v>
      </c>
      <c r="P26" s="90" t="s">
        <v>52</v>
      </c>
      <c r="Q26" s="96" t="s">
        <v>91</v>
      </c>
    </row>
    <row r="27" spans="1:29" ht="15" customHeight="1" x14ac:dyDescent="0.2">
      <c r="A27" s="66"/>
      <c r="B27" s="50">
        <v>4</v>
      </c>
      <c r="C27" s="110" t="str">
        <f t="shared" si="2"/>
        <v>Monte Toledo</v>
      </c>
      <c r="D27" s="110"/>
      <c r="E27" s="110"/>
      <c r="F27" s="110"/>
      <c r="G27" s="110"/>
      <c r="H27" s="46">
        <v>1</v>
      </c>
      <c r="I27" s="52">
        <v>50</v>
      </c>
      <c r="J27" s="108">
        <f t="shared" si="3"/>
        <v>50</v>
      </c>
      <c r="K27" s="109"/>
      <c r="L27" s="69"/>
      <c r="M27" s="10"/>
      <c r="N27" s="175" t="s">
        <v>94</v>
      </c>
      <c r="P27" s="88" t="s">
        <v>53</v>
      </c>
      <c r="Q27" s="96" t="s">
        <v>88</v>
      </c>
    </row>
    <row r="28" spans="1:29" ht="15" customHeight="1" x14ac:dyDescent="0.2">
      <c r="A28" s="66"/>
      <c r="B28" s="50">
        <v>5</v>
      </c>
      <c r="C28" s="110" t="str">
        <f t="shared" ref="C28:C31" si="4">N28</f>
        <v>Stena Surprise</v>
      </c>
      <c r="D28" s="110"/>
      <c r="E28" s="110"/>
      <c r="F28" s="110"/>
      <c r="G28" s="110"/>
      <c r="H28" s="46">
        <v>1</v>
      </c>
      <c r="I28" s="52">
        <v>50</v>
      </c>
      <c r="J28" s="108">
        <f t="shared" ref="J28:J31" si="5">H28*I28</f>
        <v>50</v>
      </c>
      <c r="K28" s="109"/>
      <c r="L28" s="69"/>
      <c r="M28" s="10"/>
      <c r="N28" s="175" t="s">
        <v>95</v>
      </c>
      <c r="P28" s="90" t="s">
        <v>54</v>
      </c>
      <c r="Q28" s="96" t="s">
        <v>65</v>
      </c>
    </row>
    <row r="29" spans="1:29" ht="15" customHeight="1" x14ac:dyDescent="0.2">
      <c r="A29" s="66"/>
      <c r="B29" s="50">
        <v>6</v>
      </c>
      <c r="C29" s="110" t="str">
        <f t="shared" si="4"/>
        <v>Olympic Lady</v>
      </c>
      <c r="D29" s="110"/>
      <c r="E29" s="110"/>
      <c r="F29" s="110"/>
      <c r="G29" s="110"/>
      <c r="H29" s="46">
        <v>1</v>
      </c>
      <c r="I29" s="52">
        <v>50</v>
      </c>
      <c r="J29" s="108">
        <f t="shared" si="5"/>
        <v>50</v>
      </c>
      <c r="K29" s="109"/>
      <c r="L29" s="73"/>
      <c r="M29" s="10"/>
      <c r="N29" s="175" t="s">
        <v>96</v>
      </c>
      <c r="P29" s="86" t="s">
        <v>55</v>
      </c>
      <c r="Q29" s="96" t="s">
        <v>66</v>
      </c>
    </row>
    <row r="30" spans="1:29" ht="15" customHeight="1" x14ac:dyDescent="0.2">
      <c r="A30" s="66"/>
      <c r="B30" s="50">
        <v>7</v>
      </c>
      <c r="C30" s="110" t="str">
        <f t="shared" si="4"/>
        <v>Rhythmic</v>
      </c>
      <c r="D30" s="110"/>
      <c r="E30" s="110"/>
      <c r="F30" s="110"/>
      <c r="G30" s="110"/>
      <c r="H30" s="46">
        <v>1</v>
      </c>
      <c r="I30" s="52">
        <v>50</v>
      </c>
      <c r="J30" s="108">
        <f t="shared" si="5"/>
        <v>50</v>
      </c>
      <c r="K30" s="109"/>
      <c r="L30" s="73"/>
      <c r="M30" s="10"/>
      <c r="N30" s="175" t="s">
        <v>97</v>
      </c>
      <c r="P30" s="85" t="s">
        <v>56</v>
      </c>
      <c r="Q30" s="96" t="s">
        <v>67</v>
      </c>
    </row>
    <row r="31" spans="1:29" ht="15" customHeight="1" x14ac:dyDescent="0.2">
      <c r="A31" s="66"/>
      <c r="B31" s="50">
        <v>8</v>
      </c>
      <c r="C31" s="110" t="str">
        <f t="shared" si="4"/>
        <v>Mojito</v>
      </c>
      <c r="D31" s="110"/>
      <c r="E31" s="110"/>
      <c r="F31" s="110"/>
      <c r="G31" s="110"/>
      <c r="H31" s="46">
        <v>1</v>
      </c>
      <c r="I31" s="52">
        <v>50</v>
      </c>
      <c r="J31" s="108">
        <f t="shared" si="5"/>
        <v>50</v>
      </c>
      <c r="K31" s="109"/>
      <c r="L31" s="73"/>
      <c r="M31" s="10"/>
      <c r="N31" s="176" t="s">
        <v>98</v>
      </c>
      <c r="P31" s="84" t="s">
        <v>57</v>
      </c>
      <c r="Q31" s="96" t="s">
        <v>68</v>
      </c>
    </row>
    <row r="32" spans="1:29" ht="15" customHeight="1" x14ac:dyDescent="0.2">
      <c r="A32" s="66"/>
      <c r="B32" s="50"/>
      <c r="C32" s="110"/>
      <c r="D32" s="110"/>
      <c r="E32" s="110"/>
      <c r="F32" s="110"/>
      <c r="G32" s="110"/>
      <c r="H32" s="46"/>
      <c r="I32" s="52"/>
      <c r="J32" s="108"/>
      <c r="K32" s="109"/>
      <c r="L32" s="73"/>
      <c r="M32" s="10"/>
      <c r="N32" s="96"/>
      <c r="P32" s="85" t="s">
        <v>58</v>
      </c>
      <c r="Q32" s="96" t="s">
        <v>69</v>
      </c>
    </row>
    <row r="33" spans="1:17" ht="15" customHeight="1" x14ac:dyDescent="0.2">
      <c r="A33" s="66"/>
      <c r="B33" s="50"/>
      <c r="C33" s="110"/>
      <c r="D33" s="110"/>
      <c r="E33" s="110"/>
      <c r="F33" s="110"/>
      <c r="G33" s="110"/>
      <c r="H33" s="46"/>
      <c r="I33" s="52"/>
      <c r="J33" s="108"/>
      <c r="K33" s="109"/>
      <c r="L33" s="73"/>
      <c r="M33" s="10"/>
      <c r="N33" s="96"/>
      <c r="P33" s="84" t="s">
        <v>59</v>
      </c>
      <c r="Q33" s="96" t="s">
        <v>70</v>
      </c>
    </row>
    <row r="34" spans="1:17" ht="15" customHeight="1" x14ac:dyDescent="0.2">
      <c r="A34" s="66"/>
      <c r="B34" s="50"/>
      <c r="C34" s="110"/>
      <c r="D34" s="110"/>
      <c r="E34" s="110"/>
      <c r="F34" s="110"/>
      <c r="G34" s="110"/>
      <c r="H34" s="46"/>
      <c r="I34" s="52"/>
      <c r="J34" s="108"/>
      <c r="K34" s="109"/>
      <c r="L34" s="73"/>
      <c r="M34" s="10"/>
      <c r="N34" s="96"/>
      <c r="P34" s="84" t="s">
        <v>60</v>
      </c>
      <c r="Q34" s="96" t="s">
        <v>83</v>
      </c>
    </row>
    <row r="35" spans="1:17" ht="15" customHeight="1" x14ac:dyDescent="0.2">
      <c r="A35" s="66"/>
      <c r="B35" s="50"/>
      <c r="C35" s="110"/>
      <c r="D35" s="110"/>
      <c r="E35" s="110"/>
      <c r="F35" s="110"/>
      <c r="G35" s="110"/>
      <c r="H35" s="46"/>
      <c r="I35" s="52"/>
      <c r="J35" s="108"/>
      <c r="K35" s="109"/>
      <c r="L35" s="73"/>
      <c r="M35" s="10"/>
      <c r="N35" s="96"/>
      <c r="P35" s="90" t="s">
        <v>61</v>
      </c>
      <c r="Q35" s="96" t="s">
        <v>84</v>
      </c>
    </row>
    <row r="36" spans="1:17" ht="15" customHeight="1" x14ac:dyDescent="0.2">
      <c r="A36" s="66"/>
      <c r="B36" s="50"/>
      <c r="C36" s="110"/>
      <c r="D36" s="110"/>
      <c r="E36" s="110"/>
      <c r="F36" s="110"/>
      <c r="G36" s="110"/>
      <c r="H36" s="46"/>
      <c r="I36" s="52"/>
      <c r="J36" s="108"/>
      <c r="K36" s="109"/>
      <c r="L36" s="73"/>
      <c r="M36" s="10"/>
      <c r="N36" s="96"/>
      <c r="P36" s="84" t="s">
        <v>62</v>
      </c>
      <c r="Q36" s="96" t="s">
        <v>86</v>
      </c>
    </row>
    <row r="37" spans="1:17" ht="15" hidden="1" customHeight="1" x14ac:dyDescent="0.2">
      <c r="A37" s="66"/>
      <c r="B37" s="50"/>
      <c r="C37" s="110"/>
      <c r="D37" s="110"/>
      <c r="E37" s="110"/>
      <c r="F37" s="110"/>
      <c r="G37" s="110"/>
      <c r="H37" s="46"/>
      <c r="I37" s="52"/>
      <c r="J37" s="108"/>
      <c r="K37" s="109"/>
      <c r="L37" s="73"/>
      <c r="M37" s="10"/>
      <c r="N37" s="96" t="s">
        <v>85</v>
      </c>
      <c r="P37" s="85" t="s">
        <v>41</v>
      </c>
      <c r="Q37" s="104" t="s">
        <v>85</v>
      </c>
    </row>
    <row r="38" spans="1:17" ht="15" hidden="1" customHeight="1" x14ac:dyDescent="0.2">
      <c r="A38" s="66"/>
      <c r="B38" s="50"/>
      <c r="C38" s="110"/>
      <c r="D38" s="110"/>
      <c r="E38" s="110"/>
      <c r="F38" s="110"/>
      <c r="G38" s="110"/>
      <c r="H38" s="46"/>
      <c r="I38" s="52"/>
      <c r="J38" s="108"/>
      <c r="K38" s="109"/>
      <c r="L38" s="73"/>
      <c r="M38" s="10"/>
      <c r="N38" s="95" t="s">
        <v>71</v>
      </c>
      <c r="P38" s="84" t="s">
        <v>42</v>
      </c>
      <c r="Q38" s="103" t="s">
        <v>71</v>
      </c>
    </row>
    <row r="39" spans="1:17" ht="15" hidden="1" customHeight="1" x14ac:dyDescent="0.2">
      <c r="A39" s="66"/>
      <c r="B39" s="50"/>
      <c r="C39" s="110"/>
      <c r="D39" s="110"/>
      <c r="E39" s="110"/>
      <c r="F39" s="110"/>
      <c r="G39" s="110"/>
      <c r="H39" s="46"/>
      <c r="I39" s="52"/>
      <c r="J39" s="108"/>
      <c r="K39" s="109"/>
      <c r="L39" s="73"/>
      <c r="M39" s="10"/>
      <c r="N39" t="s">
        <v>72</v>
      </c>
      <c r="P39" s="87" t="s">
        <v>43</v>
      </c>
      <c r="Q39" s="105" t="s">
        <v>72</v>
      </c>
    </row>
    <row r="40" spans="1:17" ht="15" hidden="1" customHeight="1" x14ac:dyDescent="0.2">
      <c r="A40" s="66"/>
      <c r="B40" s="50"/>
      <c r="C40" s="127"/>
      <c r="D40" s="128"/>
      <c r="E40" s="128"/>
      <c r="F40" s="128"/>
      <c r="G40" s="129"/>
      <c r="H40" s="46"/>
      <c r="I40" s="52"/>
      <c r="J40" s="108"/>
      <c r="K40" s="109"/>
      <c r="L40" s="73"/>
      <c r="M40" s="10"/>
      <c r="P40" s="86" t="s">
        <v>44</v>
      </c>
    </row>
    <row r="41" spans="1:17" ht="15" hidden="1" customHeight="1" x14ac:dyDescent="0.2">
      <c r="A41" s="66"/>
      <c r="B41" s="50"/>
      <c r="C41" s="127"/>
      <c r="D41" s="128"/>
      <c r="E41" s="128"/>
      <c r="F41" s="128"/>
      <c r="G41" s="129"/>
      <c r="H41" s="46"/>
      <c r="I41" s="52"/>
      <c r="J41" s="108"/>
      <c r="K41" s="109"/>
      <c r="L41" s="73"/>
      <c r="M41" s="10"/>
      <c r="P41" s="85"/>
    </row>
    <row r="42" spans="1:17" ht="15" customHeight="1" x14ac:dyDescent="0.2">
      <c r="A42" s="66"/>
      <c r="B42" s="45"/>
      <c r="C42" s="124"/>
      <c r="D42" s="124"/>
      <c r="E42" s="124"/>
      <c r="F42" s="124"/>
      <c r="G42" s="124"/>
      <c r="H42" s="47"/>
      <c r="I42" s="48"/>
      <c r="J42" s="108">
        <v>0</v>
      </c>
      <c r="K42" s="109"/>
      <c r="L42" s="69"/>
      <c r="M42" s="10"/>
      <c r="P42" s="89" t="s">
        <v>45</v>
      </c>
    </row>
    <row r="43" spans="1:17" ht="15" hidden="1" customHeight="1" x14ac:dyDescent="0.2">
      <c r="A43" s="66"/>
      <c r="B43" s="51"/>
      <c r="C43" s="136"/>
      <c r="D43" s="136"/>
      <c r="E43" s="136"/>
      <c r="F43" s="136"/>
      <c r="G43" s="136"/>
      <c r="H43" s="43"/>
      <c r="I43" s="28"/>
      <c r="J43" s="122">
        <v>0</v>
      </c>
      <c r="K43" s="123"/>
      <c r="L43" s="69"/>
      <c r="M43" s="10"/>
      <c r="P43" s="85" t="s">
        <v>46</v>
      </c>
    </row>
    <row r="44" spans="1:17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8">
        <f>SUM(J24:K43)</f>
        <v>400</v>
      </c>
      <c r="K44" s="139"/>
      <c r="L44" s="69"/>
      <c r="M44" s="10"/>
      <c r="P44" s="86" t="s">
        <v>47</v>
      </c>
    </row>
    <row r="45" spans="1:17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7"/>
      <c r="K45" s="137"/>
      <c r="L45" s="69"/>
      <c r="M45" s="10"/>
      <c r="P45" s="85" t="s">
        <v>48</v>
      </c>
    </row>
    <row r="46" spans="1:17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">
      <c r="A47" s="66"/>
      <c r="B47" s="120" t="s">
        <v>38</v>
      </c>
      <c r="C47" s="121"/>
      <c r="D47" s="121"/>
      <c r="E47" s="121"/>
      <c r="F47" s="53"/>
      <c r="G47" s="53"/>
      <c r="H47" s="125">
        <f>J44</f>
        <v>400</v>
      </c>
      <c r="I47" s="125"/>
      <c r="J47" s="125"/>
      <c r="K47" s="126"/>
      <c r="L47" s="68"/>
      <c r="M47" s="10"/>
    </row>
    <row r="48" spans="1:17" ht="15.95" customHeight="1" x14ac:dyDescent="0.2">
      <c r="A48" s="66"/>
      <c r="B48" s="131" t="s">
        <v>99</v>
      </c>
      <c r="C48" s="132"/>
      <c r="D48" s="132"/>
      <c r="E48" s="132"/>
      <c r="F48" s="132"/>
      <c r="G48" s="132"/>
      <c r="H48" s="132"/>
      <c r="I48" s="132"/>
      <c r="J48" s="132"/>
      <c r="K48" s="133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4">
        <f>IF(H6="","",H6+60)</f>
        <v>44138</v>
      </c>
      <c r="K49" s="135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77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78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79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80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81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82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0" t="s">
        <v>40</v>
      </c>
      <c r="J65" s="130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0" t="s">
        <v>27</v>
      </c>
      <c r="J66" s="130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2020-05-03T15:22:00Z</cp:lastPrinted>
  <dcterms:created xsi:type="dcterms:W3CDTF">2011-05-17T07:11:33Z</dcterms:created>
  <dcterms:modified xsi:type="dcterms:W3CDTF">2020-09-04T12:03:31Z</dcterms:modified>
</cp:coreProperties>
</file>