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emp\"/>
    </mc:Choice>
  </mc:AlternateContent>
  <xr:revisionPtr revIDLastSave="0" documentId="13_ncr:1_{30408585-1EE8-4377-99B6-4A894CF4B6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0" i="2" l="1"/>
  <c r="C38" i="2"/>
  <c r="C37" i="2"/>
  <c r="C36" i="2"/>
  <c r="J36" i="2" s="1"/>
  <c r="C35" i="2"/>
  <c r="J35" i="2" s="1"/>
  <c r="C34" i="2"/>
  <c r="C33" i="2"/>
  <c r="C32" i="2"/>
  <c r="J32" i="2" s="1"/>
  <c r="C31" i="2"/>
  <c r="J31" i="2" s="1"/>
  <c r="C30" i="2"/>
  <c r="C29" i="2"/>
  <c r="C28" i="2"/>
  <c r="C27" i="2"/>
  <c r="J27" i="2" s="1"/>
  <c r="C26" i="2"/>
  <c r="J26" i="2" s="1"/>
  <c r="C25" i="2"/>
  <c r="J25" i="2" s="1"/>
  <c r="C24" i="2"/>
  <c r="I24" i="2" s="1"/>
  <c r="J24" i="2" s="1"/>
  <c r="J39" i="2"/>
  <c r="J30" i="2"/>
  <c r="J28" i="2"/>
  <c r="I39" i="2"/>
  <c r="H39" i="2"/>
  <c r="J38" i="2"/>
  <c r="J33" i="2"/>
  <c r="J37" i="2"/>
  <c r="J34" i="2"/>
  <c r="J29" i="2"/>
  <c r="J49" i="2"/>
  <c r="H8" i="2"/>
  <c r="J44" i="2" l="1"/>
  <c r="H47" i="2" s="1"/>
</calcChain>
</file>

<file path=xl/sharedStrings.xml><?xml version="1.0" encoding="utf-8"?>
<sst xmlns="http://schemas.openxmlformats.org/spreadsheetml/2006/main" count="85" uniqueCount="83">
  <si>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</si>
  <si>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</si>
  <si>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</si>
  <si>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</si>
  <si>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</si>
  <si>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</si>
  <si>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</si>
  <si>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</si>
  <si>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</si>
  <si>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</si>
  <si>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</si>
  <si>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</si>
  <si>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</si>
  <si>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</si>
  <si>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</si>
  <si>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</si>
  <si>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</si>
  <si>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</si>
  <si>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</si>
  <si>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</si>
  <si>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</si>
  <si>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</si>
  <si>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</si>
  <si>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</si>
  <si>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</si>
  <si>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</si>
  <si>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</si>
  <si>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</si>
  <si>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</si>
  <si>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</si>
  <si>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</si>
  <si>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</si>
  <si>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</si>
  <si>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</si>
  <si>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</si>
  <si>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</si>
  <si>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</si>
  <si>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</si>
  <si>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</si>
  <si>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</si>
  <si>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</si>
  <si>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</si>
  <si>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</si>
  <si>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</si>
  <si>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</si>
  <si>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</si>
  <si>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</si>
  <si>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</si>
  <si>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</si>
  <si>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</si>
  <si>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</si>
  <si>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</si>
  <si>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</si>
  <si>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</si>
  <si>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</si>
  <si>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</si>
  <si>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</si>
  <si>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</si>
  <si>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</si>
  <si>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</si>
  <si>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</si>
  <si>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</si>
  <si>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</si>
  <si>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</si>
  <si>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</si>
  <si>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LPG Pressurised</t>
  </si>
  <si>
    <t>Plumeria Coral</t>
  </si>
  <si>
    <t>Straits Star</t>
  </si>
  <si>
    <t>Shell International Eastern Trading Company</t>
  </si>
  <si>
    <t>Epic Bolivar</t>
  </si>
  <si>
    <t>Epic St. Lucia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</si>
  <si>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</si>
  <si>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</si>
  <si>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</si>
  <si>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</si>
  <si>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</si>
  <si>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</si>
  <si>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</si>
  <si>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</si>
  <si>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01 Sep to 30 Sep 2020</t>
  </si>
  <si>
    <t>1422/2021</t>
  </si>
  <si>
    <t>Corinthian</t>
  </si>
  <si>
    <t>Seven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</si>
</sst>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3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499984740745262"/>
      </bottom>
      <diagonal/>
    </border>
  </borders>
  <cellStyleXfs count="2">
    <xf numFmtId="0" fontId="0" fillId="0" borderId="0"/>
    <xf numFmtId="0" fontId="8" fillId="0" borderId="0"/>
  </cellStyleXfs>
  <cellXfs count="168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9" fillId="0" borderId="61" xfId="0" applyFont="1" applyFill="1" applyBorder="1" applyAlignment="1">
      <alignment horizontal="right" vertical="center"/>
    </xf>
    <xf numFmtId="0" fontId="22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3" xfId="0" applyFont="1" applyBorder="1" applyAlignment="1">
      <alignment horizontal="left" vertical="center" indent="1"/>
    </xf>
    <xf numFmtId="0" fontId="21" fillId="0" borderId="14" xfId="0" applyFont="1" applyBorder="1" applyAlignment="1">
      <alignment horizontal="left" vertical="center" indent="1"/>
    </xf>
    <xf numFmtId="0" fontId="21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23" zoomScale="98" zoomScaleNormal="106" zoomScaleSheetLayoutView="98" workbookViewId="0">
      <selection activeCell="J49" sqref="J49:K49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43"/>
      <c r="D1" s="143"/>
      <c r="E1" s="143"/>
      <c r="F1" s="4"/>
      <c r="G1" s="4"/>
      <c r="H1" s="4"/>
      <c r="I1" s="8"/>
      <c r="J1" s="148"/>
      <c r="K1" s="148"/>
      <c r="L1" s="148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4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50"/>
      <c r="M3" s="10"/>
    </row>
    <row r="4" spans="1:29" ht="3.95" customHeight="1" x14ac:dyDescent="0.25">
      <c r="A4" s="65"/>
      <c r="B4" s="1"/>
      <c r="C4" s="1"/>
      <c r="D4" s="1"/>
      <c r="E4" s="1"/>
      <c r="F4" s="1"/>
      <c r="G4" s="1"/>
      <c r="H4" s="1"/>
      <c r="I4" s="1"/>
      <c r="J4" s="1"/>
      <c r="K4" s="1"/>
      <c r="L4" s="66"/>
      <c r="M4" s="10"/>
    </row>
    <row r="5" spans="1:29" ht="15.95" customHeight="1" x14ac:dyDescent="0.2">
      <c r="A5" s="65"/>
      <c r="B5" s="151" t="s">
        <v>9</v>
      </c>
      <c r="C5" s="152"/>
      <c r="D5" s="152"/>
      <c r="E5" s="153"/>
      <c r="F5" s="2"/>
      <c r="G5" s="60" t="s">
        <v>10</v>
      </c>
      <c r="H5" s="57" t="s">
        <v>80</v>
      </c>
      <c r="I5" s="57"/>
      <c r="J5" s="57"/>
      <c r="K5" s="58"/>
      <c r="L5" s="67"/>
      <c r="M5" s="10"/>
    </row>
    <row r="6" spans="1:29" ht="15.95" customHeight="1" x14ac:dyDescent="0.2">
      <c r="A6" s="65"/>
      <c r="B6" s="156" t="s">
        <v>68</v>
      </c>
      <c r="C6" s="157"/>
      <c r="D6" s="157"/>
      <c r="E6" s="158"/>
      <c r="F6" s="3"/>
      <c r="G6" s="53" t="s">
        <v>11</v>
      </c>
      <c r="H6" s="154">
        <v>44111</v>
      </c>
      <c r="I6" s="154"/>
      <c r="J6" s="154"/>
      <c r="K6" s="155"/>
      <c r="L6" s="68"/>
      <c r="M6" s="10"/>
    </row>
    <row r="7" spans="1:29" ht="15.95" customHeight="1" x14ac:dyDescent="0.2">
      <c r="A7" s="65"/>
      <c r="B7" s="159" t="s">
        <v>71</v>
      </c>
      <c r="C7" s="160"/>
      <c r="D7" s="160"/>
      <c r="E7" s="161"/>
      <c r="F7" s="63"/>
      <c r="G7" s="80"/>
      <c r="H7" s="81"/>
      <c r="I7" s="81"/>
      <c r="J7" s="81"/>
      <c r="K7" s="82"/>
      <c r="L7" s="68"/>
      <c r="M7" s="10">
        <v>21</v>
      </c>
      <c r="O7" s="93" t="s">
        <v>63</v>
      </c>
    </row>
    <row r="8" spans="1:29" ht="15.95" customHeight="1" x14ac:dyDescent="0.2">
      <c r="A8" s="65"/>
      <c r="B8" s="159" t="s">
        <v>72</v>
      </c>
      <c r="C8" s="160"/>
      <c r="D8" s="160"/>
      <c r="E8" s="161"/>
      <c r="F8" s="63"/>
      <c r="G8" s="48" t="s">
        <v>12</v>
      </c>
      <c r="H8" s="165" t="str">
        <f>H5</f>
        <v>1422/2021</v>
      </c>
      <c r="I8" s="165"/>
      <c r="J8" s="165"/>
      <c r="K8" s="166"/>
      <c r="L8" s="68"/>
      <c r="M8" s="11" t="s">
        <v>32</v>
      </c>
      <c r="O8" s="93" t="s">
        <v>64</v>
      </c>
    </row>
    <row r="9" spans="1:29" ht="15.95" customHeight="1" x14ac:dyDescent="0.2">
      <c r="A9" s="65"/>
      <c r="B9" s="162"/>
      <c r="C9" s="163"/>
      <c r="D9" s="163"/>
      <c r="E9" s="164"/>
      <c r="F9" s="63"/>
      <c r="G9" s="54"/>
      <c r="H9" s="55"/>
      <c r="I9" s="55"/>
      <c r="J9" s="55"/>
      <c r="K9" s="56"/>
      <c r="L9" s="68"/>
      <c r="M9" s="10" t="s">
        <v>31</v>
      </c>
    </row>
    <row r="10" spans="1:29" ht="15.95" customHeight="1" x14ac:dyDescent="0.2">
      <c r="A10" s="65"/>
      <c r="B10" s="167" t="s">
        <v>30</v>
      </c>
      <c r="C10" s="167"/>
      <c r="D10" s="134" t="s">
        <v>39</v>
      </c>
      <c r="E10" s="135"/>
      <c r="F10" s="63"/>
      <c r="G10" s="101" t="s">
        <v>13</v>
      </c>
      <c r="H10" s="139" t="s">
        <v>65</v>
      </c>
      <c r="I10" s="140"/>
      <c r="J10" s="140"/>
      <c r="K10" s="141"/>
      <c r="L10" s="68"/>
      <c r="M10" s="10"/>
    </row>
    <row r="11" spans="1:29" ht="15.95" customHeight="1" x14ac:dyDescent="0.2">
      <c r="A11" s="65"/>
      <c r="B11" s="138"/>
      <c r="C11" s="138"/>
      <c r="D11" s="144"/>
      <c r="E11" s="144"/>
      <c r="F11" s="63"/>
      <c r="G11" s="41" t="s">
        <v>35</v>
      </c>
      <c r="H11" s="136" t="s">
        <v>79</v>
      </c>
      <c r="I11" s="137"/>
      <c r="J11" s="137"/>
      <c r="K11" s="137"/>
      <c r="L11" s="68"/>
      <c r="M11" s="10"/>
    </row>
    <row r="12" spans="1:29" ht="3.95" customHeight="1" x14ac:dyDescent="0.2">
      <c r="A12" s="65"/>
      <c r="B12" s="4"/>
      <c r="C12" s="4"/>
      <c r="D12" s="4"/>
      <c r="E12" s="4"/>
      <c r="F12" s="4"/>
      <c r="G12" s="4"/>
      <c r="H12" s="4"/>
      <c r="I12" s="4"/>
      <c r="J12" s="4"/>
      <c r="K12" s="4"/>
      <c r="L12" s="68"/>
      <c r="M12" s="10"/>
    </row>
    <row r="13" spans="1:29" ht="15.95" customHeight="1" x14ac:dyDescent="0.2">
      <c r="A13" s="65"/>
      <c r="B13" s="145" t="s">
        <v>14</v>
      </c>
      <c r="C13" s="146"/>
      <c r="D13" s="146"/>
      <c r="E13" s="146"/>
      <c r="F13" s="146"/>
      <c r="G13" s="146"/>
      <c r="H13" s="146"/>
      <c r="I13" s="146"/>
      <c r="J13" s="146"/>
      <c r="K13" s="147"/>
      <c r="L13" s="67"/>
      <c r="M13" s="10"/>
      <c r="AC13" t="s">
        <v>1</v>
      </c>
    </row>
    <row r="14" spans="1:29" ht="5.25" customHeight="1" x14ac:dyDescent="0.2">
      <c r="A14" s="65"/>
      <c r="B14" s="21"/>
      <c r="C14" s="7"/>
      <c r="D14" s="7"/>
      <c r="E14" s="7"/>
      <c r="F14" s="7"/>
      <c r="G14" s="7"/>
      <c r="H14" s="7"/>
      <c r="I14" s="7"/>
      <c r="J14" s="7"/>
      <c r="K14" s="22"/>
      <c r="L14" s="69"/>
      <c r="M14" s="10"/>
      <c r="AC14" t="s">
        <v>2</v>
      </c>
    </row>
    <row r="15" spans="1:29" x14ac:dyDescent="0.2">
      <c r="A15" s="65"/>
      <c r="B15" s="105" t="s">
        <v>15</v>
      </c>
      <c r="C15" s="106"/>
      <c r="D15" s="142" t="s">
        <v>37</v>
      </c>
      <c r="E15" s="107"/>
      <c r="F15" s="107"/>
      <c r="G15" s="107"/>
      <c r="H15" s="107"/>
      <c r="I15" s="107"/>
      <c r="J15" s="107"/>
      <c r="K15" s="108"/>
      <c r="L15" s="68"/>
      <c r="M15" s="10"/>
      <c r="AC15" t="s">
        <v>3</v>
      </c>
    </row>
    <row r="16" spans="1:29" ht="5.25" customHeight="1" x14ac:dyDescent="0.2">
      <c r="A16" s="65"/>
      <c r="B16" s="23"/>
      <c r="C16" s="61"/>
      <c r="D16" s="4"/>
      <c r="E16" s="4"/>
      <c r="F16" s="4"/>
      <c r="G16" s="4"/>
      <c r="H16" s="4"/>
      <c r="I16" s="4"/>
      <c r="J16" s="4"/>
      <c r="K16" s="19"/>
      <c r="L16" s="68"/>
      <c r="M16" s="10"/>
      <c r="AC16" t="s">
        <v>4</v>
      </c>
    </row>
    <row r="17" spans="1:29" x14ac:dyDescent="0.2">
      <c r="A17" s="65"/>
      <c r="B17" s="105" t="s">
        <v>16</v>
      </c>
      <c r="C17" s="106"/>
      <c r="D17" s="142" t="s">
        <v>34</v>
      </c>
      <c r="E17" s="107"/>
      <c r="F17" s="107"/>
      <c r="G17" s="107"/>
      <c r="H17" s="107"/>
      <c r="I17" s="107"/>
      <c r="J17" s="107"/>
      <c r="K17" s="108"/>
      <c r="L17" s="68"/>
      <c r="M17" s="10"/>
      <c r="AC17" t="s">
        <v>5</v>
      </c>
    </row>
    <row r="18" spans="1:29" ht="4.5" customHeight="1" x14ac:dyDescent="0.2">
      <c r="A18" s="65"/>
      <c r="B18" s="23"/>
      <c r="C18" s="61"/>
      <c r="D18" s="4"/>
      <c r="E18" s="4"/>
      <c r="F18" s="4"/>
      <c r="G18" s="4"/>
      <c r="H18" s="4"/>
      <c r="I18" s="4"/>
      <c r="J18" s="4"/>
      <c r="K18" s="19"/>
      <c r="L18" s="68"/>
      <c r="M18" s="10"/>
      <c r="AC18" t="s">
        <v>6</v>
      </c>
    </row>
    <row r="19" spans="1:29" x14ac:dyDescent="0.2">
      <c r="A19" s="65"/>
      <c r="B19" s="105" t="s">
        <v>17</v>
      </c>
      <c r="C19" s="106"/>
      <c r="D19" s="107" t="s">
        <v>36</v>
      </c>
      <c r="E19" s="107"/>
      <c r="F19" s="107"/>
      <c r="G19" s="107"/>
      <c r="H19" s="107"/>
      <c r="I19" s="107"/>
      <c r="J19" s="107"/>
      <c r="K19" s="108"/>
      <c r="L19" s="68"/>
      <c r="M19" s="10"/>
      <c r="AC19" t="s">
        <v>7</v>
      </c>
    </row>
    <row r="20" spans="1:29" ht="5.25" customHeight="1" x14ac:dyDescent="0.2">
      <c r="A20" s="65"/>
      <c r="B20" s="24"/>
      <c r="C20" s="25"/>
      <c r="D20" s="25"/>
      <c r="E20" s="25"/>
      <c r="F20" s="25"/>
      <c r="G20" s="25"/>
      <c r="H20" s="25"/>
      <c r="I20" s="25"/>
      <c r="J20" s="25"/>
      <c r="K20" s="26"/>
      <c r="L20" s="68"/>
      <c r="M20" s="10"/>
      <c r="AC20" t="s">
        <v>8</v>
      </c>
    </row>
    <row r="21" spans="1:29" ht="3.95" customHeight="1" x14ac:dyDescent="0.2">
      <c r="A21" s="65"/>
      <c r="B21" s="4"/>
      <c r="C21" s="4"/>
      <c r="D21" s="4"/>
      <c r="E21" s="4"/>
      <c r="F21" s="4"/>
      <c r="G21" s="4"/>
      <c r="H21" s="4"/>
      <c r="I21" s="4"/>
      <c r="J21" s="4"/>
      <c r="K21" s="4"/>
      <c r="L21" s="68"/>
      <c r="M21" s="10"/>
    </row>
    <row r="22" spans="1:29" ht="15.95" customHeight="1" x14ac:dyDescent="0.2">
      <c r="A22" s="65"/>
      <c r="B22" s="109" t="s">
        <v>18</v>
      </c>
      <c r="C22" s="110"/>
      <c r="D22" s="110"/>
      <c r="E22" s="110"/>
      <c r="F22" s="110"/>
      <c r="G22" s="110"/>
      <c r="H22" s="110"/>
      <c r="I22" s="110"/>
      <c r="J22" s="110"/>
      <c r="K22" s="111"/>
      <c r="L22" s="67"/>
      <c r="M22" s="10"/>
    </row>
    <row r="23" spans="1:29" s="40" customFormat="1" ht="18" customHeight="1" x14ac:dyDescent="0.2">
      <c r="A23" s="70"/>
      <c r="B23" s="38" t="s">
        <v>19</v>
      </c>
      <c r="C23" s="112" t="s">
        <v>20</v>
      </c>
      <c r="D23" s="112"/>
      <c r="E23" s="112"/>
      <c r="F23" s="112"/>
      <c r="G23" s="112"/>
      <c r="H23" s="62" t="s">
        <v>21</v>
      </c>
      <c r="I23" s="62" t="s">
        <v>0</v>
      </c>
      <c r="J23" s="112" t="s">
        <v>22</v>
      </c>
      <c r="K23" s="113"/>
      <c r="L23" s="71"/>
      <c r="M23" s="39"/>
      <c r="P23" s="83" t="s">
        <v>49</v>
      </c>
    </row>
    <row r="24" spans="1:29" s="40" customFormat="1" ht="18" customHeight="1" x14ac:dyDescent="0.2">
      <c r="A24" s="70"/>
      <c r="B24" s="43">
        <v>1</v>
      </c>
      <c r="C24" s="104" t="str">
        <f>N24</f>
        <v>Straits Star</v>
      </c>
      <c r="D24" s="104"/>
      <c r="E24" s="104"/>
      <c r="F24" s="104"/>
      <c r="G24" s="104"/>
      <c r="H24" s="45">
        <v>1</v>
      </c>
      <c r="I24" s="51">
        <f>IF(C24="","",350)</f>
        <v>350</v>
      </c>
      <c r="J24" s="102">
        <f>H24*I24</f>
        <v>350</v>
      </c>
      <c r="K24" s="103"/>
      <c r="L24" s="71"/>
      <c r="M24" s="39"/>
      <c r="N24" t="s">
        <v>67</v>
      </c>
      <c r="O24" s="40" t="s">
        <v>69</v>
      </c>
      <c r="P24" s="84" t="s">
        <v>50</v>
      </c>
    </row>
    <row r="25" spans="1:29" ht="15" customHeight="1" x14ac:dyDescent="0.2">
      <c r="A25" s="65"/>
      <c r="B25" s="49">
        <v>2</v>
      </c>
      <c r="C25" s="104" t="str">
        <f t="shared" ref="C25:C38" si="0">N25</f>
        <v>Corinthian</v>
      </c>
      <c r="D25" s="104"/>
      <c r="E25" s="104"/>
      <c r="F25" s="104"/>
      <c r="G25" s="104"/>
      <c r="H25" s="45">
        <v>1</v>
      </c>
      <c r="I25" s="51">
        <v>350</v>
      </c>
      <c r="J25" s="102">
        <f t="shared" ref="J25:J30" si="1">H25*I25</f>
        <v>350</v>
      </c>
      <c r="K25" s="103"/>
      <c r="L25" s="68"/>
      <c r="M25" s="10"/>
      <c r="N25" s="16" t="s">
        <v>81</v>
      </c>
      <c r="O25" t="s">
        <v>70</v>
      </c>
      <c r="P25" s="83" t="s">
        <v>51</v>
      </c>
    </row>
    <row r="26" spans="1:29" ht="15" customHeight="1" x14ac:dyDescent="0.2">
      <c r="A26" s="65"/>
      <c r="B26" s="49"/>
      <c r="C26" s="104">
        <f t="shared" si="0"/>
        <v>0</v>
      </c>
      <c r="D26" s="104"/>
      <c r="E26" s="104"/>
      <c r="F26" s="104"/>
      <c r="G26" s="104"/>
      <c r="H26" s="45"/>
      <c r="I26" s="51"/>
      <c r="J26" s="102">
        <f t="shared" si="1"/>
        <v>0</v>
      </c>
      <c r="K26" s="103"/>
      <c r="L26" s="68"/>
      <c r="M26" s="10"/>
      <c r="O26" t="s">
        <v>66</v>
      </c>
      <c r="P26" s="89" t="s">
        <v>52</v>
      </c>
    </row>
    <row r="27" spans="1:29" ht="15" customHeight="1" x14ac:dyDescent="0.2">
      <c r="A27" s="65"/>
      <c r="B27" s="49"/>
      <c r="C27" s="104">
        <f t="shared" si="0"/>
        <v>0</v>
      </c>
      <c r="D27" s="104"/>
      <c r="E27" s="104"/>
      <c r="F27" s="104"/>
      <c r="G27" s="104"/>
      <c r="H27" s="45"/>
      <c r="I27" s="51"/>
      <c r="J27" s="102">
        <f t="shared" si="1"/>
        <v>0</v>
      </c>
      <c r="K27" s="103"/>
      <c r="L27" s="68"/>
      <c r="M27" s="10"/>
      <c r="O27" t="s">
        <v>67</v>
      </c>
      <c r="P27" s="87" t="s">
        <v>53</v>
      </c>
    </row>
    <row r="28" spans="1:29" ht="15" customHeight="1" x14ac:dyDescent="0.2">
      <c r="A28" s="65"/>
      <c r="B28" s="49"/>
      <c r="C28" s="104">
        <f t="shared" si="0"/>
        <v>0</v>
      </c>
      <c r="D28" s="104"/>
      <c r="E28" s="104"/>
      <c r="F28" s="104"/>
      <c r="G28" s="104"/>
      <c r="H28" s="45"/>
      <c r="I28" s="51"/>
      <c r="J28" s="102">
        <f t="shared" si="1"/>
        <v>0</v>
      </c>
      <c r="K28" s="103"/>
      <c r="L28" s="68"/>
      <c r="M28" s="10"/>
      <c r="P28" s="89" t="s">
        <v>54</v>
      </c>
    </row>
    <row r="29" spans="1:29" ht="15" customHeight="1" x14ac:dyDescent="0.2">
      <c r="A29" s="65"/>
      <c r="B29" s="49"/>
      <c r="C29" s="104">
        <f t="shared" si="0"/>
        <v>0</v>
      </c>
      <c r="D29" s="104"/>
      <c r="E29" s="104"/>
      <c r="F29" s="104"/>
      <c r="G29" s="104"/>
      <c r="H29" s="45"/>
      <c r="I29" s="51"/>
      <c r="J29" s="102">
        <f t="shared" si="1"/>
        <v>0</v>
      </c>
      <c r="K29" s="103"/>
      <c r="L29" s="72"/>
      <c r="M29" s="10"/>
      <c r="P29" s="85" t="s">
        <v>55</v>
      </c>
    </row>
    <row r="30" spans="1:29" ht="15" customHeight="1" x14ac:dyDescent="0.2">
      <c r="A30" s="65"/>
      <c r="B30" s="49"/>
      <c r="C30" s="104">
        <f t="shared" si="0"/>
        <v>0</v>
      </c>
      <c r="D30" s="104"/>
      <c r="E30" s="104"/>
      <c r="F30" s="104"/>
      <c r="G30" s="104"/>
      <c r="H30" s="45"/>
      <c r="I30" s="51"/>
      <c r="J30" s="102">
        <f t="shared" si="1"/>
        <v>0</v>
      </c>
      <c r="K30" s="103"/>
      <c r="L30" s="72"/>
      <c r="M30" s="10"/>
      <c r="O30">
        <f>350*3</f>
        <v>1050</v>
      </c>
      <c r="P30" s="84" t="s">
        <v>56</v>
      </c>
    </row>
    <row r="31" spans="1:29" ht="15" customHeight="1" x14ac:dyDescent="0.2">
      <c r="A31" s="65"/>
      <c r="B31" s="49"/>
      <c r="C31" s="104">
        <f t="shared" si="0"/>
        <v>0</v>
      </c>
      <c r="D31" s="104"/>
      <c r="E31" s="104"/>
      <c r="F31" s="104"/>
      <c r="G31" s="104"/>
      <c r="H31" s="45"/>
      <c r="I31" s="51"/>
      <c r="J31" s="102">
        <f t="shared" ref="J31:J39" si="2">IF(C31="","",H31*I31)</f>
        <v>0</v>
      </c>
      <c r="K31" s="103"/>
      <c r="L31" s="72"/>
      <c r="M31" s="10"/>
      <c r="P31" s="83" t="s">
        <v>57</v>
      </c>
    </row>
    <row r="32" spans="1:29" ht="15" customHeight="1" x14ac:dyDescent="0.2">
      <c r="A32" s="65"/>
      <c r="B32" s="49"/>
      <c r="C32" s="104">
        <f t="shared" si="0"/>
        <v>0</v>
      </c>
      <c r="D32" s="104"/>
      <c r="E32" s="104"/>
      <c r="F32" s="104"/>
      <c r="G32" s="104"/>
      <c r="H32" s="45"/>
      <c r="I32" s="51"/>
      <c r="J32" s="102">
        <f t="shared" si="2"/>
        <v>0</v>
      </c>
      <c r="K32" s="103"/>
      <c r="L32" s="72"/>
      <c r="M32" s="10"/>
      <c r="P32" s="84" t="s">
        <v>58</v>
      </c>
    </row>
    <row r="33" spans="1:18" ht="15" customHeight="1" x14ac:dyDescent="0.2">
      <c r="A33" s="65"/>
      <c r="B33" s="49"/>
      <c r="C33" s="104">
        <f t="shared" si="0"/>
        <v>0</v>
      </c>
      <c r="D33" s="104"/>
      <c r="E33" s="104"/>
      <c r="F33" s="104"/>
      <c r="G33" s="104"/>
      <c r="H33" s="45"/>
      <c r="I33" s="51"/>
      <c r="J33" s="102">
        <f t="shared" si="2"/>
        <v>0</v>
      </c>
      <c r="K33" s="103"/>
      <c r="L33" s="72"/>
      <c r="M33" s="10"/>
      <c r="P33" s="83" t="s">
        <v>59</v>
      </c>
    </row>
    <row r="34" spans="1:18" ht="15" customHeight="1" x14ac:dyDescent="0.2">
      <c r="A34" s="65"/>
      <c r="B34" s="49"/>
      <c r="C34" s="104">
        <f t="shared" si="0"/>
        <v>0</v>
      </c>
      <c r="D34" s="104"/>
      <c r="E34" s="104"/>
      <c r="F34" s="104"/>
      <c r="G34" s="104"/>
      <c r="H34" s="45"/>
      <c r="I34" s="51"/>
      <c r="J34" s="102">
        <f t="shared" si="2"/>
        <v>0</v>
      </c>
      <c r="K34" s="103"/>
      <c r="L34" s="72"/>
      <c r="M34" s="10"/>
      <c r="P34" s="83" t="s">
        <v>60</v>
      </c>
    </row>
    <row r="35" spans="1:18" ht="15" customHeight="1" x14ac:dyDescent="0.2">
      <c r="A35" s="65"/>
      <c r="B35" s="49"/>
      <c r="C35" s="104">
        <f t="shared" si="0"/>
        <v>0</v>
      </c>
      <c r="D35" s="104"/>
      <c r="E35" s="104"/>
      <c r="F35" s="104"/>
      <c r="G35" s="104"/>
      <c r="H35" s="45"/>
      <c r="I35" s="51"/>
      <c r="J35" s="102">
        <f t="shared" si="2"/>
        <v>0</v>
      </c>
      <c r="K35" s="103"/>
      <c r="L35" s="72"/>
      <c r="M35" s="10"/>
      <c r="P35" s="89" t="s">
        <v>61</v>
      </c>
    </row>
    <row r="36" spans="1:18" ht="15" customHeight="1" x14ac:dyDescent="0.2">
      <c r="A36" s="65"/>
      <c r="B36" s="49"/>
      <c r="C36" s="104">
        <f t="shared" si="0"/>
        <v>0</v>
      </c>
      <c r="D36" s="104"/>
      <c r="E36" s="104"/>
      <c r="F36" s="104"/>
      <c r="G36" s="104"/>
      <c r="H36" s="45"/>
      <c r="I36" s="51"/>
      <c r="J36" s="102">
        <f t="shared" si="2"/>
        <v>0</v>
      </c>
      <c r="K36" s="103"/>
      <c r="L36" s="72"/>
      <c r="M36" s="10"/>
      <c r="P36" s="83" t="s">
        <v>62</v>
      </c>
    </row>
    <row r="37" spans="1:18" ht="15" customHeight="1" x14ac:dyDescent="0.2">
      <c r="A37" s="65"/>
      <c r="B37" s="49"/>
      <c r="C37" s="104">
        <f t="shared" si="0"/>
        <v>0</v>
      </c>
      <c r="D37" s="104"/>
      <c r="E37" s="104"/>
      <c r="F37" s="104"/>
      <c r="G37" s="104"/>
      <c r="H37" s="45"/>
      <c r="I37" s="51"/>
      <c r="J37" s="102">
        <f t="shared" si="2"/>
        <v>0</v>
      </c>
      <c r="K37" s="103"/>
      <c r="L37" s="72"/>
      <c r="M37" s="10"/>
      <c r="P37" s="84" t="s">
        <v>41</v>
      </c>
    </row>
    <row r="38" spans="1:18" ht="15" hidden="1" customHeight="1" x14ac:dyDescent="0.2">
      <c r="A38" s="65"/>
      <c r="B38" s="49"/>
      <c r="C38" s="104">
        <f t="shared" si="0"/>
        <v>0</v>
      </c>
      <c r="D38" s="104"/>
      <c r="E38" s="104"/>
      <c r="F38" s="104"/>
      <c r="G38" s="104"/>
      <c r="H38" s="45"/>
      <c r="I38" s="51"/>
      <c r="J38" s="102">
        <f t="shared" si="2"/>
        <v>0</v>
      </c>
      <c r="K38" s="103"/>
      <c r="L38" s="72"/>
      <c r="M38" s="10"/>
      <c r="N38" s="94"/>
      <c r="P38" s="83" t="s">
        <v>42</v>
      </c>
    </row>
    <row r="39" spans="1:18" ht="15" hidden="1" customHeight="1" x14ac:dyDescent="0.2">
      <c r="A39" s="65"/>
      <c r="B39" s="49"/>
      <c r="C39" s="114"/>
      <c r="D39" s="115"/>
      <c r="E39" s="115"/>
      <c r="F39" s="115"/>
      <c r="G39" s="116"/>
      <c r="H39" s="45" t="str">
        <f t="shared" ref="H39" si="3">IF(C39="","",1)</f>
        <v/>
      </c>
      <c r="I39" s="51" t="str">
        <f t="shared" ref="I39" si="4">IF(C39="","",350)</f>
        <v/>
      </c>
      <c r="J39" s="102" t="str">
        <f t="shared" si="2"/>
        <v/>
      </c>
      <c r="K39" s="103"/>
      <c r="L39" s="72"/>
      <c r="M39" s="10"/>
      <c r="P39" s="86" t="s">
        <v>43</v>
      </c>
    </row>
    <row r="40" spans="1:18" ht="15" hidden="1" customHeight="1" x14ac:dyDescent="0.2">
      <c r="A40" s="65"/>
      <c r="B40" s="49"/>
      <c r="C40" s="114"/>
      <c r="D40" s="115"/>
      <c r="E40" s="115"/>
      <c r="F40" s="115"/>
      <c r="G40" s="116"/>
      <c r="H40" s="45"/>
      <c r="I40" s="51"/>
      <c r="J40" s="102"/>
      <c r="K40" s="103"/>
      <c r="L40" s="72"/>
      <c r="M40" s="10"/>
      <c r="P40" s="85" t="s">
        <v>44</v>
      </c>
    </row>
    <row r="41" spans="1:18" ht="15" hidden="1" customHeight="1" x14ac:dyDescent="0.2">
      <c r="A41" s="65"/>
      <c r="B41" s="49"/>
      <c r="C41" s="114"/>
      <c r="D41" s="115"/>
      <c r="E41" s="115"/>
      <c r="F41" s="115"/>
      <c r="G41" s="116"/>
      <c r="H41" s="45"/>
      <c r="I41" s="51"/>
      <c r="J41" s="102"/>
      <c r="K41" s="103"/>
      <c r="L41" s="72"/>
      <c r="M41" s="10"/>
      <c r="P41" s="84"/>
    </row>
    <row r="42" spans="1:18" ht="15" customHeight="1" x14ac:dyDescent="0.2">
      <c r="A42" s="65"/>
      <c r="B42" s="44"/>
      <c r="C42" s="121"/>
      <c r="D42" s="121"/>
      <c r="E42" s="121"/>
      <c r="F42" s="121"/>
      <c r="G42" s="121"/>
      <c r="H42" s="46"/>
      <c r="I42" s="47"/>
      <c r="J42" s="102">
        <v>0</v>
      </c>
      <c r="K42" s="103"/>
      <c r="L42" s="68"/>
      <c r="M42" s="10"/>
      <c r="P42" s="88" t="s">
        <v>45</v>
      </c>
    </row>
    <row r="43" spans="1:18" ht="15" hidden="1" customHeight="1" x14ac:dyDescent="0.2">
      <c r="A43" s="65"/>
      <c r="B43" s="50"/>
      <c r="C43" s="130"/>
      <c r="D43" s="130"/>
      <c r="E43" s="130"/>
      <c r="F43" s="130"/>
      <c r="G43" s="130"/>
      <c r="H43" s="42"/>
      <c r="I43" s="27"/>
      <c r="J43" s="119">
        <v>0</v>
      </c>
      <c r="K43" s="120"/>
      <c r="L43" s="68"/>
      <c r="M43" s="10"/>
      <c r="P43" s="84" t="s">
        <v>46</v>
      </c>
    </row>
    <row r="44" spans="1:18" ht="17.25" customHeight="1" x14ac:dyDescent="0.2">
      <c r="A44" s="65"/>
      <c r="B44" s="4"/>
      <c r="C44" s="4"/>
      <c r="D44" s="4"/>
      <c r="E44" s="63"/>
      <c r="F44" s="63"/>
      <c r="G44" s="63"/>
      <c r="H44" s="63"/>
      <c r="I44" s="92" t="s">
        <v>23</v>
      </c>
      <c r="J44" s="132">
        <f>SUM(J24:K43)</f>
        <v>700</v>
      </c>
      <c r="K44" s="133"/>
      <c r="L44" s="68"/>
      <c r="M44" s="10"/>
      <c r="P44" s="85" t="s">
        <v>47</v>
      </c>
      <c r="R44" s="16" t="s">
        <v>46</v>
      </c>
    </row>
    <row r="45" spans="1:18" ht="4.9000000000000004" customHeight="1" x14ac:dyDescent="0.2">
      <c r="A45" s="65"/>
      <c r="B45" s="4"/>
      <c r="C45" s="4"/>
      <c r="D45" s="4"/>
      <c r="E45" s="63"/>
      <c r="F45" s="63"/>
      <c r="G45" s="63"/>
      <c r="H45" s="63"/>
      <c r="I45" s="63"/>
      <c r="J45" s="131"/>
      <c r="K45" s="131"/>
      <c r="L45" s="68"/>
      <c r="M45" s="10"/>
      <c r="P45" s="84" t="s">
        <v>48</v>
      </c>
    </row>
    <row r="46" spans="1:18" ht="12" hidden="1" customHeight="1" x14ac:dyDescent="0.2">
      <c r="A46" s="65"/>
      <c r="B46" s="4"/>
      <c r="C46" s="4"/>
      <c r="D46" s="4"/>
      <c r="E46" s="4"/>
      <c r="F46" s="4"/>
      <c r="G46" s="4"/>
      <c r="H46" s="4"/>
      <c r="I46" s="4"/>
      <c r="J46" s="4"/>
      <c r="K46" s="4"/>
      <c r="L46" s="73"/>
      <c r="M46" s="10"/>
    </row>
    <row r="47" spans="1:18" ht="12" customHeight="1" x14ac:dyDescent="0.2">
      <c r="A47" s="65"/>
      <c r="B47" s="117" t="s">
        <v>38</v>
      </c>
      <c r="C47" s="118"/>
      <c r="D47" s="118"/>
      <c r="E47" s="118"/>
      <c r="F47" s="52"/>
      <c r="G47" s="52"/>
      <c r="H47" s="122">
        <f>J44</f>
        <v>700</v>
      </c>
      <c r="I47" s="122"/>
      <c r="J47" s="122"/>
      <c r="K47" s="123"/>
      <c r="L47" s="67"/>
      <c r="M47" s="10"/>
    </row>
    <row r="48" spans="1:18" ht="15.95" customHeight="1" x14ac:dyDescent="0.2">
      <c r="A48" s="65"/>
      <c r="B48" s="125" t="s">
        <v>82</v>
      </c>
      <c r="C48" s="126"/>
      <c r="D48" s="126"/>
      <c r="E48" s="126"/>
      <c r="F48" s="126"/>
      <c r="G48" s="126"/>
      <c r="H48" s="126"/>
      <c r="I48" s="126"/>
      <c r="J48" s="126"/>
      <c r="K48" s="127"/>
      <c r="L48" s="67"/>
      <c r="M48" s="10"/>
    </row>
    <row r="49" spans="1:16" ht="15.95" customHeight="1" x14ac:dyDescent="0.2">
      <c r="A49" s="65"/>
      <c r="B49" s="100"/>
      <c r="C49" s="20"/>
      <c r="D49" s="20"/>
      <c r="E49" s="20"/>
      <c r="F49" s="20"/>
      <c r="G49" s="20"/>
      <c r="H49" s="28" t="s">
        <v>24</v>
      </c>
      <c r="I49" s="59"/>
      <c r="J49" s="128">
        <f>IF(H6="","",H6+60)</f>
        <v>44171</v>
      </c>
      <c r="K49" s="129"/>
      <c r="L49" s="68"/>
      <c r="M49" s="10"/>
    </row>
    <row r="50" spans="1:16" ht="3.95" customHeight="1" thickBot="1" x14ac:dyDescent="0.25">
      <c r="A50" s="65"/>
      <c r="B50" s="4"/>
      <c r="C50" s="4"/>
      <c r="D50" s="4"/>
      <c r="E50" s="4"/>
      <c r="F50" s="4"/>
      <c r="G50" s="4"/>
      <c r="H50" s="4"/>
      <c r="I50" s="4"/>
      <c r="J50" s="5"/>
      <c r="K50" s="4"/>
      <c r="L50" s="68"/>
      <c r="M50" s="10"/>
    </row>
    <row r="51" spans="1:16" s="16" customFormat="1" ht="13.5" thickTop="1" x14ac:dyDescent="0.2">
      <c r="A51" s="74"/>
      <c r="B51" s="29" t="s">
        <v>25</v>
      </c>
      <c r="C51" s="30"/>
      <c r="D51" s="30"/>
      <c r="E51" s="30"/>
      <c r="F51" s="30"/>
      <c r="G51" s="30"/>
      <c r="H51" s="31"/>
      <c r="I51" s="14"/>
      <c r="J51" s="14"/>
      <c r="K51" s="14"/>
      <c r="L51" s="75"/>
      <c r="M51" s="15"/>
      <c r="P51"/>
    </row>
    <row r="52" spans="1:16" s="16" customFormat="1" x14ac:dyDescent="0.2">
      <c r="A52" s="74"/>
      <c r="B52" s="32" t="s">
        <v>33</v>
      </c>
      <c r="C52" s="17"/>
      <c r="D52" s="17"/>
      <c r="E52" s="17"/>
      <c r="F52" s="17"/>
      <c r="G52" s="17"/>
      <c r="H52" s="33"/>
      <c r="I52" s="14"/>
      <c r="J52" s="14"/>
      <c r="K52" s="14"/>
      <c r="L52" s="75"/>
      <c r="M52" s="15"/>
      <c r="P52"/>
    </row>
    <row r="53" spans="1:16" s="16" customFormat="1" ht="5.25" customHeight="1" x14ac:dyDescent="0.2">
      <c r="A53" s="74"/>
      <c r="B53" s="32"/>
      <c r="C53" s="17"/>
      <c r="D53" s="17"/>
      <c r="E53" s="17"/>
      <c r="F53" s="17"/>
      <c r="G53" s="17"/>
      <c r="H53" s="34"/>
      <c r="I53" s="18"/>
      <c r="J53" s="14"/>
      <c r="K53" s="14"/>
      <c r="L53" s="75"/>
      <c r="M53" s="15"/>
      <c r="P53"/>
    </row>
    <row r="54" spans="1:16" s="16" customFormat="1" x14ac:dyDescent="0.2">
      <c r="A54" s="74"/>
      <c r="B54" s="95" t="s">
        <v>73</v>
      </c>
      <c r="C54" s="96"/>
      <c r="D54" s="96"/>
      <c r="E54" s="96"/>
      <c r="F54" s="96"/>
      <c r="G54" s="96"/>
      <c r="H54" s="33"/>
      <c r="I54" s="14"/>
      <c r="J54" s="14"/>
      <c r="K54" s="14"/>
      <c r="L54" s="75"/>
      <c r="M54" s="15"/>
      <c r="P54"/>
    </row>
    <row r="55" spans="1:16" s="16" customFormat="1" x14ac:dyDescent="0.2">
      <c r="A55" s="74"/>
      <c r="B55" s="97" t="s">
        <v>74</v>
      </c>
      <c r="C55" s="96"/>
      <c r="D55" s="96"/>
      <c r="E55" s="96"/>
      <c r="F55" s="96"/>
      <c r="G55" s="96"/>
      <c r="H55" s="33"/>
      <c r="I55" s="14"/>
      <c r="J55" s="14"/>
      <c r="K55" s="14"/>
      <c r="L55" s="75"/>
      <c r="M55" s="15"/>
      <c r="P55"/>
    </row>
    <row r="56" spans="1:16" s="16" customFormat="1" x14ac:dyDescent="0.2">
      <c r="A56" s="74"/>
      <c r="B56" s="97" t="s">
        <v>75</v>
      </c>
      <c r="C56" s="96"/>
      <c r="D56" s="96"/>
      <c r="E56" s="96"/>
      <c r="F56" s="96"/>
      <c r="G56" s="96"/>
      <c r="H56" s="33"/>
      <c r="I56" s="14"/>
      <c r="J56" s="14"/>
      <c r="K56" s="14"/>
      <c r="L56" s="75"/>
      <c r="M56" s="15"/>
      <c r="P56"/>
    </row>
    <row r="57" spans="1:16" s="16" customFormat="1" x14ac:dyDescent="0.2">
      <c r="A57" s="74"/>
      <c r="B57" s="97" t="s">
        <v>76</v>
      </c>
      <c r="C57" s="96"/>
      <c r="D57" s="96"/>
      <c r="E57" s="96"/>
      <c r="F57" s="96"/>
      <c r="G57" s="96"/>
      <c r="H57" s="33"/>
      <c r="I57" s="14"/>
      <c r="J57" s="14"/>
      <c r="K57" s="14"/>
      <c r="L57" s="75"/>
      <c r="M57" s="15"/>
      <c r="P57"/>
    </row>
    <row r="58" spans="1:16" s="16" customFormat="1" x14ac:dyDescent="0.2">
      <c r="A58" s="74"/>
      <c r="B58" s="97" t="s">
        <v>77</v>
      </c>
      <c r="C58" s="96"/>
      <c r="D58" s="96"/>
      <c r="E58" s="96"/>
      <c r="F58" s="96"/>
      <c r="G58" s="96"/>
      <c r="H58" s="33"/>
      <c r="I58" s="14"/>
      <c r="J58" s="14"/>
      <c r="K58" s="14"/>
      <c r="L58" s="75"/>
      <c r="M58" s="15"/>
      <c r="P58"/>
    </row>
    <row r="59" spans="1:16" s="16" customFormat="1" ht="5.25" customHeight="1" x14ac:dyDescent="0.2">
      <c r="A59" s="74"/>
      <c r="B59" s="97"/>
      <c r="C59" s="96"/>
      <c r="D59" s="96"/>
      <c r="E59" s="96"/>
      <c r="F59" s="96"/>
      <c r="G59" s="96"/>
      <c r="H59" s="33"/>
      <c r="I59" s="14"/>
      <c r="J59" s="14"/>
      <c r="K59" s="14"/>
      <c r="L59" s="75"/>
      <c r="M59" s="15"/>
      <c r="P59"/>
    </row>
    <row r="60" spans="1:16" s="16" customFormat="1" ht="13.5" thickBot="1" x14ac:dyDescent="0.25">
      <c r="A60" s="74"/>
      <c r="B60" s="98" t="s">
        <v>78</v>
      </c>
      <c r="C60" s="35"/>
      <c r="D60" s="35"/>
      <c r="E60" s="35"/>
      <c r="F60" s="35"/>
      <c r="G60" s="99"/>
      <c r="H60" s="36"/>
      <c r="I60" s="14"/>
      <c r="J60" s="14"/>
      <c r="K60" s="14"/>
      <c r="L60" s="75"/>
      <c r="M60" s="15"/>
      <c r="P60"/>
    </row>
    <row r="61" spans="1:16" ht="4.5" customHeight="1" thickTop="1" x14ac:dyDescent="0.2">
      <c r="A61" s="65"/>
      <c r="B61" s="4"/>
      <c r="C61" s="4"/>
      <c r="D61" s="4"/>
      <c r="E61" s="4"/>
      <c r="F61" s="4"/>
      <c r="G61" s="4"/>
      <c r="H61" s="4"/>
      <c r="I61" s="4"/>
      <c r="J61" s="4"/>
      <c r="K61" s="4"/>
      <c r="L61" s="68"/>
      <c r="M61" s="10"/>
    </row>
    <row r="62" spans="1:16" x14ac:dyDescent="0.2">
      <c r="A62" s="65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8"/>
      <c r="M62" s="10"/>
    </row>
    <row r="63" spans="1:16" ht="8.1" customHeight="1" x14ac:dyDescent="0.2">
      <c r="A63" s="65"/>
      <c r="B63" s="4"/>
      <c r="C63" s="6"/>
      <c r="D63" s="6"/>
      <c r="E63" s="6"/>
      <c r="F63" s="6"/>
      <c r="G63" s="6"/>
      <c r="H63" s="6"/>
      <c r="I63" s="6"/>
      <c r="J63" s="6"/>
      <c r="K63" s="6"/>
      <c r="L63" s="68"/>
      <c r="M63" s="10"/>
    </row>
    <row r="64" spans="1:16" ht="8.1" customHeight="1" x14ac:dyDescent="0.2">
      <c r="A64" s="65"/>
      <c r="B64" s="4"/>
      <c r="C64" s="4"/>
      <c r="D64" s="4"/>
      <c r="E64" s="4"/>
      <c r="F64" s="4"/>
      <c r="G64" s="4"/>
      <c r="H64" s="4"/>
      <c r="I64" s="4"/>
      <c r="J64" s="4"/>
      <c r="K64" s="4"/>
      <c r="L64" s="68"/>
      <c r="M64" s="10"/>
    </row>
    <row r="65" spans="1:13" x14ac:dyDescent="0.2">
      <c r="A65" s="65"/>
      <c r="B65" s="4"/>
      <c r="C65" s="4"/>
      <c r="D65" s="4"/>
      <c r="E65" s="4"/>
      <c r="F65" s="4"/>
      <c r="G65" s="4"/>
      <c r="H65" s="4"/>
      <c r="I65" s="124" t="s">
        <v>40</v>
      </c>
      <c r="J65" s="124"/>
      <c r="K65" s="4"/>
      <c r="L65" s="68"/>
      <c r="M65" s="10"/>
    </row>
    <row r="66" spans="1:13" x14ac:dyDescent="0.2">
      <c r="A66" s="65"/>
      <c r="B66" s="4"/>
      <c r="C66" s="4"/>
      <c r="D66" s="4"/>
      <c r="E66" s="4"/>
      <c r="F66" s="4"/>
      <c r="G66" s="4"/>
      <c r="H66" s="4"/>
      <c r="I66" s="124" t="s">
        <v>27</v>
      </c>
      <c r="J66" s="124"/>
      <c r="K66" s="4"/>
      <c r="L66" s="68"/>
      <c r="M66" s="10"/>
    </row>
    <row r="67" spans="1:13" ht="3.95" customHeight="1" x14ac:dyDescent="0.2">
      <c r="A67" s="65"/>
      <c r="B67" s="4"/>
      <c r="C67" s="4"/>
      <c r="D67" s="4"/>
      <c r="E67" s="4"/>
      <c r="F67" s="4"/>
      <c r="G67" s="4"/>
      <c r="H67" s="4"/>
      <c r="I67" s="4"/>
      <c r="J67" s="4"/>
      <c r="K67" s="4"/>
      <c r="L67" s="68"/>
      <c r="M67" s="10"/>
    </row>
    <row r="68" spans="1:13" ht="4.5" customHeight="1" x14ac:dyDescent="0.2">
      <c r="A68" s="6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68"/>
      <c r="M68" s="10"/>
    </row>
    <row r="69" spans="1:13" ht="13.5" thickBot="1" x14ac:dyDescent="0.25">
      <c r="A69" s="76"/>
      <c r="B69" s="77" t="s">
        <v>28</v>
      </c>
      <c r="C69" s="78"/>
      <c r="D69" s="78"/>
      <c r="E69" s="78"/>
      <c r="F69" s="78"/>
      <c r="G69" s="78"/>
      <c r="H69" s="78"/>
      <c r="I69" s="78"/>
      <c r="J69" s="78"/>
      <c r="K69" s="78"/>
      <c r="L69" s="79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0"/>
      <c r="J73" s="91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2020-06-04T11:38:23Z</cp:lastPrinted>
  <dcterms:created xsi:type="dcterms:W3CDTF">2011-05-17T07:11:33Z</dcterms:created>
  <dcterms:modified xsi:type="dcterms:W3CDTF">2020-10-07T12:37:04Z</dcterms:modified>
</cp:coreProperties>
</file>