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<sst xmlns="http://schemas.openxmlformats.org/spreadsheetml/2006/main" uniqueCount="241">
  <si>
    <t>Customer's name &amp; address:</t>
  </si>
  <si>
    <t>Invoice No.:</t>
  </si>
  <si>
    <t>1945/2122</t>
  </si>
  <si>
    <t>Panamax International Shipping Private Limited,
El Bosque Norte 500 20th Floor 7550092,
Santiago Chile</t>
  </si>
  <si>
    <t>Date:</t>
  </si>
  <si>
    <t>31-Jan-2022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</si>
  <si>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</si>
  <si>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</si>
  <si>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</si>
  <si>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</si>
  <si>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</si>
  <si>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</si>
  <si>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Jan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</si>
  <si>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</si>
  <si>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</si>
  <si>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</si>
  <si>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</si>
  <si>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</si>
  <si>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</si>
  <si>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</si>
  <si>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</si>
  <si>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</si>
  <si>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</si>
  <si>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</si>
  <si>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</si>
  <si>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</si>
  <si>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</si>
  <si>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</si>
  <si>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</si>
  <si>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</si>
  <si>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</si>
  <si>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</si>
  <si>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</si>
  <si>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</si>
  <si>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</si>
  <si>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</si>
  <si>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</si>
  <si>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Balboa</t>
  </si>
  <si>
    <t>31 Jan 2022</t>
  </si>
  <si>
    <t>D&amp;K ABDUL RAZZAK KHALID ZAID AL-KHALID</t>
  </si>
  <si>
    <t>No Voy</t>
  </si>
  <si>
    <t>Dank Silver</t>
  </si>
  <si>
    <t>Clio</t>
  </si>
  <si>
    <t>Aztec</t>
  </si>
  <si>
    <t>CRISTOBAL</t>
  </si>
  <si>
    <t>18 Jan 2022</t>
  </si>
  <si>
    <t>CHALLENGE PRIME</t>
  </si>
  <si>
    <t>15 Feb onwards</t>
  </si>
  <si>
    <t>Energy Centaur</t>
  </si>
  <si>
    <t>Eternal Diligence</t>
  </si>
  <si>
    <t>Cabo De Hornos</t>
  </si>
  <si>
    <t>Martinez</t>
  </si>
  <si>
    <t>CLIO</t>
  </si>
  <si>
    <t>Energy Centurion</t>
  </si>
  <si>
    <t>Khasab Silver</t>
  </si>
  <si>
    <t>Cabo Froward</t>
  </si>
  <si>
    <t>Salina Cruz</t>
  </si>
  <si>
    <t>DANK SILVER</t>
  </si>
  <si>
    <t>Lian Gui Hu</t>
  </si>
  <si>
    <t>FS Endeavor</t>
  </si>
  <si>
    <t>Cabo Fuji</t>
  </si>
  <si>
    <t>BENICIA</t>
  </si>
  <si>
    <t>DESERT OAK</t>
  </si>
  <si>
    <t>Madha Silver</t>
  </si>
  <si>
    <t>Lian Shan Hu</t>
  </si>
  <si>
    <t>Hampstead</t>
  </si>
  <si>
    <t>Cabo Kamui</t>
  </si>
  <si>
    <t>Talcahuano</t>
  </si>
  <si>
    <t>ECO CALIFORNIA</t>
  </si>
  <si>
    <t>Mahadah Silver</t>
  </si>
  <si>
    <t>Lian Yang Hu</t>
  </si>
  <si>
    <t>Cabo Misaki</t>
  </si>
  <si>
    <t>ECO PALM DESERT</t>
  </si>
  <si>
    <t>Muhut Silver</t>
  </si>
  <si>
    <t>Cabo San Antonio</t>
  </si>
  <si>
    <t>San Francisco</t>
  </si>
  <si>
    <t>Chantal</t>
  </si>
  <si>
    <t>Neapolis</t>
  </si>
  <si>
    <t>Pascagoula</t>
  </si>
  <si>
    <t>Nicopolis</t>
  </si>
  <si>
    <t>ANACORTES</t>
  </si>
  <si>
    <t>Nordic Bern</t>
  </si>
  <si>
    <t>La Pampilla</t>
  </si>
  <si>
    <t>Persepolis</t>
  </si>
  <si>
    <t>Tumaco</t>
  </si>
  <si>
    <t>Salamina</t>
  </si>
  <si>
    <t>Seaways Guayaquil</t>
  </si>
  <si>
    <t>MANZANILLO (MEXICO)</t>
  </si>
  <si>
    <t>Seaways Leyte</t>
  </si>
  <si>
    <t>Seaways Luzon</t>
  </si>
  <si>
    <t>Long Beach</t>
  </si>
  <si>
    <t>ELISALEX SCHULTE</t>
  </si>
  <si>
    <t>Muscat Silver</t>
  </si>
  <si>
    <t>Seaways Reymar</t>
  </si>
  <si>
    <t>Magellan Strait</t>
  </si>
  <si>
    <t>EMMY SCHULTE</t>
  </si>
  <si>
    <t>Nakhal Silver</t>
  </si>
  <si>
    <t>Maersk Producer</t>
  </si>
  <si>
    <t>Seaways Samar</t>
  </si>
  <si>
    <t>Callao</t>
  </si>
  <si>
    <t>ALFRED N</t>
  </si>
  <si>
    <t>Pacific Rawan</t>
  </si>
  <si>
    <t>Pacific Dorodchi</t>
  </si>
  <si>
    <t>Pacific Martina</t>
  </si>
  <si>
    <t>Seaways Visayas</t>
  </si>
  <si>
    <t>Puerto Rosales</t>
  </si>
  <si>
    <t>AUTUMN</t>
  </si>
  <si>
    <t>Pacific Sarah</t>
  </si>
  <si>
    <t>Pacific Anna</t>
  </si>
  <si>
    <t>Pacific Nafsika</t>
  </si>
  <si>
    <t>Selecao</t>
  </si>
  <si>
    <t>Talara</t>
  </si>
  <si>
    <t>ETC NEFERTARI</t>
  </si>
  <si>
    <t>Rustaq Silver</t>
  </si>
  <si>
    <t>Pacific Debbie</t>
  </si>
  <si>
    <t>Selini</t>
  </si>
  <si>
    <t>PAJARITOS</t>
  </si>
  <si>
    <t>ETERNAL DILIGENCE</t>
  </si>
  <si>
    <t>Sadah Silver</t>
  </si>
  <si>
    <t>Pacific Julia</t>
  </si>
  <si>
    <t>Socrates</t>
  </si>
  <si>
    <t>Houston Texas</t>
  </si>
  <si>
    <t>World Harmony</t>
  </si>
  <si>
    <t>GALVESTON EXXON LIGHTERING AREA</t>
  </si>
  <si>
    <t>Aqualegacy</t>
  </si>
  <si>
    <t>Singapore</t>
  </si>
  <si>
    <t>Aquapuelche</t>
  </si>
  <si>
    <t>Aquasurazo</t>
  </si>
  <si>
    <t>Cristobal</t>
  </si>
  <si>
    <t>Aquatravesia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</si>
  <si>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</si>
  <si>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</si>
  <si>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</si>
  <si>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</si>
  <si>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</si>
  <si>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</si>
  <si>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</si>
  <si>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</si>
  <si>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</si>
  <si>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</si>
  <si>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</si>
  <si>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</si>
  <si>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</si>
  <si>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</si>
  <si>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</si>
  <si>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</si>
  <si>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</si>
  <si>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</si>
  <si>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</si>
  <si>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</si>
  <si>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</si>
  <si>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</si>
  <si>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</si>
  <si>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</si>
  <si>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</si>
  <si>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Twelve Thousand Six Hundred </t>
  </si>
  <si>
    <t>Payment due date:</t>
  </si>
  <si>
    <t>02-Mar-2022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</si>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</sst>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s">
        <v>37</v>
      </c>
      <c r="F23" s="60" t="n"/>
      <c r="G23" s="62" t="s">
        <v>38</v>
      </c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39</v>
      </c>
      <c r="O23" s="65" t="s">
        <v>40</v>
      </c>
      <c r="P23" s="66">
        <f>LOWER(N23)</f>
        <v/>
      </c>
      <c r="R23" s="93">
        <f>LOWER(S23)</f>
        <v/>
      </c>
      <c r="S23" s="67" t="s">
        <v>41</v>
      </c>
      <c r="T23" s="68" t="n"/>
      <c r="U23" s="68" t="n"/>
      <c r="V23" s="68" t="n"/>
      <c r="W23" s="69" t="s">
        <v>41</v>
      </c>
      <c r="Y23" s="70" t="s">
        <v>42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43</v>
      </c>
      <c r="D24" s="60" t="n"/>
      <c r="E24" s="60" t="s">
        <v>44</v>
      </c>
      <c r="F24" s="60" t="n"/>
      <c r="G24" s="62" t="s">
        <v>45</v>
      </c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46</v>
      </c>
      <c r="O24" s="65" t="s">
        <v>47</v>
      </c>
      <c r="P24" s="66">
        <f>LOWER(N24)</f>
        <v/>
      </c>
      <c r="R24" s="93">
        <f>LOWER(S24)</f>
        <v/>
      </c>
      <c r="S24" s="67" t="s">
        <v>48</v>
      </c>
      <c r="T24" s="68" t="n"/>
      <c r="U24" s="68" t="n"/>
      <c r="V24" s="68" t="n"/>
      <c r="W24" s="69" t="s">
        <v>49</v>
      </c>
      <c r="Y24" s="70" t="s">
        <v>48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50</v>
      </c>
      <c r="D25" s="60" t="n"/>
      <c r="E25" s="60" t="s">
        <v>51</v>
      </c>
      <c r="F25" s="60" t="n"/>
      <c r="G25" s="62" t="s">
        <v>38</v>
      </c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52</v>
      </c>
      <c r="O25" s="65" t="n"/>
      <c r="P25" s="66">
        <f>LOWER(N25)</f>
        <v/>
      </c>
      <c r="R25" s="93">
        <f>LOWER(S25)</f>
        <v/>
      </c>
      <c r="S25" s="67" t="s">
        <v>53</v>
      </c>
      <c r="T25" s="68" t="n"/>
      <c r="U25" s="68" t="n"/>
      <c r="V25" s="68" t="n"/>
      <c r="W25" s="69" t="s">
        <v>54</v>
      </c>
      <c r="Y25" s="70" t="s">
        <v>49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55</v>
      </c>
      <c r="D26" s="60" t="n"/>
      <c r="E26" s="60" t="s">
        <v>56</v>
      </c>
      <c r="F26" s="60" t="n"/>
      <c r="G26" s="62" t="s">
        <v>38</v>
      </c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57</v>
      </c>
      <c r="P26" s="93">
        <f>LOWER(N26)</f>
        <v/>
      </c>
      <c r="R26" s="93">
        <f>LOWER(S26)</f>
        <v/>
      </c>
      <c r="S26" s="67" t="s">
        <v>54</v>
      </c>
      <c r="T26" s="68" t="n"/>
      <c r="U26" s="68" t="n"/>
      <c r="V26" s="68" t="n"/>
      <c r="W26" s="69" t="s">
        <v>58</v>
      </c>
      <c r="Y26" s="70" t="s">
        <v>59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60</v>
      </c>
      <c r="D27" s="60" t="n"/>
      <c r="E27" s="60" t="s">
        <v>61</v>
      </c>
      <c r="F27" s="60" t="n"/>
      <c r="G27" s="62" t="s">
        <v>38</v>
      </c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62</v>
      </c>
      <c r="O27" s="65" t="s">
        <v>47</v>
      </c>
      <c r="P27" s="66">
        <f>LOWER(N27)</f>
        <v/>
      </c>
      <c r="R27" s="93">
        <f>LOWER(S27)</f>
        <v/>
      </c>
      <c r="S27" s="67" t="s">
        <v>63</v>
      </c>
      <c r="T27" s="68" t="n"/>
      <c r="U27" s="68" t="n"/>
      <c r="V27" s="68" t="n"/>
      <c r="W27" s="69" t="s">
        <v>64</v>
      </c>
      <c r="Y27" s="70" t="s">
        <v>65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66</v>
      </c>
      <c r="D28" s="60" t="n"/>
      <c r="E28" s="60" t="s">
        <v>67</v>
      </c>
      <c r="F28" s="60" t="n"/>
      <c r="G28" s="62" t="s">
        <v>38</v>
      </c>
      <c r="H28" s="62" t="n">
        <v>1</v>
      </c>
      <c r="I28" s="63" t="n">
        <v>450</v>
      </c>
      <c r="J28" s="64" t="n">
        <v>450</v>
      </c>
      <c r="K28" s="64" t="n"/>
      <c r="L28" s="92" t="n"/>
      <c r="M28" s="9" t="n"/>
      <c r="N28" s="2" t="s">
        <v>68</v>
      </c>
      <c r="P28" s="93">
        <f>LOWER(N28)</f>
        <v/>
      </c>
      <c r="R28" s="93">
        <f>LOWER(S28)</f>
        <v/>
      </c>
      <c r="S28" s="67" t="s">
        <v>69</v>
      </c>
      <c r="T28" s="68" t="n"/>
      <c r="U28" s="68" t="n"/>
      <c r="V28" s="68" t="n"/>
      <c r="W28" s="69" t="s">
        <v>70</v>
      </c>
      <c r="Y28" s="70" t="s">
        <v>58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71</v>
      </c>
      <c r="D29" s="60" t="n"/>
      <c r="E29" s="60" t="s">
        <v>37</v>
      </c>
      <c r="F29" s="60" t="n"/>
      <c r="G29" s="62" t="s">
        <v>38</v>
      </c>
      <c r="H29" s="62" t="n">
        <v>1</v>
      </c>
      <c r="I29" s="63" t="n">
        <v>450</v>
      </c>
      <c r="J29" s="64" t="n">
        <v>450</v>
      </c>
      <c r="K29" s="64" t="n"/>
      <c r="L29" s="92" t="n"/>
      <c r="M29" s="9" t="n"/>
      <c r="N29" s="2" t="s">
        <v>72</v>
      </c>
      <c r="P29" s="93">
        <f>LOWER(N29)</f>
        <v/>
      </c>
      <c r="R29" s="93">
        <f>LOWER(S29)</f>
        <v/>
      </c>
      <c r="S29" s="67" t="s">
        <v>73</v>
      </c>
      <c r="T29" s="68" t="n"/>
      <c r="U29" s="68" t="n"/>
      <c r="V29" s="68" t="n"/>
      <c r="W29" s="69" t="s">
        <v>59</v>
      </c>
      <c r="Y29" s="70" t="s">
        <v>64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74</v>
      </c>
      <c r="D30" s="60" t="n"/>
      <c r="E30" s="60" t="s">
        <v>75</v>
      </c>
      <c r="F30" s="60" t="n"/>
      <c r="G30" s="62" t="s">
        <v>38</v>
      </c>
      <c r="H30" s="62" t="n">
        <v>1</v>
      </c>
      <c r="I30" s="63" t="n">
        <v>450</v>
      </c>
      <c r="J30" s="64" t="n">
        <v>450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76</v>
      </c>
      <c r="D31" s="60" t="n"/>
      <c r="E31" s="60" t="s">
        <v>37</v>
      </c>
      <c r="F31" s="60" t="n"/>
      <c r="G31" s="62" t="s">
        <v>38</v>
      </c>
      <c r="H31" s="62" t="n">
        <v>1</v>
      </c>
      <c r="I31" s="63" t="n">
        <v>450</v>
      </c>
      <c r="J31" s="64" t="n">
        <v>450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77</v>
      </c>
      <c r="D32" s="60" t="n"/>
      <c r="E32" s="60" t="s">
        <v>78</v>
      </c>
      <c r="F32" s="60" t="n"/>
      <c r="G32" s="62" t="s">
        <v>38</v>
      </c>
      <c r="H32" s="62" t="n">
        <v>1</v>
      </c>
      <c r="I32" s="63" t="n">
        <v>450</v>
      </c>
      <c r="J32" s="64" t="n">
        <v>450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79</v>
      </c>
      <c r="D33" s="60" t="n"/>
      <c r="E33" s="60" t="s">
        <v>80</v>
      </c>
      <c r="F33" s="60" t="n"/>
      <c r="G33" s="62" t="s">
        <v>38</v>
      </c>
      <c r="H33" s="62" t="n">
        <v>1</v>
      </c>
      <c r="I33" s="63" t="n">
        <v>450</v>
      </c>
      <c r="J33" s="64" t="n">
        <v>450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81</v>
      </c>
      <c r="D34" s="60" t="n"/>
      <c r="E34" s="60" t="s">
        <v>82</v>
      </c>
      <c r="F34" s="60" t="n"/>
      <c r="G34" s="62" t="s">
        <v>38</v>
      </c>
      <c r="H34" s="62" t="n">
        <v>1</v>
      </c>
      <c r="I34" s="63" t="n">
        <v>450</v>
      </c>
      <c r="J34" s="64" t="n">
        <v>450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83</v>
      </c>
      <c r="D35" s="60" t="n"/>
      <c r="E35" s="60" t="s">
        <v>84</v>
      </c>
      <c r="F35" s="60" t="n"/>
      <c r="G35" s="62" t="s">
        <v>38</v>
      </c>
      <c r="H35" s="62" t="n">
        <v>1</v>
      </c>
      <c r="I35" s="63" t="n">
        <v>450</v>
      </c>
      <c r="J35" s="64" t="n">
        <v>450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85</v>
      </c>
      <c r="D36" s="60" t="n"/>
      <c r="E36" s="60" t="s">
        <v>37</v>
      </c>
      <c r="F36" s="60" t="n"/>
      <c r="G36" s="62" t="s">
        <v>38</v>
      </c>
      <c r="H36" s="62" t="n">
        <v>1</v>
      </c>
      <c r="I36" s="63" t="n">
        <v>450</v>
      </c>
      <c r="J36" s="64" t="n">
        <v>450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86</v>
      </c>
      <c r="D37" s="60" t="n"/>
      <c r="E37" s="60" t="s">
        <v>87</v>
      </c>
      <c r="F37" s="60" t="n"/>
      <c r="G37" s="62" t="s">
        <v>38</v>
      </c>
      <c r="H37" s="62" t="n">
        <v>1</v>
      </c>
      <c r="I37" s="63" t="n">
        <v>450</v>
      </c>
      <c r="J37" s="64" t="n">
        <v>450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88</v>
      </c>
      <c r="D38" s="60" t="n"/>
      <c r="E38" s="60" t="s">
        <v>37</v>
      </c>
      <c r="F38" s="60" t="n"/>
      <c r="G38" s="62" t="s">
        <v>38</v>
      </c>
      <c r="H38" s="62" t="n">
        <v>1</v>
      </c>
      <c r="I38" s="63" t="n">
        <v>450</v>
      </c>
      <c r="J38" s="64" t="n">
        <v>450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89</v>
      </c>
      <c r="D39" s="60" t="n"/>
      <c r="E39" s="60" t="s">
        <v>90</v>
      </c>
      <c r="F39" s="60" t="n"/>
      <c r="G39" s="62" t="s">
        <v>38</v>
      </c>
      <c r="H39" s="62" t="n">
        <v>1</v>
      </c>
      <c r="I39" s="63" t="n">
        <v>450</v>
      </c>
      <c r="J39" s="64" t="n">
        <v>450</v>
      </c>
      <c r="K39" s="64" t="n"/>
      <c r="L39" s="92" t="n"/>
      <c r="M39" s="9" t="n"/>
      <c r="N39" s="2" t="s">
        <v>91</v>
      </c>
      <c r="P39" s="93">
        <f>LOWER(N39)</f>
        <v/>
      </c>
      <c r="R39" s="93">
        <f>LOWER(S39)</f>
        <v/>
      </c>
      <c r="S39" s="67" t="s">
        <v>92</v>
      </c>
      <c r="T39" s="68" t="n"/>
      <c r="U39" s="68" t="n"/>
      <c r="V39" s="68" t="n"/>
      <c r="W39" s="69" t="s">
        <v>63</v>
      </c>
      <c r="Y39" s="70" t="s">
        <v>70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93</v>
      </c>
      <c r="D40" s="60" t="n"/>
      <c r="E40" s="60" t="s">
        <v>94</v>
      </c>
      <c r="F40" s="60" t="n"/>
      <c r="G40" s="62" t="s">
        <v>38</v>
      </c>
      <c r="H40" s="62" t="n">
        <v>1</v>
      </c>
      <c r="I40" s="63" t="n">
        <v>450</v>
      </c>
      <c r="J40" s="64" t="n">
        <v>450</v>
      </c>
      <c r="K40" s="64" t="n"/>
      <c r="L40" s="92" t="n"/>
      <c r="M40" s="9" t="n"/>
      <c r="N40" s="2" t="s">
        <v>95</v>
      </c>
      <c r="P40" s="93">
        <f>LOWER(N40)</f>
        <v/>
      </c>
      <c r="R40" s="93">
        <f>LOWER(S40)</f>
        <v/>
      </c>
      <c r="S40" s="67" t="s">
        <v>96</v>
      </c>
      <c r="T40" s="68" t="n"/>
      <c r="U40" s="68" t="n"/>
      <c r="V40" s="68" t="n"/>
      <c r="W40" s="69" t="s">
        <v>69</v>
      </c>
      <c r="Y40" s="70" t="s">
        <v>97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98</v>
      </c>
      <c r="D41" s="60" t="n"/>
      <c r="E41" s="60" t="s">
        <v>99</v>
      </c>
      <c r="F41" s="60" t="n"/>
      <c r="G41" s="62" t="s">
        <v>38</v>
      </c>
      <c r="H41" s="62" t="n">
        <v>1</v>
      </c>
      <c r="I41" s="63" t="n">
        <v>450</v>
      </c>
      <c r="J41" s="64" t="n">
        <v>450</v>
      </c>
      <c r="K41" s="64" t="n"/>
      <c r="L41" s="92" t="n"/>
      <c r="M41" s="9" t="n"/>
      <c r="N41" s="2" t="s">
        <v>100</v>
      </c>
      <c r="P41" s="93">
        <f>LOWER(N41)</f>
        <v/>
      </c>
      <c r="R41" s="93">
        <f>LOWER(S41)</f>
        <v/>
      </c>
      <c r="S41" s="67" t="s">
        <v>101</v>
      </c>
      <c r="T41" s="68" t="n"/>
      <c r="U41" s="68" t="n"/>
      <c r="V41" s="68" t="n"/>
      <c r="W41" s="69" t="s">
        <v>102</v>
      </c>
      <c r="Y41" s="70" t="s">
        <v>103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104</v>
      </c>
      <c r="D42" s="60" t="n"/>
      <c r="E42" s="60" t="s">
        <v>105</v>
      </c>
      <c r="F42" s="60" t="n"/>
      <c r="G42" s="62" t="s">
        <v>38</v>
      </c>
      <c r="H42" s="62" t="n">
        <v>1</v>
      </c>
      <c r="I42" s="63" t="n">
        <v>450</v>
      </c>
      <c r="J42" s="64" t="n">
        <v>450</v>
      </c>
      <c r="K42" s="64" t="n"/>
      <c r="L42" s="92" t="n"/>
      <c r="M42" s="9" t="n"/>
      <c r="N42" s="2" t="s">
        <v>106</v>
      </c>
      <c r="P42" s="93">
        <f>LOWER(N42)</f>
        <v/>
      </c>
      <c r="R42" s="93">
        <f>LOWER(S42)</f>
        <v/>
      </c>
      <c r="S42" s="67" t="s">
        <v>107</v>
      </c>
      <c r="T42" s="68" t="n"/>
      <c r="U42" s="68" t="n"/>
      <c r="V42" s="68" t="n"/>
      <c r="W42" s="69" t="s">
        <v>108</v>
      </c>
      <c r="Y42" s="70" t="s">
        <v>109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110</v>
      </c>
      <c r="D43" s="60" t="n"/>
      <c r="E43" s="60" t="s">
        <v>111</v>
      </c>
      <c r="F43" s="60" t="n"/>
      <c r="G43" s="62" t="s">
        <v>38</v>
      </c>
      <c r="H43" s="62" t="n">
        <v>1</v>
      </c>
      <c r="I43" s="63" t="n">
        <v>450</v>
      </c>
      <c r="J43" s="64" t="n">
        <v>450</v>
      </c>
      <c r="K43" s="64" t="n"/>
      <c r="L43" s="92" t="n"/>
      <c r="M43" s="9" t="n"/>
      <c r="N43" s="2" t="s">
        <v>112</v>
      </c>
      <c r="P43" s="93">
        <f>LOWER(N43)</f>
        <v/>
      </c>
      <c r="R43" s="93">
        <f>LOWER(S43)</f>
        <v/>
      </c>
      <c r="S43" s="67" t="s">
        <v>113</v>
      </c>
      <c r="T43" s="68" t="n"/>
      <c r="U43" s="68" t="n"/>
      <c r="V43" s="68" t="n"/>
      <c r="W43" s="69" t="s">
        <v>114</v>
      </c>
      <c r="Y43" s="70" t="s">
        <v>101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115</v>
      </c>
      <c r="D44" s="60" t="n"/>
      <c r="E44" s="60" t="s">
        <v>116</v>
      </c>
      <c r="F44" s="60" t="n"/>
      <c r="G44" s="62" t="s">
        <v>38</v>
      </c>
      <c r="H44" s="62" t="n">
        <v>1</v>
      </c>
      <c r="I44" s="63" t="n">
        <v>450</v>
      </c>
      <c r="J44" s="64" t="n">
        <v>450</v>
      </c>
      <c r="K44" s="64" t="n"/>
      <c r="L44" s="92" t="n"/>
      <c r="M44" s="9" t="n"/>
      <c r="N44" s="2" t="s">
        <v>117</v>
      </c>
      <c r="P44" s="93">
        <f>LOWER(N44)</f>
        <v/>
      </c>
      <c r="R44" s="93">
        <f>LOWER(S44)</f>
        <v/>
      </c>
      <c r="S44" s="67" t="s">
        <v>118</v>
      </c>
      <c r="T44" s="68" t="n"/>
      <c r="U44" s="68" t="n"/>
      <c r="V44" s="68" t="n"/>
      <c r="W44" s="69" t="s">
        <v>119</v>
      </c>
      <c r="Y44" s="70" t="s">
        <v>107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120</v>
      </c>
      <c r="D45" s="60" t="n"/>
      <c r="E45" s="60" t="s">
        <v>121</v>
      </c>
      <c r="F45" s="60" t="n"/>
      <c r="G45" s="62" t="s">
        <v>38</v>
      </c>
      <c r="H45" s="62" t="n">
        <v>1</v>
      </c>
      <c r="I45" s="63" t="n">
        <v>450</v>
      </c>
      <c r="J45" s="64" t="n">
        <v>450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122</v>
      </c>
      <c r="D46" s="60" t="n"/>
      <c r="E46" s="60" t="s">
        <v>123</v>
      </c>
      <c r="F46" s="60" t="n"/>
      <c r="G46" s="62" t="s">
        <v>38</v>
      </c>
      <c r="H46" s="62" t="n">
        <v>1</v>
      </c>
      <c r="I46" s="63" t="n">
        <v>450</v>
      </c>
      <c r="J46" s="64" t="n">
        <v>450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n">
        <v>25</v>
      </c>
      <c r="C47" s="60" t="s">
        <v>124</v>
      </c>
      <c r="D47" s="60" t="n"/>
      <c r="E47" s="60" t="s">
        <v>125</v>
      </c>
      <c r="F47" s="60" t="n"/>
      <c r="G47" s="62" t="s">
        <v>38</v>
      </c>
      <c r="H47" s="62" t="n">
        <v>1</v>
      </c>
      <c r="I47" s="63" t="n">
        <v>450</v>
      </c>
      <c r="J47" s="64" t="n">
        <v>450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n">
        <v>26</v>
      </c>
      <c r="C48" s="60" t="s">
        <v>126</v>
      </c>
      <c r="D48" s="60" t="n"/>
      <c r="E48" s="60" t="s">
        <v>37</v>
      </c>
      <c r="F48" s="60" t="n"/>
      <c r="G48" s="62" t="s">
        <v>38</v>
      </c>
      <c r="H48" s="62" t="n">
        <v>1</v>
      </c>
      <c r="I48" s="63" t="n">
        <v>450</v>
      </c>
      <c r="J48" s="64" t="n">
        <v>450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t="18" r="49" s="113" spans="1:46">
      <c r="A49" s="87" t="n"/>
      <c r="B49" s="73" t="n">
        <v>27</v>
      </c>
      <c r="C49" s="60" t="s">
        <v>127</v>
      </c>
      <c r="D49" s="60" t="n"/>
      <c r="E49" s="60" t="s">
        <v>128</v>
      </c>
      <c r="F49" s="60" t="n"/>
      <c r="G49" s="62" t="s">
        <v>38</v>
      </c>
      <c r="H49" s="62" t="n">
        <v>1</v>
      </c>
      <c r="I49" s="63" t="n">
        <v>450</v>
      </c>
      <c r="J49" s="64" t="n">
        <v>450</v>
      </c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t="18" r="50" s="113" spans="1:46">
      <c r="A50" s="87" t="n"/>
      <c r="B50" s="73" t="n">
        <v>28</v>
      </c>
      <c r="C50" s="60" t="s">
        <v>129</v>
      </c>
      <c r="D50" s="60" t="n"/>
      <c r="E50" s="60" t="s">
        <v>125</v>
      </c>
      <c r="F50" s="60" t="n"/>
      <c r="G50" s="62" t="s">
        <v>38</v>
      </c>
      <c r="H50" s="62" t="n">
        <v>1</v>
      </c>
      <c r="I50" s="63" t="n">
        <v>450</v>
      </c>
      <c r="J50" s="64" t="n">
        <v>450</v>
      </c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t="18" r="51" s="113" spans="1:46">
      <c r="A51" s="87" t="n"/>
      <c r="B51" s="73" t="s"/>
      <c r="C51" s="60" t="s">
        <v>130</v>
      </c>
      <c r="D51" s="60" t="n"/>
      <c r="E51" s="60" t="n"/>
      <c r="F51" s="60" t="n"/>
      <c r="G51" s="62" t="n"/>
      <c r="H51" s="62" t="n"/>
      <c r="I51" s="63" t="n"/>
      <c r="J51" s="64" t="n">
        <v>12600</v>
      </c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t="18" r="52" s="113" spans="1:46">
      <c r="A52" s="87" t="n"/>
      <c r="B52" s="73" t="s"/>
      <c r="C52" s="60" t="s">
        <v>131</v>
      </c>
      <c r="D52" s="60" t="n"/>
      <c r="E52" s="60" t="n"/>
      <c r="F52" s="60" t="n"/>
      <c r="G52" s="62" t="n"/>
      <c r="H52" s="62" t="n"/>
      <c r="I52" s="63" t="n"/>
      <c r="J52" s="64" t="n">
        <v>12600</v>
      </c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132</v>
      </c>
      <c r="P69" s="93">
        <f>LOWER(N69)</f>
        <v/>
      </c>
      <c r="R69" s="93">
        <f>LOWER(S69)</f>
        <v/>
      </c>
      <c r="S69" s="67" t="s">
        <v>133</v>
      </c>
      <c r="T69" s="68" t="n"/>
      <c r="U69" s="68" t="n"/>
      <c r="V69" s="68" t="n"/>
      <c r="W69" s="69" t="s">
        <v>103</v>
      </c>
      <c r="Y69" s="70" t="s">
        <v>134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135</v>
      </c>
      <c r="P70" s="93">
        <f>LOWER(N70)</f>
        <v/>
      </c>
      <c r="R70" s="93">
        <f>LOWER(S70)</f>
        <v/>
      </c>
      <c r="S70" s="67" t="s">
        <v>136</v>
      </c>
      <c r="T70" s="68" t="n"/>
      <c r="U70" s="68" t="n"/>
      <c r="V70" s="68" t="n"/>
      <c r="W70" s="69" t="s">
        <v>109</v>
      </c>
      <c r="Y70" s="70" t="s">
        <v>137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138</v>
      </c>
      <c r="P71" s="93">
        <f>LOWER(N71)</f>
        <v/>
      </c>
      <c r="R71" s="93">
        <f>LOWER(S71)</f>
        <v/>
      </c>
      <c r="S71" s="67" t="s">
        <v>139</v>
      </c>
      <c r="T71" s="68" t="n"/>
      <c r="U71" s="68" t="n"/>
      <c r="V71" s="68" t="n"/>
      <c r="W71" s="69" t="s">
        <v>101</v>
      </c>
      <c r="Y71" s="70" t="s">
        <v>140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141</v>
      </c>
      <c r="P72" s="93">
        <f>LOWER(N72)</f>
        <v/>
      </c>
      <c r="R72" s="93">
        <f>LOWER(S72)</f>
        <v/>
      </c>
      <c r="S72" s="67" t="s">
        <v>142</v>
      </c>
      <c r="T72" s="68" t="n"/>
      <c r="U72" s="68" t="n"/>
      <c r="V72" s="68" t="n"/>
      <c r="W72" s="69" t="s">
        <v>107</v>
      </c>
      <c r="Y72" s="70" t="s">
        <v>85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143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143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144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143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143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144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143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143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144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143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144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143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144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145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146</v>
      </c>
      <c r="J94" s="79">
        <f>SUM(J52:J55)</f>
        <v/>
      </c>
      <c r="K94" s="79" t="n"/>
      <c r="L94" s="92" t="n"/>
      <c r="M94" s="9" t="n"/>
      <c r="N94" s="2" t="s">
        <v>147</v>
      </c>
      <c r="P94" s="93">
        <f>LOWER(N94)</f>
        <v/>
      </c>
      <c r="W94" s="69" t="n"/>
      <c r="Y94" s="70" t="s">
        <v>148</v>
      </c>
    </row>
    <row customHeight="1" ht="15" r="95" s="113" spans="1:46">
      <c r="A95" s="87" t="n"/>
      <c r="B95" s="80" t="s">
        <v>149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150</v>
      </c>
      <c r="P95" s="93">
        <f>LOWER(N95)</f>
        <v/>
      </c>
      <c r="W95" s="69" t="n"/>
      <c r="Y95" s="70" t="s">
        <v>151</v>
      </c>
    </row>
    <row customHeight="1" ht="15" r="96" s="113" spans="1:46">
      <c r="A96" s="87" t="n"/>
      <c r="B96" s="82" t="s">
        <v>152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153</v>
      </c>
      <c r="P96" s="93">
        <f>LOWER(N96)</f>
        <v/>
      </c>
      <c r="W96" s="69" t="n"/>
      <c r="Y96" s="70" t="s">
        <v>154</v>
      </c>
    </row>
    <row customHeight="1" ht="15" r="97" s="113" spans="1:46">
      <c r="A97" s="87" t="n"/>
      <c r="B97" s="83" t="s">
        <v>155</v>
      </c>
      <c r="C97" s="83" t="n"/>
      <c r="D97" s="83" t="n"/>
      <c r="E97" s="83" t="n"/>
      <c r="F97" s="83" t="n"/>
      <c r="G97" s="84" t="s">
        <v>156</v>
      </c>
      <c r="H97" s="84" t="n"/>
      <c r="I97" s="84" t="n"/>
      <c r="J97" s="85" t="s">
        <v>157</v>
      </c>
      <c r="K97" s="85" t="n"/>
      <c r="L97" s="92" t="n"/>
      <c r="M97" s="9" t="n"/>
      <c r="N97" s="2" t="s">
        <v>158</v>
      </c>
      <c r="P97" s="93">
        <f>LOWER(N97)</f>
        <v/>
      </c>
      <c r="W97" s="69" t="n"/>
      <c r="Y97" s="70" t="s">
        <v>159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160</v>
      </c>
      <c r="P98" s="93">
        <f>LOWER(N98)</f>
        <v/>
      </c>
      <c r="W98" s="69" t="n"/>
      <c r="Y98" s="70" t="s">
        <v>161</v>
      </c>
    </row>
    <row customFormat="1" customHeight="1" ht="12.75" r="99" s="93" spans="1:46">
      <c r="A99" s="87" t="n"/>
      <c r="B99" s="88" t="s">
        <v>162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163</v>
      </c>
      <c r="O99" s="2" t="n"/>
      <c r="P99" s="93">
        <f>LOWER(N99)</f>
        <v/>
      </c>
      <c r="W99" s="69" t="n"/>
      <c r="Y99" s="70" t="s">
        <v>164</v>
      </c>
    </row>
    <row customHeight="1" ht="12.75" r="100" s="113" spans="1:46">
      <c r="A100" s="87" t="n"/>
      <c r="B100" s="94" t="s">
        <v>165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166</v>
      </c>
      <c r="P100" s="93">
        <f>LOWER(N100)</f>
        <v/>
      </c>
      <c r="W100" s="69" t="n"/>
      <c r="Y100" s="70" t="s">
        <v>167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168</v>
      </c>
      <c r="P101" s="93">
        <f>LOWER(N101)</f>
        <v/>
      </c>
      <c r="W101" s="69" t="n"/>
      <c r="Y101" s="70" t="s">
        <v>169</v>
      </c>
    </row>
    <row customHeight="1" ht="12.75" r="102" s="113" spans="1:46">
      <c r="A102" s="87" t="n"/>
      <c r="B102" s="99" t="s">
        <v>170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171</v>
      </c>
      <c r="P102" s="93">
        <f>LOWER(N102)</f>
        <v/>
      </c>
      <c r="W102" s="69" t="n"/>
      <c r="Y102" s="70" t="s">
        <v>172</v>
      </c>
    </row>
    <row customHeight="1" ht="12.75" r="103" s="113" spans="1:46">
      <c r="A103" s="87" t="n"/>
      <c r="B103" s="94" t="s">
        <v>173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174</v>
      </c>
      <c r="P103" s="93">
        <f>LOWER(N103)</f>
        <v/>
      </c>
      <c r="W103" s="69" t="n"/>
      <c r="Y103" s="70" t="s">
        <v>175</v>
      </c>
    </row>
    <row customHeight="1" ht="12.75" r="104" s="113" spans="1:46">
      <c r="A104" s="87" t="n"/>
      <c r="B104" s="94" t="s">
        <v>176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177</v>
      </c>
      <c r="P104" s="93">
        <f>LOWER(N104)</f>
        <v/>
      </c>
      <c r="W104" s="69" t="n"/>
      <c r="Y104" s="70" t="s">
        <v>178</v>
      </c>
    </row>
    <row customHeight="1" ht="12.75" r="105" s="113" spans="1:46">
      <c r="A105" s="87" t="n"/>
      <c r="B105" s="94" t="s">
        <v>179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180</v>
      </c>
      <c r="P105" s="93">
        <f>LOWER(N105)</f>
        <v/>
      </c>
      <c r="W105" s="69" t="n"/>
      <c r="Y105" s="70" t="s">
        <v>181</v>
      </c>
    </row>
    <row customHeight="1" ht="12.75" r="106" s="113" spans="1:46">
      <c r="A106" s="87" t="n"/>
      <c r="B106" s="94" t="s">
        <v>182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183</v>
      </c>
      <c r="P106" s="93">
        <f>LOWER(N106)</f>
        <v/>
      </c>
      <c r="W106" s="69" t="n"/>
      <c r="Y106" s="70" t="s">
        <v>184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185</v>
      </c>
      <c r="P107" s="93">
        <f>LOWER(N107)</f>
        <v/>
      </c>
      <c r="W107" s="69" t="n"/>
      <c r="Y107" s="70" t="s">
        <v>186</v>
      </c>
    </row>
    <row customHeight="1" ht="12.75" r="108" s="113" spans="1:46">
      <c r="A108" s="87" t="n"/>
      <c r="B108" s="100" t="s">
        <v>187</v>
      </c>
      <c r="C108" s="101" t="n"/>
      <c r="D108" s="101" t="n"/>
      <c r="E108" s="101" t="n"/>
      <c r="F108" s="101" t="n"/>
      <c r="G108" s="101" t="s">
        <v>188</v>
      </c>
      <c r="H108" s="102" t="n"/>
      <c r="I108" s="93" t="n"/>
      <c r="J108" s="93" t="n"/>
      <c r="K108" s="93" t="n"/>
      <c r="L108" s="92" t="n"/>
      <c r="M108" s="9" t="n"/>
      <c r="N108" s="2" t="s">
        <v>189</v>
      </c>
      <c r="P108" s="93">
        <f>LOWER(N108)</f>
        <v/>
      </c>
      <c r="W108" s="69" t="n"/>
      <c r="Y108" s="70" t="s">
        <v>190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191</v>
      </c>
      <c r="P109" s="93">
        <f>LOWER(N109)</f>
        <v/>
      </c>
      <c r="W109" s="69" t="n"/>
      <c r="Y109" s="70" t="s">
        <v>192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193</v>
      </c>
      <c r="I110" s="103" t="n"/>
      <c r="J110" s="103" t="n"/>
      <c r="K110" s="103" t="n"/>
      <c r="L110" s="92" t="n"/>
      <c r="M110" s="9" t="n"/>
      <c r="N110" s="2" t="s">
        <v>194</v>
      </c>
      <c r="P110" s="93">
        <f>LOWER(N110)</f>
        <v/>
      </c>
      <c r="W110" s="69" t="n"/>
      <c r="Y110" s="70" t="s">
        <v>195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196</v>
      </c>
      <c r="P111" s="93">
        <f>LOWER(N111)</f>
        <v/>
      </c>
      <c r="W111" s="69" t="n"/>
      <c r="Y111" s="70" t="s">
        <v>197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198</v>
      </c>
      <c r="P112" s="93">
        <f>LOWER(N112)</f>
        <v/>
      </c>
      <c r="W112" s="69" t="n"/>
      <c r="Y112" s="70" t="s">
        <v>199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200</v>
      </c>
      <c r="J113" s="105" t="n"/>
      <c r="K113" s="93" t="n"/>
      <c r="L113" s="92" t="n"/>
      <c r="M113" s="9" t="n"/>
      <c r="N113" s="2" t="s">
        <v>201</v>
      </c>
      <c r="P113" s="93">
        <f>LOWER(N113)</f>
        <v/>
      </c>
      <c r="W113" s="69" t="n"/>
      <c r="Y113" s="70" t="s">
        <v>202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203</v>
      </c>
      <c r="J114" s="105" t="n"/>
      <c r="K114" s="93" t="n"/>
      <c r="L114" s="92" t="n"/>
      <c r="M114" s="9" t="n"/>
      <c r="N114" s="2" t="s">
        <v>204</v>
      </c>
      <c r="P114" s="93">
        <f>LOWER(N114)</f>
        <v/>
      </c>
      <c r="W114" s="69" t="n"/>
      <c r="Y114" s="70" t="s">
        <v>205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206</v>
      </c>
      <c r="P115" s="93">
        <f>LOWER(N115)</f>
        <v/>
      </c>
      <c r="W115" s="69" t="n"/>
      <c r="Y115" s="70" t="s">
        <v>207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208</v>
      </c>
      <c r="P116" s="93">
        <f>LOWER(N116)</f>
        <v/>
      </c>
      <c r="W116" s="69" t="n"/>
      <c r="Y116" s="70" t="s">
        <v>209</v>
      </c>
    </row>
    <row customHeight="1" ht="12.75" r="117" s="113" spans="1:46">
      <c r="A117" s="107" t="n"/>
      <c r="B117" s="108" t="s">
        <v>210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211</v>
      </c>
      <c r="P117" s="93">
        <f>LOWER(N117)</f>
        <v/>
      </c>
      <c r="W117" s="69" t="n"/>
      <c r="Y117" s="70" t="s">
        <v>212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213</v>
      </c>
      <c r="P118" s="93">
        <f>LOWER(N118)</f>
        <v/>
      </c>
      <c r="W118" s="69" t="n"/>
      <c r="Y118" s="70" t="s">
        <v>214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215</v>
      </c>
      <c r="P119" s="93">
        <f>LOWER(N119)</f>
        <v/>
      </c>
      <c r="Y119" s="70" t="s">
        <v>216</v>
      </c>
    </row>
    <row customHeight="1" ht="13.5" r="120" s="113" spans="1:46">
      <c r="J120" s="111" t="s">
        <v>217</v>
      </c>
      <c r="N120" s="2" t="s">
        <v>218</v>
      </c>
      <c r="P120" s="93">
        <f>LOWER(N120)</f>
        <v/>
      </c>
      <c r="Y120" s="70" t="s">
        <v>219</v>
      </c>
    </row>
    <row customHeight="1" ht="6" r="121" s="113" spans="1:46">
      <c r="N121" s="2" t="s">
        <v>220</v>
      </c>
      <c r="P121" s="93">
        <f>LOWER(N121)</f>
        <v/>
      </c>
      <c r="Y121" s="70" t="s">
        <v>221</v>
      </c>
    </row>
    <row customHeight="1" ht="13.5" r="122" s="113" spans="1:46">
      <c r="K122" s="112" t="n"/>
      <c r="N122" s="2" t="s">
        <v>222</v>
      </c>
      <c r="P122" s="93">
        <f>LOWER(N122)</f>
        <v/>
      </c>
    </row>
    <row customHeight="1" ht="12.75" r="123" s="113" spans="1:46">
      <c r="N123" s="2" t="s">
        <v>223</v>
      </c>
      <c r="P123" s="93">
        <f>LOWER(N123)</f>
        <v/>
      </c>
    </row>
    <row customHeight="1" ht="12.75" r="124" s="113" spans="1:46">
      <c r="N124" s="2" t="s">
        <v>224</v>
      </c>
      <c r="P124" s="93">
        <f>LOWER(N124)</f>
        <v/>
      </c>
    </row>
    <row customHeight="1" ht="12.75" r="125" s="113" spans="1:46">
      <c r="N125" s="2" t="s">
        <v>225</v>
      </c>
      <c r="P125" s="93">
        <f>LOWER(N125)</f>
        <v/>
      </c>
    </row>
    <row customHeight="1" ht="12.75" r="126" s="113" spans="1:46">
      <c r="N126" s="2" t="s">
        <v>226</v>
      </c>
      <c r="P126" s="93">
        <f>LOWER(N126)</f>
        <v/>
      </c>
    </row>
    <row customHeight="1" ht="12.75" r="127" s="113" spans="1:46">
      <c r="N127" s="2" t="s">
        <v>227</v>
      </c>
      <c r="P127" s="93">
        <f>LOWER(N127)</f>
        <v/>
      </c>
    </row>
    <row customHeight="1" ht="12.75" r="128" s="113" spans="1:46">
      <c r="N128" s="2" t="s">
        <v>228</v>
      </c>
      <c r="P128" s="93">
        <f>LOWER(N128)</f>
        <v/>
      </c>
    </row>
    <row customHeight="1" ht="12.75" r="129" s="113" spans="1:46">
      <c r="N129" s="2" t="s">
        <v>229</v>
      </c>
      <c r="P129" s="93">
        <f>LOWER(N129)</f>
        <v/>
      </c>
    </row>
    <row customHeight="1" ht="12.75" r="130" s="113" spans="1:46">
      <c r="N130" s="2" t="s">
        <v>230</v>
      </c>
      <c r="P130" s="93">
        <f>LOWER(N130)</f>
        <v/>
      </c>
    </row>
    <row customHeight="1" ht="12.75" r="131" s="113" spans="1:46">
      <c r="N131" s="2" t="s">
        <v>231</v>
      </c>
      <c r="P131" s="93">
        <f>LOWER(N131)</f>
        <v/>
      </c>
    </row>
    <row customHeight="1" ht="12.75" r="132" s="113" spans="1:46">
      <c r="N132" s="2" t="s">
        <v>232</v>
      </c>
      <c r="P132" s="93">
        <f>LOWER(N132)</f>
        <v/>
      </c>
    </row>
    <row customHeight="1" ht="12.75" r="133" s="113" spans="1:46">
      <c r="N133" s="2" t="s">
        <v>233</v>
      </c>
      <c r="P133" s="93">
        <f>LOWER(N133)</f>
        <v/>
      </c>
    </row>
    <row customHeight="1" ht="12.75" r="134" s="113" spans="1:46">
      <c r="N134" s="2" t="s">
        <v>234</v>
      </c>
      <c r="P134" s="93">
        <f>LOWER(N134)</f>
        <v/>
      </c>
    </row>
    <row customHeight="1" ht="12.75" r="135" s="113" spans="1:46">
      <c r="N135" s="2" t="s">
        <v>235</v>
      </c>
      <c r="P135" s="93">
        <f>LOWER(N135)</f>
        <v/>
      </c>
    </row>
    <row customHeight="1" ht="12.75" r="136" s="113" spans="1:46">
      <c r="N136" s="2" t="s">
        <v>236</v>
      </c>
      <c r="P136" s="93">
        <f>LOWER(N136)</f>
        <v/>
      </c>
    </row>
    <row customHeight="1" ht="12.75" r="137" s="113" spans="1:46">
      <c r="N137" s="2" t="s">
        <v>237</v>
      </c>
      <c r="P137" s="93">
        <f>LOWER(N137)</f>
        <v/>
      </c>
    </row>
    <row customHeight="1" ht="12.75" r="138" s="113" spans="1:46">
      <c r="N138" s="2" t="s">
        <v>238</v>
      </c>
      <c r="P138" s="93">
        <f>LOWER(N138)</f>
        <v/>
      </c>
    </row>
    <row customHeight="1" ht="12.75" r="139" s="113" spans="1:46">
      <c r="N139" s="2" t="s">
        <v>239</v>
      </c>
      <c r="P139" s="93">
        <f>LOWER(N139)</f>
        <v/>
      </c>
    </row>
    <row customHeight="1" ht="12.75" r="140" s="113" spans="1:46">
      <c r="N140" s="2" t="s">
        <v>240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51:I51"/>
    <mergeCell ref="C52:I52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