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Invoice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Sheet2" sheetId="3" state="visible" r:id="rId3"/>
  </sheets>
  <definedNames>
    <definedName localSheetId="0" name="_xlnm.Print_Area">Invoice!$A$1:$L$121</definedName>
  </definedNames>
  <calcPr calcId="124519" fullCalcOnLoad="1"/>
</workbook>
</file>

<file path=xl/sharedStrings.xml><?xml version="1.0" encoding="utf-8"?>
<sst xmlns="http://schemas.openxmlformats.org/spreadsheetml/2006/main" uniqueCount="193">
  <si>
    <t>Customer's name &amp; address:</t>
  </si>
  <si>
    <t>Invoice No.:</t>
  </si>
  <si>
    <t>1634/2021</t>
  </si>
  <si>
    <t>Shell International Trading and Shipping Company Limited</t>
  </si>
  <si>
    <t>Date:</t>
  </si>
  <si>
    <t>01/Apr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</si>
  <si>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</si>
  <si>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</si>
  <si>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</si>
  <si>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</si>
  <si>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</si>
  <si>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</si>
  <si>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</si>
  <si>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</si>
  <si>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</si>
  <si>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Mar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</si>
  <si>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</si>
  <si>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</si>
  <si>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</si>
  <si>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</si>
  <si>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</si>
  <si>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</si>
  <si>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</si>
  <si>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</si>
  <si>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</si>
  <si>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</si>
  <si>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</si>
  <si>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</si>
  <si>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</si>
  <si>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</si>
  <si>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</si>
  <si>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</si>
  <si>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</si>
  <si>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</si>
  <si>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</si>
  <si>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</si>
  <si>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</si>
  <si>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Silver Ellie</t>
  </si>
  <si>
    <t>D&amp;K ABDUL RAZZAK KHALID ZAID AL-KHALID</t>
  </si>
  <si>
    <t>No Voy</t>
  </si>
  <si>
    <t>Dank Silver</t>
  </si>
  <si>
    <t>Clio</t>
  </si>
  <si>
    <t>Lian Shan Hu</t>
  </si>
  <si>
    <t>CHALLENGE PRIME</t>
  </si>
  <si>
    <t>15 Feb onwards</t>
  </si>
  <si>
    <t>Energy Centaur</t>
  </si>
  <si>
    <t>Eternal Diligence</t>
  </si>
  <si>
    <t>Silver Dover</t>
  </si>
  <si>
    <t>CLIO</t>
  </si>
  <si>
    <t>Energy Centurion</t>
  </si>
  <si>
    <t>Khasab Silver</t>
  </si>
  <si>
    <t>Silver Entalina</t>
  </si>
  <si>
    <t>DANK SILVER</t>
  </si>
  <si>
    <t>Lian Gui Hu</t>
  </si>
  <si>
    <t>FS Endeavor</t>
  </si>
  <si>
    <t>Silver Gertrude</t>
  </si>
  <si>
    <t>DESERT OAK</t>
  </si>
  <si>
    <t>Madha Silver</t>
  </si>
  <si>
    <t>Hampstead</t>
  </si>
  <si>
    <t>Silver Joan</t>
  </si>
  <si>
    <t>ECO CALIFORNIA</t>
  </si>
  <si>
    <t>Mahadah Silver</t>
  </si>
  <si>
    <t>Lian Yang Hu</t>
  </si>
  <si>
    <t>Pacific Julia</t>
  </si>
  <si>
    <t>ECO PALM DESERT</t>
  </si>
  <si>
    <t>Muhut Silver</t>
  </si>
  <si>
    <t>Pacific Martina</t>
  </si>
  <si>
    <t>Pacific Nafsika</t>
  </si>
  <si>
    <t>Pacific Rawan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</si>
  <si>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</si>
  <si>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</si>
  <si>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</si>
  <si>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</si>
  <si>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</si>
  <si>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</si>
  <si>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</si>
  <si>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</si>
  <si>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Dorodchi</t>
  </si>
  <si>
    <t>AUTUMN</t>
  </si>
  <si>
    <t>Pacific Sarah</t>
  </si>
  <si>
    <t>Pacific Anna</t>
  </si>
  <si>
    <t>ETC NEFERTARI</t>
  </si>
  <si>
    <t>Rustaq Silver</t>
  </si>
  <si>
    <t>Pacific Debbie</t>
  </si>
  <si>
    <t>ETERNAL DILIGENCE</t>
  </si>
  <si>
    <t>Sadah Silver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</si>
  <si>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</si>
  <si>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</si>
  <si>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</si>
  <si>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</si>
  <si>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</si>
  <si>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</si>
  <si>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</si>
  <si>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Salamina_LR1</t>
  </si>
  <si>
    <t>KHASAB SILVER</t>
  </si>
  <si>
    <t>Silver Ebalina</t>
  </si>
  <si>
    <t>Salamina</t>
  </si>
  <si>
    <t>Silver Houston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</si>
  <si>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</si>
  <si>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</si>
  <si>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</si>
  <si>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</si>
  <si>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</si>
  <si>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</si>
  <si>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</si>
  <si>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Five Hundred </t>
  </si>
  <si>
    <t>SILVER DUBAI</t>
  </si>
  <si>
    <t>Silver Orla</t>
  </si>
  <si>
    <t>Payment due date:</t>
  </si>
  <si>
    <t>15-Jun-2021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</si>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</sst>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sz val="9"/>
    </font>
    <font>
      <name val="Verdana"/>
      <charset val="1"/>
      <family val="2"/>
      <b val="1"/>
      <sz val="10"/>
    </font>
    <font>
      <name val="Verdana"/>
      <charset val="1"/>
      <family val="2"/>
      <b val="1"/>
      <i val="1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sz val="10"/>
    </font>
    <font>
      <name val="Arial"/>
      <charset val="1"/>
      <family val="2"/>
      <i val="1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20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6" numFmtId="164" pivotButton="0" quotePrefix="0" xfId="0">
      <alignment horizontal="left" vertical="center"/>
    </xf>
    <xf applyAlignment="1" borderId="0" fillId="0" fontId="7" numFmtId="164" pivotButton="0" quotePrefix="0" xfId="0">
      <alignment horizontal="general" vertical="bottom"/>
    </xf>
    <xf applyAlignment="1" borderId="0" fillId="0" fontId="8" numFmtId="164" pivotButton="0" quotePrefix="0" xfId="0">
      <alignment horizontal="right" vertical="bottom"/>
    </xf>
    <xf applyAlignment="1" borderId="1" fillId="0" fontId="0" numFmtId="164" pivotButton="0" quotePrefix="0" xfId="0">
      <alignment horizontal="general" vertical="bottom"/>
    </xf>
    <xf applyAlignment="1" borderId="2" fillId="0" fontId="9" numFmtId="164" pivotButton="0" quotePrefix="0" xfId="0">
      <alignment horizontal="center" vertical="bottom"/>
    </xf>
    <xf applyAlignment="1" borderId="0" fillId="0" fontId="4" numFmtId="164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0" fillId="0" fontId="9" numFmtId="164" pivotButton="0" quotePrefix="0" xfId="0">
      <alignment horizontal="center" vertical="bottom"/>
    </xf>
    <xf applyAlignment="1" borderId="4" fillId="0" fontId="9" numFmtId="164" pivotButton="0" quotePrefix="0" xfId="0">
      <alignment horizontal="center" vertical="bottom"/>
    </xf>
    <xf applyAlignment="1" borderId="5" fillId="2" fontId="1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center"/>
    </xf>
    <xf applyAlignment="1" borderId="6" fillId="2" fontId="10" numFmtId="164" pivotButton="0" quotePrefix="0" xfId="0">
      <alignment horizontal="center" vertical="center"/>
    </xf>
    <xf applyAlignment="1" borderId="7" fillId="2" fontId="10" numFmtId="164" pivotButton="0" quotePrefix="0" xfId="0">
      <alignment horizontal="general" vertical="center"/>
    </xf>
    <xf applyAlignment="1" borderId="8" fillId="2" fontId="10" numFmtId="164" pivotButton="0" quotePrefix="0" xfId="0">
      <alignment horizontal="general" vertical="center"/>
    </xf>
    <xf applyAlignment="1" borderId="4" fillId="0" fontId="0" numFmtId="164" pivotButton="0" quotePrefix="0" xfId="0">
      <alignment horizontal="general" vertical="center"/>
    </xf>
    <xf applyAlignment="1" borderId="5" fillId="0" fontId="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bottom"/>
    </xf>
    <xf applyAlignment="1" borderId="9" fillId="0" fontId="0" numFmtId="164" pivotButton="0" quotePrefix="0" xfId="0">
      <alignment horizontal="general" vertical="center"/>
    </xf>
    <xf applyAlignment="1" borderId="10" fillId="0" fontId="11" numFmtId="165" pivotButton="0" quotePrefix="0" xfId="0">
      <alignment horizontal="left" vertical="center"/>
    </xf>
    <xf applyAlignment="1" borderId="4" fillId="0" fontId="0" numFmtId="164" pivotButton="0" quotePrefix="0" xfId="0">
      <alignment horizontal="general" vertical="bottom"/>
    </xf>
    <xf applyAlignment="1" borderId="11" fillId="0" fontId="0" numFmtId="164" pivotButton="0" quotePrefix="0" xfId="0">
      <alignment horizontal="left" vertical="center"/>
    </xf>
    <xf applyAlignment="1" borderId="0" fillId="0" fontId="0" numFmtId="164" pivotButton="0" quotePrefix="0" xfId="0">
      <alignment horizontal="center" vertical="bottom"/>
    </xf>
    <xf applyAlignment="1" borderId="12" fillId="0" fontId="0" numFmtId="164" pivotButton="0" quotePrefix="0" xfId="0">
      <alignment horizontal="general" vertical="center"/>
    </xf>
    <xf applyAlignment="1" borderId="13" fillId="0" fontId="0" numFmtId="164" pivotButton="0" quotePrefix="0" xfId="0">
      <alignment horizontal="general" vertical="center"/>
    </xf>
    <xf applyAlignment="1" borderId="14" fillId="0" fontId="0" numFmtId="164" pivotButton="0" quotePrefix="0" xfId="0">
      <alignment horizontal="general" vertical="center"/>
    </xf>
    <xf applyAlignment="1" borderId="15" fillId="0" fontId="0" numFmtId="164" pivotButton="0" quotePrefix="0" xfId="0">
      <alignment horizontal="general" vertical="center"/>
    </xf>
    <xf applyAlignment="1" borderId="16" fillId="0" fontId="0" numFmtId="164" pivotButton="0" quotePrefix="0" xfId="0">
      <alignment horizontal="general" vertical="center"/>
    </xf>
    <xf applyAlignment="1" borderId="17" fillId="0" fontId="0" numFmtId="164" pivotButton="0" quotePrefix="0" xfId="0">
      <alignment horizontal="left" vertical="center"/>
    </xf>
    <xf applyAlignment="1" borderId="18" fillId="0" fontId="0" numFmtId="164" pivotButton="0" quotePrefix="0" xfId="0">
      <alignment horizontal="general" vertical="center"/>
    </xf>
    <xf applyAlignment="1" borderId="19" fillId="0" fontId="0" numFmtId="164" pivotButton="0" quotePrefix="0" xfId="0">
      <alignment horizontal="general" vertical="center"/>
    </xf>
    <xf applyAlignment="1" borderId="20" fillId="0" fontId="0" numFmtId="164" pivotButton="0" quotePrefix="0" xfId="0">
      <alignment horizontal="general" vertical="center"/>
    </xf>
    <xf applyAlignment="1" borderId="21" fillId="0" fontId="0" numFmtId="164" pivotButton="0" quotePrefix="0" xfId="0">
      <alignment horizontal="left" vertical="center"/>
    </xf>
    <xf applyAlignment="1" borderId="21" fillId="0" fontId="11" numFmtId="164" pivotButton="0" quotePrefix="0" xfId="0">
      <alignment horizontal="left" vertical="center" wrapText="1"/>
    </xf>
    <xf applyAlignment="1" borderId="21" fillId="0" fontId="11" numFmtId="164" pivotButton="0" quotePrefix="0" xfId="0">
      <alignment horizontal="right" vertical="center"/>
    </xf>
    <xf applyAlignment="1" borderId="21" fillId="0" fontId="0" numFmtId="164" pivotButton="0" quotePrefix="0" xfId="0">
      <alignment horizontal="center" vertical="center"/>
    </xf>
    <xf applyAlignment="1" borderId="21" fillId="0" fontId="0" numFmtId="164" pivotButton="0" quotePrefix="0" xfId="0">
      <alignment horizontal="center" vertical="center"/>
    </xf>
    <xf applyAlignment="1" borderId="21" fillId="0" fontId="11" numFmtId="164" pivotButton="0" quotePrefix="0" xfId="0">
      <alignment horizontal="center" vertical="bottom"/>
    </xf>
    <xf applyAlignment="1" borderId="21" fillId="0" fontId="0" numFmtId="166" pivotButton="0" quotePrefix="0" xfId="0">
      <alignment horizontal="center" vertical="center"/>
    </xf>
    <xf applyAlignment="1" borderId="21" fillId="2" fontId="10" numFmtId="164" pivotButton="0" quotePrefix="0" xfId="0">
      <alignment horizontal="center" vertical="center"/>
    </xf>
    <xf applyAlignment="1" borderId="15" fillId="0" fontId="11" numFmtId="164" pivotButton="0" quotePrefix="0" xfId="0">
      <alignment horizontal="center" vertical="center"/>
    </xf>
    <xf applyAlignment="1" borderId="0" fillId="0" fontId="11" numFmtId="164" pivotButton="0" quotePrefix="0" xfId="0">
      <alignment horizontal="center" vertical="center"/>
    </xf>
    <xf applyAlignment="1" borderId="16" fillId="0" fontId="11" numFmtId="164" pivotButton="0" quotePrefix="0" xfId="0">
      <alignment horizontal="center" vertical="center"/>
    </xf>
    <xf applyAlignment="1" borderId="15" fillId="0" fontId="11" numFmtId="164" pivotButton="0" quotePrefix="0" xfId="0">
      <alignment horizontal="left" vertical="bottom"/>
    </xf>
    <xf applyAlignment="1" borderId="16" fillId="0" fontId="0" numFmtId="164" pivotButton="0" quotePrefix="0" xfId="0">
      <alignment horizontal="left" vertical="bottom"/>
    </xf>
    <xf applyAlignment="1" borderId="15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16" fillId="0" fontId="0" numFmtId="164" pivotButton="0" quotePrefix="0" xfId="0">
      <alignment horizontal="general" vertical="bottom"/>
    </xf>
    <xf applyAlignment="1" borderId="18" fillId="0" fontId="0" numFmtId="164" pivotButton="0" quotePrefix="0" xfId="0">
      <alignment horizontal="left" vertical="bottom"/>
    </xf>
    <xf applyAlignment="1" borderId="19" fillId="0" fontId="0" numFmtId="164" pivotButton="0" quotePrefix="0" xfId="0">
      <alignment horizontal="left" vertical="bottom"/>
    </xf>
    <xf applyAlignment="1" borderId="20" fillId="0" fontId="0" numFmtId="164" pivotButton="0" quotePrefix="0" xfId="0">
      <alignment horizontal="left" vertical="bottom"/>
    </xf>
    <xf applyAlignment="1" borderId="22" fillId="2" fontId="10" numFmtId="164" pivotButton="0" quotePrefix="0" xfId="0">
      <alignment horizontal="center" vertical="center"/>
    </xf>
    <xf applyAlignment="1" borderId="3" fillId="0" fontId="12" numFmtId="164" pivotButton="0" quotePrefix="0" xfId="0">
      <alignment horizontal="general" vertical="center"/>
    </xf>
    <xf applyAlignment="1" borderId="23" fillId="0" fontId="13" numFmtId="164" pivotButton="0" quotePrefix="0" xfId="0">
      <alignment horizontal="center" vertical="center"/>
    </xf>
    <xf applyAlignment="1" borderId="24" fillId="0" fontId="13" numFmtId="164" pivotButton="0" quotePrefix="0" xfId="0">
      <alignment horizontal="center" vertical="center"/>
    </xf>
    <xf applyAlignment="1" borderId="25" fillId="0" fontId="13" numFmtId="164" pivotButton="0" quotePrefix="0" xfId="0">
      <alignment horizontal="center" vertical="center"/>
    </xf>
    <xf applyAlignment="1" borderId="4" fillId="0" fontId="12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0" fillId="0" fontId="14" numFmtId="164" pivotButton="0" quotePrefix="0" xfId="0">
      <alignment horizontal="general" vertical="center"/>
    </xf>
    <xf applyAlignment="1" borderId="0" fillId="0" fontId="12" numFmtId="164" pivotButton="0" quotePrefix="0" xfId="0">
      <alignment horizontal="general" vertical="center"/>
    </xf>
    <xf applyAlignment="1" borderId="23" fillId="0" fontId="0" numFmtId="164" pivotButton="0" quotePrefix="0" xfId="0">
      <alignment horizontal="center" vertical="center"/>
    </xf>
    <xf applyAlignment="1" borderId="24" fillId="0" fontId="0" numFmtId="164" pivotButton="0" quotePrefix="0" xfId="0">
      <alignment horizontal="left" vertical="center"/>
    </xf>
    <xf applyAlignment="1" borderId="24" fillId="0" fontId="0" numFmtId="164" pivotButton="0" quotePrefix="0" xfId="0">
      <alignment horizontal="center" vertical="center"/>
    </xf>
    <xf applyAlignment="1" borderId="24" fillId="0" fontId="0" numFmtId="167" pivotButton="0" quotePrefix="0" xfId="0">
      <alignment horizontal="right" vertical="center"/>
    </xf>
    <xf applyAlignment="1" borderId="25" fillId="0" fontId="0" numFmtId="168" pivotButton="0" quotePrefix="0" xfId="0">
      <alignment horizontal="right" vertical="center"/>
    </xf>
    <xf applyAlignment="1" borderId="0" fillId="3" fontId="5" numFmtId="164" pivotButton="0" quotePrefix="0" xfId="0">
      <alignment horizontal="general" vertical="bottom"/>
    </xf>
    <xf applyAlignment="1" borderId="0" fillId="3" fontId="0" numFmtId="164" pivotButton="0" quotePrefix="0" xfId="0">
      <alignment horizontal="general" vertical="bottom"/>
    </xf>
    <xf applyAlignment="1" borderId="26" fillId="0" fontId="0" numFmtId="164" pivotButton="0" quotePrefix="0" xfId="0">
      <alignment horizontal="general" vertical="center"/>
    </xf>
    <xf applyAlignment="1" borderId="27" fillId="0" fontId="0" numFmtId="164" pivotButton="0" quotePrefix="0" xfId="0">
      <alignment horizontal="general" vertical="center"/>
    </xf>
    <xf applyAlignment="1" borderId="28" fillId="0" fontId="0" numFmtId="164" pivotButton="0" quotePrefix="0" xfId="0">
      <alignment horizontal="general" vertical="center"/>
    </xf>
    <xf applyAlignment="1" borderId="29" fillId="0" fontId="0" numFmtId="164" pivotButton="0" quotePrefix="0" xfId="0">
      <alignment horizontal="general" vertical="bottom"/>
    </xf>
    <xf applyAlignment="1" borderId="24" fillId="0" fontId="15" numFmtId="164" pivotButton="0" quotePrefix="0" xfId="0">
      <alignment horizontal="left" indent="1" vertical="center"/>
    </xf>
    <xf applyAlignment="1" borderId="30" fillId="0" fontId="16" numFmtId="164" pivotButton="0" quotePrefix="0" xfId="0">
      <alignment horizontal="left" vertical="center"/>
    </xf>
    <xf applyAlignment="1" borderId="23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4" pivotButton="0" quotePrefix="0" xfId="0">
      <alignment horizontal="center" vertical="center"/>
    </xf>
    <xf applyAlignment="1" borderId="31" fillId="0" fontId="0" numFmtId="164" pivotButton="0" quotePrefix="0" xfId="0">
      <alignment horizontal="center" vertical="bottom"/>
    </xf>
    <xf applyAlignment="1" borderId="32" fillId="0" fontId="0" numFmtId="168" pivotButton="0" quotePrefix="0" xfId="0">
      <alignment horizontal="center" vertical="bottom"/>
    </xf>
    <xf applyAlignment="1" borderId="33" fillId="0" fontId="0" numFmtId="168" pivotButton="0" quotePrefix="0" xfId="0">
      <alignment horizontal="center" vertical="bottom"/>
    </xf>
    <xf applyAlignment="1" borderId="34" fillId="0" fontId="11" numFmtId="164" pivotButton="0" quotePrefix="0" xfId="0">
      <alignment horizontal="right" vertical="center"/>
    </xf>
    <xf applyAlignment="1" borderId="35" fillId="0" fontId="0" numFmtId="168" pivotButton="0" quotePrefix="0" xfId="0">
      <alignment horizontal="center" vertical="center"/>
    </xf>
    <xf applyAlignment="1" borderId="36" fillId="0" fontId="0" numFmtId="164" pivotButton="0" quotePrefix="0" xfId="0">
      <alignment horizontal="left" vertical="center"/>
    </xf>
    <xf applyAlignment="1" borderId="37" fillId="0" fontId="11" numFmtId="169" pivotButton="0" quotePrefix="0" xfId="0">
      <alignment horizontal="right" vertical="center"/>
    </xf>
    <xf applyAlignment="1" borderId="38" fillId="2" fontId="10" numFmtId="164" pivotButton="0" quotePrefix="0" xfId="0">
      <alignment horizontal="right" vertical="center"/>
    </xf>
    <xf applyAlignment="1" borderId="18" fillId="0" fontId="0" numFmtId="164" pivotButton="0" quotePrefix="0" xfId="0">
      <alignment horizontal="center" vertical="center"/>
    </xf>
    <xf applyAlignment="1" borderId="19" fillId="0" fontId="0" numFmtId="164" pivotButton="0" quotePrefix="0" xfId="0">
      <alignment horizontal="general" vertical="center"/>
    </xf>
    <xf applyAlignment="1" borderId="19" fillId="0" fontId="11" numFmtId="164" pivotButton="0" quotePrefix="0" xfId="0">
      <alignment horizontal="general" vertical="center"/>
    </xf>
    <xf applyAlignment="1" borderId="20" fillId="0" fontId="11" numFmtId="165" pivotButton="0" quotePrefix="0" xfId="20">
      <alignment horizontal="right" vertical="center"/>
    </xf>
    <xf applyAlignment="1" borderId="0" fillId="0" fontId="0" numFmtId="165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39" fillId="0" fontId="17" numFmtId="164" pivotButton="0" quotePrefix="0" xfId="0">
      <alignment horizontal="general" vertical="bottom"/>
    </xf>
    <xf applyAlignment="1" borderId="40" fillId="0" fontId="17" numFmtId="164" pivotButton="0" quotePrefix="0" xfId="0">
      <alignment horizontal="general" vertical="bottom"/>
    </xf>
    <xf applyAlignment="1" borderId="41" fillId="0" fontId="17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42" fillId="0" fontId="17" numFmtId="164" pivotButton="0" quotePrefix="0" xfId="0">
      <alignment horizontal="general" vertical="bottom"/>
    </xf>
    <xf applyAlignment="1" borderId="0" fillId="0" fontId="17" numFmtId="164" pivotButton="0" quotePrefix="0" xfId="0">
      <alignment horizontal="general" vertical="bottom"/>
    </xf>
    <xf applyAlignment="1" borderId="43" fillId="0" fontId="17" numFmtId="164" pivotButton="0" quotePrefix="0" xfId="0">
      <alignment horizontal="general" vertical="bottom"/>
    </xf>
    <xf applyAlignment="1" borderId="43" fillId="0" fontId="17" numFmtId="165" pivotButton="0" quotePrefix="0" xfId="0">
      <alignment horizontal="center" vertical="bottom"/>
    </xf>
    <xf applyAlignment="1" borderId="0" fillId="0" fontId="0" numFmtId="165" pivotButton="0" quotePrefix="0" xfId="0">
      <alignment horizontal="center" vertical="bottom"/>
    </xf>
    <xf applyAlignment="1" borderId="42" fillId="0" fontId="10" numFmtId="164" pivotButton="0" quotePrefix="0" xfId="0">
      <alignment horizontal="general" vertical="bottom"/>
    </xf>
    <xf applyAlignment="1" borderId="44" fillId="0" fontId="17" numFmtId="164" pivotButton="0" quotePrefix="0" xfId="0">
      <alignment horizontal="general" vertical="bottom"/>
    </xf>
    <xf applyAlignment="1" borderId="45" fillId="0" fontId="17" numFmtId="164" pivotButton="0" quotePrefix="0" xfId="0">
      <alignment horizontal="general" vertical="bottom"/>
    </xf>
    <xf applyAlignment="1" borderId="46" fillId="0" fontId="17" numFmtId="164" pivotButton="0" quotePrefix="0" xfId="0">
      <alignment horizontal="general" vertical="bottom"/>
    </xf>
    <xf applyAlignment="1" borderId="0" fillId="0" fontId="18" numFmtId="164" pivotButton="0" quotePrefix="0" xfId="0">
      <alignment horizontal="general" vertical="bottom"/>
    </xf>
    <xf applyAlignment="1" borderId="0" fillId="0" fontId="19" numFmtId="164" pivotButton="0" quotePrefix="0" xfId="0">
      <alignment horizontal="general" vertical="bottom"/>
    </xf>
    <xf applyAlignment="1" borderId="0" fillId="0" fontId="0" numFmtId="164" pivotButton="0" quotePrefix="0" xfId="0">
      <alignment horizontal="center" vertical="bottom"/>
    </xf>
    <xf applyAlignment="1" borderId="0" fillId="4" fontId="0" numFmtId="164" pivotButton="0" quotePrefix="0" xfId="0">
      <alignment horizontal="general" vertical="bottom"/>
    </xf>
    <xf applyAlignment="1" borderId="47" fillId="0" fontId="0" numFmtId="164" pivotButton="0" quotePrefix="0" xfId="0">
      <alignment horizontal="general" vertical="bottom"/>
    </xf>
    <xf applyAlignment="1" borderId="48" fillId="0" fontId="20" numFmtId="164" pivotButton="0" quotePrefix="0" xfId="0">
      <alignment horizontal="general" vertical="bottom"/>
    </xf>
    <xf applyAlignment="1" borderId="48" fillId="0" fontId="0" numFmtId="164" pivotButton="0" quotePrefix="0" xfId="0">
      <alignment horizontal="general" vertical="bottom"/>
    </xf>
    <xf applyAlignment="1" borderId="49" fillId="0" fontId="0" numFmtId="164" pivotButton="0" quotePrefix="0" xfId="0">
      <alignment horizontal="general" vertical="bottom"/>
    </xf>
    <xf applyAlignment="1" borderId="0" fillId="0" fontId="21" numFmtId="164" pivotButton="0" quotePrefix="0" xfId="0">
      <alignment horizontal="center" vertical="bottom"/>
    </xf>
    <xf applyAlignment="1" borderId="0" fillId="0" fontId="22" numFmtId="164" pivotButton="0" quotePrefix="0" xfId="0">
      <alignment horizontal="general" vertical="bottom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4" name="Excel Built-in Excel Built-in Excel Built-in Excel Built-in Excel Built-in Excel Built-in Normal 3" xfId="6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GridLines="1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8" defaultRowHeight="12.8" outlineLevelCol="0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99" r="F1" t="n"/>
      <c s="99" r="G1" t="n"/>
      <c s="99" r="H1" t="n"/>
      <c s="5" r="I1" t="n"/>
      <c s="6" r="J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20" r="F6" t="n"/>
      <c s="21" r="G6" t="s">
        <v>4</v>
      </c>
      <c s="22" r="H6" t="s">
        <v>5</v>
      </c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111" r="F8" t="n"/>
      <c s="29" r="G8" t="s">
        <v>8</v>
      </c>
      <c s="30" r="H8">
        <f>H5</f>
        <v/>
      </c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6" r="D10" t="n"/>
      <c s="111" r="F10" t="n"/>
      <c s="37" r="G10" t="s">
        <v>12</v>
      </c>
      <c s="39" r="H10" t="s">
        <v>13</v>
      </c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40" r="D11" t="n"/>
      <c s="111" r="F11" t="n"/>
      <c s="37" r="G11" t="s">
        <v>14</v>
      </c>
      <c s="41" r="H11" t="s">
        <v>15</v>
      </c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7" r="D15" t="s">
        <v>20</v>
      </c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7" r="D17" t="s">
        <v>24</v>
      </c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7" r="D19" t="s">
        <v>28</v>
      </c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H23" t="s">
        <v>34</v>
      </c>
      <c s="57" r="I23" t="s">
        <v>35</v>
      </c>
      <c s="58" r="J23" t="s">
        <v>36</v>
      </c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5" r="H24" t="n">
        <v>1</v>
      </c>
      <c s="66" r="I24" t="n">
        <v>50</v>
      </c>
      <c s="67" r="J24" t="n">
        <v>50</v>
      </c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5" r="H25" t="n">
        <v>1</v>
      </c>
      <c s="66" r="I25" t="n">
        <v>50</v>
      </c>
      <c s="67" r="J25" t="n">
        <v>50</v>
      </c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5" r="H26" t="n">
        <v>1</v>
      </c>
      <c s="66" r="I26" t="n">
        <v>50</v>
      </c>
      <c s="67" r="J26" t="n">
        <v>50</v>
      </c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5" r="H27" t="n">
        <v>1</v>
      </c>
      <c s="66" r="I27" t="n">
        <v>50</v>
      </c>
      <c s="67" r="J27" t="n">
        <v>50</v>
      </c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5" r="H28" t="n">
        <v>1</v>
      </c>
      <c s="66" r="I28" t="n">
        <v>50</v>
      </c>
      <c s="67" r="J28" t="n">
        <v>50</v>
      </c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42</v>
      </c>
      <c s="73" r="Y28" t="s">
        <v>58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59</v>
      </c>
      <c s="65" r="H29" t="n">
        <v>1</v>
      </c>
      <c s="66" r="I29" t="n">
        <v>50</v>
      </c>
      <c s="67" r="J29" t="n">
        <v>50</v>
      </c>
      <c s="98" r="L29" t="n"/>
      <c s="9" r="M29" t="n"/>
      <c s="2" r="N29" t="s">
        <v>60</v>
      </c>
      <c s="99" r="O29" t="n"/>
      <c s="99" r="P29">
        <f>LOWER(N29)</f>
        <v/>
      </c>
      <c s="99" r="R29">
        <f>LOWER(S29)</f>
        <v/>
      </c>
      <c s="70" r="S29" t="s">
        <v>61</v>
      </c>
      <c s="71" r="T29" t="n"/>
      <c s="71" r="U29" t="n"/>
      <c s="71" r="V29" t="n"/>
      <c s="72" r="W29" t="s">
        <v>62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63</v>
      </c>
      <c s="65" r="H30" t="n">
        <v>1</v>
      </c>
      <c s="66" r="I30" t="n">
        <v>50</v>
      </c>
      <c s="67" r="J30" t="n">
        <v>50</v>
      </c>
      <c s="98" r="L30" t="n"/>
      <c s="9" r="M30" t="n"/>
      <c s="2" r="N30" t="s">
        <v>64</v>
      </c>
      <c s="99" r="O30" t="n"/>
      <c s="99" r="P30">
        <f>LOWER(N30)</f>
        <v/>
      </c>
      <c s="99" r="R30">
        <f>LOWER(S30)</f>
        <v/>
      </c>
      <c s="70" r="S30" t="s">
        <v>65</v>
      </c>
      <c s="71" r="T30" t="n"/>
      <c s="71" r="U30" t="n"/>
      <c s="71" r="V30" t="n"/>
      <c s="72" r="W30" t="s">
        <v>54</v>
      </c>
      <c s="73" r="Y30" t="s">
        <v>42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66</v>
      </c>
      <c s="65" r="H31" t="n">
        <v>1</v>
      </c>
      <c s="66" r="I31" t="n">
        <v>50</v>
      </c>
      <c s="67" r="J31" t="n">
        <v>50</v>
      </c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67</v>
      </c>
      <c s="65" r="H32" t="n">
        <v>1</v>
      </c>
      <c s="66" r="I32" t="n">
        <v>50</v>
      </c>
      <c s="67" r="J32" t="n">
        <v>50</v>
      </c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68</v>
      </c>
      <c s="65" r="H33" t="n">
        <v>1</v>
      </c>
      <c s="66" r="I33" t="n">
        <v>50</v>
      </c>
      <c s="67" r="J33" t="n">
        <v>50</v>
      </c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s"/>
      <c s="64" r="C34" t="s">
        <v>69</v>
      </c>
      <c s="67" r="J34" t="n">
        <v>500</v>
      </c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s"/>
      <c s="64" r="C35" t="s">
        <v>70</v>
      </c>
      <c s="67" r="J35" t="n">
        <v>500</v>
      </c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/>
      <c s="64" r="C36" t="n"/>
      <c s="65" r="H36" t="n"/>
      <c s="66" r="I36" t="n"/>
      <c s="67" r="J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/>
      <c s="64" r="C37" t="n"/>
      <c s="65" r="H37" t="n"/>
      <c s="66" r="I37" t="n"/>
      <c s="67" r="J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/>
      <c s="64" r="C38" t="n"/>
      <c s="65" r="H38" t="n"/>
      <c s="66" r="I38" t="n"/>
      <c s="67" r="J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/>
      <c s="64" r="C39" t="n"/>
      <c s="65" r="H39" t="n"/>
      <c s="66" r="I39" t="n"/>
      <c s="67" r="J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/>
      <c s="64" r="C40" t="n"/>
      <c s="65" r="H40" t="n"/>
      <c s="66" r="I40" t="n"/>
      <c s="67" r="J40" t="n"/>
      <c s="98" r="L40" t="n"/>
      <c s="9" r="M40" t="n"/>
      <c s="2" r="N40" t="s">
        <v>71</v>
      </c>
      <c s="99" r="O40" t="n"/>
      <c s="99" r="P40">
        <f>LOWER(N40)</f>
        <v/>
      </c>
      <c s="99" r="R40">
        <f>LOWER(S40)</f>
        <v/>
      </c>
      <c s="70" r="S40" t="s">
        <v>72</v>
      </c>
      <c s="71" r="T40" t="n"/>
      <c s="71" r="U40" t="n"/>
      <c s="71" r="V40" t="n"/>
      <c s="72" r="W40" t="s">
        <v>57</v>
      </c>
      <c s="73" r="Y40" t="s">
        <v>62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/>
      <c s="64" r="C41" t="n"/>
      <c s="65" r="H41" t="n"/>
      <c s="66" r="I41" t="n"/>
      <c s="67" r="J41" t="n"/>
      <c s="98" r="L41" t="n"/>
      <c s="9" r="M41" t="n"/>
      <c s="2" r="N41" t="s">
        <v>73</v>
      </c>
      <c s="99" r="O41" t="n"/>
      <c s="99" r="P41">
        <f>LOWER(N41)</f>
        <v/>
      </c>
      <c s="99" r="R41">
        <f>LOWER(S41)</f>
        <v/>
      </c>
      <c s="70" r="S41" t="s">
        <v>74</v>
      </c>
      <c s="71" r="T41" t="n"/>
      <c s="71" r="U41" t="n"/>
      <c s="71" r="V41" t="n"/>
      <c s="72" r="W41" t="s">
        <v>61</v>
      </c>
      <c s="73" r="Y41" t="s">
        <v>75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/>
      <c s="64" r="C42" t="n"/>
      <c s="65" r="H42" t="n"/>
      <c s="66" r="I42" t="n"/>
      <c s="67" r="J42" t="n"/>
      <c s="98" r="L42" t="n"/>
      <c s="9" r="M42" t="n"/>
      <c s="2" r="N42" t="s">
        <v>76</v>
      </c>
      <c s="99" r="O42" t="n"/>
      <c s="99" r="P42">
        <f>LOWER(N42)</f>
        <v/>
      </c>
      <c s="99" r="R42">
        <f>LOWER(S42)</f>
        <v/>
      </c>
      <c s="70" r="S42" t="s">
        <v>68</v>
      </c>
      <c s="71" r="T42" t="n"/>
      <c s="71" r="U42" t="n"/>
      <c s="71" r="V42" t="n"/>
      <c s="72" r="W42" t="s">
        <v>77</v>
      </c>
      <c s="73" r="Y42" t="s">
        <v>66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/>
      <c s="64" r="C43" t="n"/>
      <c s="65" r="H43" t="n"/>
      <c s="66" r="I43" t="n"/>
      <c s="67" r="J43" t="n"/>
      <c s="98" r="L43" t="n"/>
      <c s="9" r="M43" t="n"/>
      <c s="2" r="N43" t="s">
        <v>78</v>
      </c>
      <c s="99" r="O43" t="n"/>
      <c s="99" r="P43">
        <f>LOWER(N43)</f>
        <v/>
      </c>
      <c s="99" r="R43">
        <f>LOWER(S43)</f>
        <v/>
      </c>
      <c s="70" r="S43" t="s">
        <v>79</v>
      </c>
      <c s="71" r="T43" t="n"/>
      <c s="71" r="U43" t="n"/>
      <c s="71" r="V43" t="n"/>
      <c s="72" r="W43" t="s">
        <v>80</v>
      </c>
      <c s="73" r="Y43" t="s">
        <v>67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5" r="H44" t="n"/>
      <c s="66" r="I44" t="n"/>
      <c s="67" r="J44" t="n"/>
      <c s="98" r="L44" t="n"/>
      <c s="9" r="M44" t="n"/>
      <c s="2" r="N44" t="s">
        <v>81</v>
      </c>
      <c s="99" r="O44" t="n"/>
      <c s="99" r="P44">
        <f>LOWER(N44)</f>
        <v/>
      </c>
      <c s="99" r="R44">
        <f>LOWER(S44)</f>
        <v/>
      </c>
      <c s="70" r="S44" t="s">
        <v>82</v>
      </c>
      <c s="71" r="T44" t="n"/>
      <c s="71" r="U44" t="n"/>
      <c s="71" r="V44" t="n"/>
      <c s="72" r="W44" t="s">
        <v>83</v>
      </c>
      <c s="73" r="Y44" t="s">
        <v>68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5" r="H45" t="n"/>
      <c s="66" r="I45" t="n"/>
      <c s="67" r="J45" t="n"/>
      <c s="98" r="L45" t="n"/>
      <c s="9" r="M45" t="n"/>
      <c s="2" r="N45" t="s">
        <v>84</v>
      </c>
      <c s="99" r="O45" t="n"/>
      <c s="99" r="P45">
        <f>LOWER(N45)</f>
        <v/>
      </c>
      <c s="99" r="R45">
        <f>LOWER(S45)</f>
        <v/>
      </c>
      <c s="70" r="S45" t="s">
        <v>85</v>
      </c>
      <c s="71" r="T45" t="n"/>
      <c s="71" r="U45" t="n"/>
      <c s="71" r="V45" t="n"/>
      <c s="72" r="W45" t="s">
        <v>63</v>
      </c>
      <c s="73" r="Y45" t="s">
        <v>79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5" r="H46" t="n"/>
      <c s="66" r="I46" t="n"/>
      <c s="67" r="J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5" r="H47" t="n"/>
      <c s="66" r="I47" t="n"/>
      <c s="67" r="J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5" r="H48" t="n"/>
      <c s="66" r="I48" t="n"/>
      <c s="67" r="J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5" r="H49" t="n"/>
      <c s="66" r="I49" t="n"/>
      <c s="67" r="J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5" r="H50" t="n"/>
      <c s="66" r="I50" t="n"/>
      <c s="67" r="J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5" r="H51" t="n"/>
      <c s="66" r="I51" t="n"/>
      <c s="67" r="J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5" r="H52" t="n"/>
      <c s="66" r="I52" t="n"/>
      <c s="67" r="J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5" r="H53" t="n"/>
      <c s="66" r="I53" t="n"/>
      <c s="67" r="J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5" r="H54" t="n"/>
      <c s="66" r="I54" t="n"/>
      <c s="67" r="J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5" r="H55" t="n"/>
      <c s="66" r="I55" t="n"/>
      <c s="67" r="J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5" r="H56" t="n"/>
      <c s="66" r="I56" t="n"/>
      <c s="67" r="J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5" r="H57" t="n"/>
      <c s="66" r="I57" t="n"/>
      <c s="67" r="J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5" r="H58" t="n"/>
      <c s="66" r="I58" t="n"/>
      <c s="67" r="J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5" r="H59" t="n"/>
      <c s="66" r="I59" t="n"/>
      <c s="67" r="J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5" r="H60" t="n"/>
      <c s="66" r="I60" t="n"/>
      <c s="67" r="J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5" r="H61" t="n"/>
      <c s="66" r="I61" t="n"/>
      <c s="67" r="J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5" r="H62" t="n"/>
      <c s="66" r="I62" t="n"/>
      <c s="67" r="J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5" r="H63" t="n"/>
      <c s="66" r="I63" t="n"/>
      <c s="67" r="J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5" r="H64" t="n"/>
      <c s="66" r="I64" t="n"/>
      <c s="67" r="J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5" r="H65" t="n"/>
      <c s="66" r="I65" t="n"/>
      <c s="67" r="J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5" r="H66" t="n"/>
      <c s="66" r="I66" t="n"/>
      <c s="67" r="J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5" r="H67" t="n"/>
      <c s="66" r="I67" t="n"/>
      <c s="67" r="J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5" r="H68" t="n"/>
      <c s="66" r="I68" t="n"/>
      <c s="67" r="J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5" r="H69" t="n"/>
      <c s="66" r="I69" t="n"/>
      <c s="67" r="J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5" r="H70" t="n"/>
      <c s="66" r="I70" t="n"/>
      <c s="67" r="J70" t="n"/>
      <c s="98" r="L70" t="n"/>
      <c s="9" r="M70" t="n"/>
      <c s="2" r="N70" t="s">
        <v>86</v>
      </c>
      <c s="99" r="O70" t="n"/>
      <c s="99" r="P70">
        <f>LOWER(N70)</f>
        <v/>
      </c>
      <c s="99" r="R70">
        <f>LOWER(S70)</f>
        <v/>
      </c>
      <c s="70" r="S70" t="s">
        <v>87</v>
      </c>
      <c s="71" r="T70" t="n"/>
      <c s="71" r="U70" t="n"/>
      <c s="71" r="V70" t="n"/>
      <c s="72" r="W70" t="s">
        <v>66</v>
      </c>
      <c s="73" r="Y70" t="s">
        <v>88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5" r="H71" t="n"/>
      <c s="66" r="I71" t="n"/>
      <c s="67" r="J71" t="n"/>
      <c s="98" r="L71" t="n"/>
      <c s="9" r="M71" t="n"/>
      <c s="2" r="N71" t="s">
        <v>89</v>
      </c>
      <c s="99" r="O71" t="n"/>
      <c s="99" r="P71">
        <f>LOWER(N71)</f>
        <v/>
      </c>
      <c s="99" r="R71">
        <f>LOWER(S71)</f>
        <v/>
      </c>
      <c s="70" r="S71" t="s">
        <v>90</v>
      </c>
      <c s="71" r="T71" t="n"/>
      <c s="71" r="U71" t="n"/>
      <c s="71" r="V71" t="n"/>
      <c s="72" r="W71" t="s">
        <v>67</v>
      </c>
      <c s="73" r="Y71" t="s">
        <v>91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5" r="H72" t="n"/>
      <c s="66" r="I72" t="n"/>
      <c s="67" r="J72" t="n"/>
      <c s="98" r="L72" t="n"/>
      <c s="9" r="M72" t="n"/>
      <c s="2" r="N72" t="s">
        <v>92</v>
      </c>
      <c s="99" r="O72" t="n"/>
      <c s="99" r="P72">
        <f>LOWER(N72)</f>
        <v/>
      </c>
      <c s="99" r="R72">
        <f>LOWER(S72)</f>
        <v/>
      </c>
      <c s="70" r="S72" t="s">
        <v>47</v>
      </c>
      <c s="71" r="T72" t="n"/>
      <c s="71" r="U72" t="n"/>
      <c s="71" r="V72" t="n"/>
      <c s="72" r="W72" t="s">
        <v>68</v>
      </c>
      <c s="73" r="Y72" t="s">
        <v>93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5" r="H73" t="n"/>
      <c s="66" r="I73" t="n"/>
      <c s="67" r="J73" t="n"/>
      <c s="98" r="L73" t="n"/>
      <c s="9" r="M73" t="n"/>
      <c s="2" r="N73" t="s">
        <v>94</v>
      </c>
      <c s="99" r="O73" t="n"/>
      <c s="99" r="P73">
        <f>LOWER(N73)</f>
        <v/>
      </c>
      <c s="99" r="R73">
        <f>LOWER(S73)</f>
        <v/>
      </c>
      <c s="70" r="S73" t="s">
        <v>95</v>
      </c>
      <c s="71" r="T73" t="n"/>
      <c s="71" r="U73" t="n"/>
      <c s="71" r="V73" t="n"/>
      <c s="72" r="W73" t="s">
        <v>79</v>
      </c>
      <c s="73" r="Y73" t="s">
        <v>96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5" r="H74" t="n"/>
      <c s="66" r="I74" t="n"/>
      <c s="67" r="J74" t="n"/>
      <c s="98" r="L74" t="n"/>
      <c s="9" r="M74" t="n"/>
      <c s="99" r="N74" t="n"/>
      <c s="99" r="O74" t="n"/>
      <c s="72" r="W74" t="n"/>
      <c s="73" r="Y74" t="s">
        <v>97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5" r="H75" t="n"/>
      <c s="66" r="I75" t="n"/>
      <c s="67" r="J75">
        <f>H75*I75</f>
        <v/>
      </c>
      <c s="98" r="L75" t="n"/>
      <c s="9" r="M75" t="n"/>
      <c s="99" r="N75" t="n"/>
      <c s="99" r="O75" t="n"/>
      <c s="72" r="W75" t="n"/>
      <c s="73" r="Y75" t="s">
        <v>97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5" r="H76" t="n"/>
      <c s="66" r="I76" t="n"/>
      <c s="67" r="J76">
        <f>H76*I76</f>
        <v/>
      </c>
      <c s="98" r="L76" t="n"/>
      <c s="9" r="M76" t="n"/>
      <c s="99" r="N76" t="n"/>
      <c s="99" r="O76" t="n"/>
      <c s="72" r="W76" t="n"/>
      <c s="73" r="Y76" t="s">
        <v>59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5" r="H77" t="n"/>
      <c s="66" r="I77" t="n"/>
      <c s="67" r="J77">
        <f>H77*I77</f>
        <v/>
      </c>
      <c s="98" r="L77" t="n"/>
      <c s="9" r="M77" t="n"/>
      <c s="99" r="N77" t="n"/>
      <c s="99" r="O77" t="n"/>
      <c s="72" r="W77" t="n"/>
      <c s="73" r="Y77" t="s">
        <v>97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5" r="H78" t="n"/>
      <c s="66" r="I78" t="n"/>
      <c s="67" r="J78">
        <f>H78*I78</f>
        <v/>
      </c>
      <c s="98" r="L78" t="n"/>
      <c s="9" r="M78" t="n"/>
      <c s="99" r="N78" t="n"/>
      <c s="99" r="O78" t="n"/>
      <c s="72" r="W78" t="n"/>
      <c s="73" r="Y78" t="s">
        <v>97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5" r="H79" t="n"/>
      <c s="66" r="I79" t="n"/>
      <c s="67" r="J79">
        <f>H79*I79</f>
        <v/>
      </c>
      <c s="98" r="L79" t="n"/>
      <c s="9" r="M79" t="n"/>
      <c s="99" r="N79" t="n"/>
      <c s="99" r="O79" t="n"/>
      <c s="72" r="W79" t="n"/>
      <c s="73" r="Y79" t="s">
        <v>59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5" r="H80" t="n"/>
      <c s="66" r="I80" t="n"/>
      <c s="67" r="J80">
        <f>H80*I80</f>
        <v/>
      </c>
      <c s="98" r="L80" t="n"/>
      <c s="9" r="M80" t="n"/>
      <c s="99" r="N80" t="n"/>
      <c s="99" r="O80" t="n"/>
      <c s="72" r="W80" t="n"/>
      <c s="73" r="Y80" t="s">
        <v>97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5" r="H81" t="n"/>
      <c s="66" r="I81" t="n"/>
      <c s="67" r="J81">
        <f>H81*I81</f>
        <v/>
      </c>
      <c s="98" r="L81" t="n"/>
      <c s="9" r="M81" t="n"/>
      <c s="99" r="N81" t="n"/>
      <c s="99" r="O81" t="n"/>
      <c s="72" r="W81" t="n"/>
      <c s="73" r="Y81" t="s">
        <v>97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5" r="H82" t="n"/>
      <c s="66" r="I82" t="n"/>
      <c s="67" r="J82">
        <f>H82*I82</f>
        <v/>
      </c>
      <c s="98" r="L82" t="n"/>
      <c s="9" r="M82" t="n"/>
      <c s="99" r="N82" t="n"/>
      <c s="99" r="O82" t="n"/>
      <c s="72" r="W82" t="n"/>
      <c s="73" r="Y82" t="s">
        <v>59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5" r="H83" t="n"/>
      <c s="66" r="I83" t="n"/>
      <c s="67" r="J83">
        <f>H83*I83</f>
        <v/>
      </c>
      <c s="98" r="L83" t="n"/>
      <c s="9" r="M83" t="n"/>
      <c s="99" r="N83" t="n"/>
      <c s="99" r="O83" t="n"/>
      <c s="72" r="W83" t="n"/>
      <c s="73" r="Y83" t="s">
        <v>97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5" r="H84" t="n"/>
      <c s="66" r="I84" t="n"/>
      <c s="67" r="J84">
        <f>H84*I84</f>
        <v/>
      </c>
      <c s="98" r="L84" t="n"/>
      <c s="9" r="M84" t="n"/>
      <c s="99" r="N84" t="n"/>
      <c s="99" r="O84" t="n"/>
      <c s="72" r="W84" t="n"/>
      <c s="73" r="Y84" t="s">
        <v>59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5" r="H85" t="n"/>
      <c s="66" r="I85" t="n"/>
      <c s="67" r="J85">
        <f>H85*I85</f>
        <v/>
      </c>
      <c s="98" r="L85" t="n"/>
      <c s="9" r="M85" t="n"/>
      <c s="99" r="N85" t="n"/>
      <c s="99" r="O85" t="n"/>
      <c s="72" r="W85" t="n"/>
      <c s="73" r="Y85" t="s">
        <v>97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5" r="H86" t="n"/>
      <c s="66" r="I86" t="n"/>
      <c s="67" r="J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5" r="H87" t="n"/>
      <c s="66" r="I87" t="n"/>
      <c s="67" r="J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5" r="H88" t="n"/>
      <c s="66" r="I88" t="n"/>
      <c s="67" r="J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5" r="H89" t="n"/>
      <c s="66" r="I89" t="n"/>
      <c s="67" r="J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5" r="H90" t="n"/>
      <c s="66" r="I90" t="n"/>
      <c s="67" r="J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5" r="H91" t="n"/>
      <c s="66" r="I91" t="n"/>
      <c s="67" r="J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5" r="H92" t="n"/>
      <c s="66" r="I92" t="n"/>
      <c s="67" r="J92">
        <f>H92*I92</f>
        <v/>
      </c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5" r="H93" t="n"/>
      <c s="66" r="I93" t="n"/>
      <c s="67" r="J93">
        <f>H93*I93</f>
        <v/>
      </c>
      <c s="98" r="L93" t="n"/>
      <c s="9" r="M93" t="n"/>
      <c s="99" r="N93" t="n"/>
      <c s="99" r="O93" t="n"/>
      <c s="72" r="W93" t="n"/>
      <c s="73" r="Y93" t="s">
        <v>59</v>
      </c>
    </row>
    <row customHeight="1" s="119" r="94" ht="18.15" spans="1:46">
      <c s="93" r="A94" t="n"/>
      <c s="79" r="B94" t="n"/>
      <c s="79" r="C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98</v>
      </c>
    </row>
    <row customHeight="1" s="119" r="95" ht="18.15" spans="1:46">
      <c s="93" r="A95" t="n"/>
      <c s="99" r="B95" t="n"/>
      <c s="64" r="C95" t="n"/>
      <c s="111" r="H95" t="n"/>
      <c s="83" r="I95" t="s">
        <v>99</v>
      </c>
      <c s="84" r="J95">
        <f>SUM(J35:J56)</f>
        <v/>
      </c>
      <c s="98" r="L95" t="n"/>
      <c s="9" r="M95" t="n"/>
      <c s="2" r="N95" t="s">
        <v>100</v>
      </c>
      <c s="99" r="O95" t="n"/>
      <c s="99" r="P95">
        <f>LOWER(N95)</f>
        <v/>
      </c>
      <c s="72" r="W95" t="n"/>
      <c s="73" r="Y95" t="s">
        <v>101</v>
      </c>
    </row>
    <row customHeight="1" s="119" r="96" ht="15" spans="1:46">
      <c s="93" r="A96" t="n"/>
      <c s="85" r="B96" t="s">
        <v>102</v>
      </c>
      <c s="86" r="H96">
        <f>J95</f>
        <v/>
      </c>
      <c s="18" r="L96" t="n"/>
      <c s="9" r="M96" t="n"/>
      <c s="2" r="N96" t="s">
        <v>103</v>
      </c>
      <c s="99" r="O96" t="n"/>
      <c s="99" r="P96">
        <f>LOWER(N96)</f>
        <v/>
      </c>
      <c s="72" r="W96" t="n"/>
      <c s="73" r="Y96" t="s">
        <v>104</v>
      </c>
    </row>
    <row customHeight="1" s="119" r="97" ht="15" spans="1:46">
      <c s="93" r="A97" t="n"/>
      <c s="87" r="B97" t="s">
        <v>105</v>
      </c>
      <c s="18" r="L97" t="n"/>
      <c s="9" r="M97" t="n"/>
      <c s="2" r="N97" t="s">
        <v>106</v>
      </c>
      <c s="99" r="O97" t="n"/>
      <c s="99" r="P97">
        <f>LOWER(N97)</f>
        <v/>
      </c>
      <c s="72" r="W97" t="n"/>
      <c s="73" r="Y97" t="s">
        <v>107</v>
      </c>
    </row>
    <row customHeight="1" s="119" r="98" ht="15" spans="1:46">
      <c s="93" r="A98" t="n"/>
      <c s="88" r="B98" t="n"/>
      <c s="89" r="H98" t="s">
        <v>108</v>
      </c>
      <c s="90" r="I98" t="n"/>
      <c s="91" r="J98" t="s">
        <v>109</v>
      </c>
      <c s="98" r="L98" t="n"/>
      <c s="9" r="M98" t="n"/>
      <c s="2" r="N98" t="s">
        <v>110</v>
      </c>
      <c s="99" r="O98" t="n"/>
      <c s="99" r="P98">
        <f>LOWER(N98)</f>
        <v/>
      </c>
      <c s="72" r="W98" t="n"/>
      <c s="73" r="Y98" t="s">
        <v>111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112</v>
      </c>
      <c s="99" r="O99" t="n"/>
      <c s="99" r="P99">
        <f>LOWER(N99)</f>
        <v/>
      </c>
      <c s="72" r="W99" t="n"/>
      <c s="73" r="Y99" t="s">
        <v>113</v>
      </c>
    </row>
    <row customFormat="1" customHeight="1" s="99" r="100" spans="1:46" ht="12.8">
      <c s="93" r="A100" t="n"/>
      <c s="94" r="B100" t="s">
        <v>114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115</v>
      </c>
      <c s="2" r="O100" t="n"/>
      <c s="99" r="P100">
        <f>LOWER(N100)</f>
        <v/>
      </c>
      <c s="72" r="W100" t="n"/>
      <c s="73" r="Y100" t="s">
        <v>116</v>
      </c>
    </row>
    <row customHeight="1" s="119" r="101" ht="13.15" spans="1:46">
      <c s="93" r="A101" t="n"/>
      <c s="100" r="B101" t="s">
        <v>117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118</v>
      </c>
      <c s="99" r="P101">
        <f>LOWER(N101)</f>
        <v/>
      </c>
      <c s="72" r="W101" t="n"/>
      <c s="73" r="Y101" t="s">
        <v>119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120</v>
      </c>
      <c s="99" r="P102">
        <f>LOWER(N102)</f>
        <v/>
      </c>
      <c s="72" r="W102" t="n"/>
      <c s="73" r="Y102" t="s">
        <v>121</v>
      </c>
    </row>
    <row customHeight="1" s="119" r="103" ht="12.8" spans="1:46">
      <c s="93" r="A103" t="n"/>
      <c s="105" r="B103" t="s">
        <v>122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123</v>
      </c>
      <c s="99" r="P103">
        <f>LOWER(N103)</f>
        <v/>
      </c>
      <c s="72" r="W103" t="n"/>
      <c s="73" r="Y103" t="s">
        <v>124</v>
      </c>
    </row>
    <row customHeight="1" s="119" r="104" ht="12.8" spans="1:46">
      <c s="93" r="A104" t="n"/>
      <c s="100" r="B104" t="s">
        <v>125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126</v>
      </c>
      <c s="99" r="P104">
        <f>LOWER(N104)</f>
        <v/>
      </c>
      <c s="72" r="W104" t="n"/>
      <c s="73" r="Y104" t="s">
        <v>127</v>
      </c>
    </row>
    <row customHeight="1" s="119" r="105" ht="12.8" spans="1:46">
      <c s="93" r="A105" t="n"/>
      <c s="100" r="B105" t="s">
        <v>128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129</v>
      </c>
      <c s="99" r="P105">
        <f>LOWER(N105)</f>
        <v/>
      </c>
      <c s="72" r="W105" t="n"/>
      <c s="73" r="Y105" t="s">
        <v>130</v>
      </c>
    </row>
    <row customHeight="1" s="119" r="106" ht="13.15" spans="1:46">
      <c s="93" r="A106" t="n"/>
      <c s="100" r="B106" t="s">
        <v>131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132</v>
      </c>
      <c s="99" r="P106">
        <f>LOWER(N106)</f>
        <v/>
      </c>
      <c s="72" r="W106" t="n"/>
      <c s="73" r="Y106" t="s">
        <v>133</v>
      </c>
    </row>
    <row customHeight="1" s="119" r="107" ht="13.15" spans="1:46">
      <c s="93" r="A107" t="n"/>
      <c s="100" r="B107" t="s">
        <v>134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135</v>
      </c>
      <c s="99" r="P107">
        <f>LOWER(N107)</f>
        <v/>
      </c>
      <c s="72" r="W107" t="n"/>
      <c s="73" r="Y107" t="s">
        <v>136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137</v>
      </c>
      <c s="99" r="P108">
        <f>LOWER(N108)</f>
        <v/>
      </c>
      <c s="72" r="W108" t="n"/>
      <c s="73" r="Y108" t="s">
        <v>138</v>
      </c>
    </row>
    <row customHeight="1" s="119" r="109" ht="12.8" spans="1:46">
      <c s="93" r="A109" t="n"/>
      <c s="106" r="B109" t="s">
        <v>139</v>
      </c>
      <c s="107" r="C109" t="n"/>
      <c s="107" r="D109" t="n"/>
      <c s="107" r="E109" t="n"/>
      <c s="107" r="F109" t="n"/>
      <c s="107" r="G109" t="s">
        <v>140</v>
      </c>
      <c s="108" r="H109" t="n"/>
      <c s="99" r="I109" t="n"/>
      <c s="99" r="J109" t="n"/>
      <c s="99" r="K109" t="n"/>
      <c s="98" r="L109" t="n"/>
      <c s="9" r="M109" t="n"/>
      <c s="2" r="N109" t="s">
        <v>141</v>
      </c>
      <c s="99" r="P109">
        <f>LOWER(N109)</f>
        <v/>
      </c>
      <c s="72" r="W109" t="n"/>
      <c s="73" r="Y109" t="s">
        <v>142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143</v>
      </c>
      <c s="99" r="P110">
        <f>LOWER(N110)</f>
        <v/>
      </c>
      <c s="72" r="W110" t="n"/>
      <c s="73" r="Y110" t="s">
        <v>144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145</v>
      </c>
      <c s="109" r="I111" t="n"/>
      <c s="109" r="J111" t="n"/>
      <c s="109" r="K111" t="n"/>
      <c s="98" r="L111" t="n"/>
      <c s="9" r="M111" t="n"/>
      <c s="2" r="N111" t="s">
        <v>146</v>
      </c>
      <c s="99" r="P111">
        <f>LOWER(N111)</f>
        <v/>
      </c>
      <c s="72" r="W111" t="n"/>
      <c s="73" r="Y111" t="s">
        <v>147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148</v>
      </c>
      <c s="99" r="P112">
        <f>LOWER(N112)</f>
        <v/>
      </c>
      <c s="72" r="W112" t="n"/>
      <c s="73" r="Y112" t="s">
        <v>149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150</v>
      </c>
      <c s="99" r="P113">
        <f>LOWER(N113)</f>
        <v/>
      </c>
      <c s="72" r="W113" t="n"/>
      <c s="73" r="Y113" t="s">
        <v>151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152</v>
      </c>
      <c s="99" r="K114" t="n"/>
      <c s="98" r="L114" t="n"/>
      <c s="9" r="M114" t="n"/>
      <c s="2" r="N114" t="s">
        <v>153</v>
      </c>
      <c s="99" r="P114">
        <f>LOWER(N114)</f>
        <v/>
      </c>
      <c s="72" r="W114" t="n"/>
      <c s="73" r="Y114" t="s">
        <v>154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155</v>
      </c>
      <c s="99" r="K115" t="n"/>
      <c s="98" r="L115" t="n"/>
      <c s="9" r="M115" t="n"/>
      <c s="2" r="N115" t="s">
        <v>156</v>
      </c>
      <c s="99" r="P115">
        <f>LOWER(N115)</f>
        <v/>
      </c>
      <c s="72" r="W115" t="n"/>
      <c s="73" r="Y115" t="s">
        <v>157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158</v>
      </c>
      <c s="99" r="P116">
        <f>LOWER(N116)</f>
        <v/>
      </c>
      <c s="72" r="W116" t="n"/>
      <c s="73" r="Y116" t="s">
        <v>159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160</v>
      </c>
      <c s="99" r="P117">
        <f>LOWER(N117)</f>
        <v/>
      </c>
      <c s="72" r="W117" t="n"/>
      <c s="73" r="Y117" t="s">
        <v>161</v>
      </c>
    </row>
    <row customHeight="1" s="119" r="118" ht="12.8" spans="1:46">
      <c s="113" r="A118" t="n"/>
      <c s="114" r="B118" t="s">
        <v>162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163</v>
      </c>
      <c s="99" r="P118">
        <f>LOWER(N118)</f>
        <v/>
      </c>
      <c s="72" r="W118" t="n"/>
      <c s="73" r="Y118" t="s">
        <v>164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165</v>
      </c>
      <c s="99" r="P119">
        <f>LOWER(N119)</f>
        <v/>
      </c>
      <c s="72" r="W119" t="n"/>
      <c s="73" r="Y119" t="s">
        <v>166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167</v>
      </c>
      <c s="99" r="P120">
        <f>LOWER(N120)</f>
        <v/>
      </c>
      <c s="73" r="Y120" t="s">
        <v>168</v>
      </c>
    </row>
    <row customHeight="1" s="119" r="121" ht="12.8" spans="1:46">
      <c s="117" r="J121" t="s">
        <v>169</v>
      </c>
      <c s="2" r="N121" t="s">
        <v>170</v>
      </c>
      <c s="99" r="P121">
        <f>LOWER(N121)</f>
        <v/>
      </c>
      <c s="73" r="Y121" t="s">
        <v>171</v>
      </c>
    </row>
    <row customHeight="1" s="119" r="122" ht="6" spans="1:46">
      <c s="2" r="N122" t="s">
        <v>172</v>
      </c>
      <c s="99" r="P122">
        <f>LOWER(N122)</f>
        <v/>
      </c>
      <c s="73" r="Y122" t="s">
        <v>173</v>
      </c>
    </row>
    <row customHeight="1" s="119" r="123" ht="12.8" spans="1:46">
      <c s="118" r="K123" t="n"/>
      <c s="2" r="N123" t="s">
        <v>174</v>
      </c>
      <c s="99" r="P123">
        <f>LOWER(N123)</f>
        <v/>
      </c>
    </row>
    <row customHeight="1" s="119" r="124" ht="12.8" spans="1:46">
      <c s="2" r="N124" t="s">
        <v>175</v>
      </c>
      <c s="99" r="P124">
        <f>LOWER(N124)</f>
        <v/>
      </c>
    </row>
    <row customHeight="1" s="119" r="125" ht="12.8" spans="1:46">
      <c s="2" r="N125" t="s">
        <v>176</v>
      </c>
      <c s="99" r="P125">
        <f>LOWER(N125)</f>
        <v/>
      </c>
    </row>
    <row customHeight="1" s="119" r="126" ht="12.8" spans="1:46">
      <c s="2" r="N126" t="s">
        <v>177</v>
      </c>
      <c s="99" r="P126">
        <f>LOWER(N126)</f>
        <v/>
      </c>
    </row>
    <row customHeight="1" s="119" r="127" ht="12.8" spans="1:46">
      <c s="2" r="N127" t="s">
        <v>178</v>
      </c>
      <c s="99" r="P127">
        <f>LOWER(N127)</f>
        <v/>
      </c>
    </row>
    <row customHeight="1" s="119" r="128" ht="12.8" spans="1:46">
      <c s="2" r="N128" t="s">
        <v>179</v>
      </c>
      <c s="99" r="P128">
        <f>LOWER(N128)</f>
        <v/>
      </c>
    </row>
    <row customHeight="1" s="119" r="129" ht="12.8" spans="1:46">
      <c s="2" r="N129" t="s">
        <v>180</v>
      </c>
      <c s="99" r="P129">
        <f>LOWER(N129)</f>
        <v/>
      </c>
    </row>
    <row customHeight="1" s="119" r="130" ht="12.8" spans="1:46">
      <c s="2" r="N130" t="s">
        <v>181</v>
      </c>
      <c s="99" r="P130">
        <f>LOWER(N130)</f>
        <v/>
      </c>
    </row>
    <row customHeight="1" s="119" r="131" ht="12.8" spans="1:46">
      <c s="2" r="N131" t="s">
        <v>182</v>
      </c>
      <c s="99" r="P131">
        <f>LOWER(N131)</f>
        <v/>
      </c>
    </row>
    <row customHeight="1" s="119" r="132" ht="12.8" spans="1:46">
      <c s="2" r="N132" t="s">
        <v>183</v>
      </c>
      <c s="99" r="P132">
        <f>LOWER(N132)</f>
        <v/>
      </c>
    </row>
    <row customHeight="1" s="119" r="133" ht="12.8" spans="1:46">
      <c s="2" r="N133" t="s">
        <v>184</v>
      </c>
      <c s="99" r="P133">
        <f>LOWER(N133)</f>
        <v/>
      </c>
    </row>
    <row customHeight="1" s="119" r="134" ht="12.8" spans="1:46">
      <c s="2" r="N134" t="s">
        <v>185</v>
      </c>
      <c s="99" r="P134">
        <f>LOWER(N134)</f>
        <v/>
      </c>
    </row>
    <row customHeight="1" s="119" r="135" ht="12.8" spans="1:46">
      <c s="2" r="N135" t="s">
        <v>186</v>
      </c>
      <c s="99" r="P135">
        <f>LOWER(N135)</f>
        <v/>
      </c>
    </row>
    <row customHeight="1" s="119" r="136" ht="12.8" spans="1:46">
      <c s="2" r="N136" t="s">
        <v>187</v>
      </c>
      <c s="99" r="P136">
        <f>LOWER(N136)</f>
        <v/>
      </c>
    </row>
    <row customHeight="1" s="119" r="137" ht="12.8" spans="1:46">
      <c s="2" r="N137" t="s">
        <v>188</v>
      </c>
      <c s="99" r="P137">
        <f>LOWER(N137)</f>
        <v/>
      </c>
    </row>
    <row customHeight="1" s="119" r="138" ht="12.8" spans="1:46">
      <c s="2" r="N138" t="s">
        <v>189</v>
      </c>
      <c s="99" r="P138">
        <f>LOWER(N138)</f>
        <v/>
      </c>
    </row>
    <row customHeight="1" s="119" r="139" ht="12.8" spans="1:46">
      <c s="2" r="N139" t="s">
        <v>190</v>
      </c>
      <c s="99" r="P139">
        <f>LOWER(N139)</f>
        <v/>
      </c>
    </row>
    <row customHeight="1" s="119" r="140" ht="12.8" spans="1:46">
      <c s="2" r="N140" t="s">
        <v>191</v>
      </c>
      <c s="99" r="P140">
        <f>LOWER(N140)</f>
        <v/>
      </c>
    </row>
    <row customHeight="1" s="119" r="141" ht="12.8" spans="1:46">
      <c s="2" r="N141" t="s">
        <v>192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4:I34"/>
    <mergeCell ref="C35:I3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 differentFirst="0" differentOddEven="0">
    <oddHeader/>
    <oddFooter>&amp;C&amp;"Arial,Regular"&amp;7 Blue Water Trade Winds Pvt. Ltd._x000a_4, Siddarth Enclave GMS Road Ballupur Dehradun - 248001 Uttarkhand INDIA_x000a_Tel:+91-135-2649301, 2649464 Corporate Email: info@bwesglobal.com Website:www.bwesglobal.com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8" defaultRowHeight="12.75" outlineLevelCol="0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8" defaultRowHeight="12.75" outlineLevelCol="0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revision>0</cp:revision>
  <cp:lastPrinted>2019-09-04T08:45:59Z</cp:lastPrinted>
</cp:coreProperties>
</file>