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<sst xmlns="http://schemas.openxmlformats.org/spreadsheetml/2006/main" uniqueCount="217">
  <si>
    <t>Customer's name &amp; address:</t>
  </si>
  <si>
    <t xml:space="preserve">Invoice No.: </t>
  </si>
  <si>
    <t>1099/2021</t>
  </si>
  <si>
    <t>Last Invoice</t>
  </si>
  <si>
    <t>Poompuhar Shipping Corporation Limited</t>
  </si>
  <si>
    <t>Date:</t>
  </si>
  <si>
    <t>01/Dec</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</si>
  <si>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</si>
  <si>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</si>
  <si>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</si>
  <si>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</si>
  <si>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</si>
  <si>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</si>
  <si>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</si>
  <si>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</si>
  <si>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</si>
  <si>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</si>
  <si>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</si>
  <si>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</si>
  <si>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</si>
  <si>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</si>
  <si>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</si>
  <si>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</si>
  <si>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Dec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</si>
  <si>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</si>
  <si>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</si>
  <si>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</si>
  <si>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</si>
  <si>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</si>
  <si>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</si>
  <si>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</si>
  <si>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</si>
  <si>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</si>
  <si>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</si>
  <si>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</si>
  <si>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</si>
  <si>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</si>
  <si>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</si>
  <si>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</si>
  <si>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</si>
  <si>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</si>
  <si>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</si>
  <si>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</si>
  <si>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</si>
  <si>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</si>
  <si>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</si>
  <si>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</si>
  <si>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</si>
  <si>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</si>
  <si>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</si>
  <si>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</si>
  <si>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</si>
  <si>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Ennore-Paradip</t>
  </si>
  <si>
    <t>Perth I</t>
  </si>
  <si>
    <t>Tuticorin- Visakhapatnam (Vizag)</t>
  </si>
  <si>
    <t>Tuticorin-Vizag/Gangavaram</t>
  </si>
  <si>
    <t>C</t>
  </si>
  <si>
    <t>Oriental Glory</t>
  </si>
  <si>
    <t>Paradip-Ennore</t>
  </si>
  <si>
    <t>Diamond Star</t>
  </si>
  <si>
    <t>Ennore-Haldia</t>
  </si>
  <si>
    <t>Haldia-Paradip</t>
  </si>
  <si>
    <t>APJ Mahakali</t>
  </si>
  <si>
    <t>Ennore-Vizag</t>
  </si>
  <si>
    <t>Vizag-Sandheads</t>
  </si>
  <si>
    <t>Sandheads-Paradip</t>
  </si>
  <si>
    <t>Ennore-Sandheads</t>
  </si>
  <si>
    <t>Sandheads-Vizag</t>
  </si>
  <si>
    <t>Tuticorin-Haldia</t>
  </si>
  <si>
    <t>Eships Progress</t>
  </si>
  <si>
    <t>Tuticorin-Vizag</t>
  </si>
  <si>
    <t>Vizag-Ennore</t>
  </si>
  <si>
    <t>Paradip-Tuticorin</t>
  </si>
  <si>
    <t>APJ Jad</t>
  </si>
  <si>
    <t>Visakhapatnam (Vizag)-Haldia</t>
  </si>
  <si>
    <t>Vizag-Haldia</t>
  </si>
  <si>
    <t>B</t>
  </si>
  <si>
    <t>Silver Star</t>
  </si>
  <si>
    <t>Haldia- Paradip</t>
  </si>
  <si>
    <t>Paradip -Tuticorin</t>
  </si>
  <si>
    <t>D</t>
  </si>
  <si>
    <t>APJ Mahadeva</t>
  </si>
  <si>
    <t>Paradip-Vizag</t>
  </si>
  <si>
    <t>MP Panamax 5</t>
  </si>
  <si>
    <t>Ennore-Kakinada</t>
  </si>
  <si>
    <t>Kakinada-Ennore</t>
  </si>
  <si>
    <t>Eships Dugon</t>
  </si>
  <si>
    <t>Kakinada to Ennore</t>
  </si>
  <si>
    <t>Ennore- Paradip/Dhamra</t>
  </si>
  <si>
    <t>Paradip-Kakinada</t>
  </si>
  <si>
    <t>Kakinada-Paradip</t>
  </si>
  <si>
    <t>APJ Kais</t>
  </si>
  <si>
    <t>Vizag-Tuticorin</t>
  </si>
  <si>
    <t>Haldia-Vizag</t>
  </si>
  <si>
    <t>Chola Harmony</t>
  </si>
  <si>
    <t>Archagelos Gabriel</t>
  </si>
  <si>
    <t>Sandheads-Visakhapatnam</t>
  </si>
  <si>
    <t>Visakhapatnam-Ennore</t>
  </si>
  <si>
    <t>Haldia-Visakhapatnam (Vizag)</t>
  </si>
  <si>
    <t>Haldia- Vizag</t>
  </si>
  <si>
    <t>Eastern View</t>
  </si>
  <si>
    <t>Visakhapatnam (Vizag) -Ennore</t>
  </si>
  <si>
    <t>Vizag- Ennore</t>
  </si>
  <si>
    <t>Ennore Paradip</t>
  </si>
  <si>
    <t>Paradip -Ennore</t>
  </si>
  <si>
    <t>Vizag- Tuticorin</t>
  </si>
  <si>
    <t>Taxable Amount (Rs.)</t>
  </si>
  <si>
    <t>Total Invoice Amount</t>
  </si>
  <si>
    <t xml:space="preserve">Total Invoice Amount Due (Rounded Off): </t>
  </si>
  <si>
    <t xml:space="preserve">Rupees Six Lakh Twenty Eight Thousand Four Hundred and Sixty Eight </t>
  </si>
  <si>
    <t>Payment due date:</t>
  </si>
  <si>
    <t>29-May-2020</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</si>
  <si>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</si>
  <si>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</si>
  <si>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</si>
  <si>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</si>
  <si>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</si>
  <si>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</si>
  <si>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</si>
  <si>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</si>
  <si>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</si>
  <si>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</si>
  <si>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</si>
  <si>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</si>
  <si>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</si>
  <si>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</si>
  <si>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</si>
  <si>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</si>
  <si>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</si>
  <si>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</si>
  <si>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</si>
  <si>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</si>
  <si>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</si>
  <si>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</si>
  <si>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</si>
  <si>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</si>
  <si>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</si>
  <si>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</si>
  <si>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</si>
  <si>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</si>
  <si>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</si>
  <si>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</si>
  <si>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</si>
  <si>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</si>
  <si>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</si>
  <si>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</si>
  <si>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</si>
  <si>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</si>
  <si>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</si>
  <si>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</si>
  <si>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</si>
  <si>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</si>
  <si>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</si>
  <si>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</si>
  <si>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</si>
  <si>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</si>
  <si>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</si>
  <si>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</si>
  <si>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</si>
  <si>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</si>
  <si>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</si>
  <si>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</si>
  <si>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</si>
  <si>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</si>
  <si>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</si>
  <si>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 xml:space="preserve"> </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</si>
  <si>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</si>
  <si>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</si>
  <si>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</si>
  <si>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</si>
  <si>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</si>
  <si>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</si>
  <si>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</si>
  <si>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</si>
  <si>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</si>
  <si>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</si>
  <si>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</si>
  <si>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</si>
  <si>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</si>
  <si>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</si>
  <si>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</si>
  <si>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</si>
  <si>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</si>
  <si>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</si>
  <si>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 xml:space="preserve">Total Invoice Amount Due: </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</si>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</sst>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3">
    <numFmt formatCode="GENERAL" numFmtId="164"/>
    <numFmt formatCode="_(* #,##0.00_);_(* \(#,##0.00\);_(* \-??_);_(@_)" numFmtId="165"/>
    <numFmt formatCode="D\-MMM\-YY;@" numFmtId="166"/>
    <numFmt formatCode="0.00" numFmtId="167"/>
    <numFmt formatCode="[$INR]\ #,##0.00" numFmtId="168"/>
    <numFmt formatCode="[$INR]\ #,##0" numFmtId="169"/>
    <numFmt formatCode="D\-MMM\-YYYY;@" numFmtId="170"/>
    <numFmt formatCode="@" numFmtId="171"/>
    <numFmt formatCode="MM/YY" numFmtId="172"/>
    <numFmt formatCode="0.0" numFmtId="173"/>
    <numFmt formatCode="[$INR]\ #,##0.0" numFmtId="174"/>
    <numFmt formatCode="[$USD]\ #,##0.00" numFmtId="175"/>
    <numFmt formatCode="0" numFmtId="176"/>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10">
    <xf borderId="0" fillId="0" fontId="0" numFmtId="0"/>
    <xf borderId="0" fillId="0" fontId="4" numFmtId="0"/>
    <xf borderId="0" fillId="0" fontId="3" numFmtId="0"/>
    <xf borderId="0" fillId="0" fontId="3" numFmtId="0"/>
    <xf borderId="0" fillId="0" fontId="4" numFmtId="0"/>
    <xf borderId="0" fillId="0" fontId="3" numFmtId="0"/>
    <xf borderId="0" fillId="0" fontId="4" numFmtId="0"/>
    <xf borderId="0" fillId="0" fontId="0" numFmtId="0"/>
    <xf borderId="0" fillId="0" fontId="3" numFmtId="0"/>
    <xf borderId="0" fillId="0" fontId="3" numFmtId="0"/>
  </cellStyleXfs>
  <cellXfs count="309">
    <xf applyAlignment="1" borderId="0" fillId="0" fontId="0" numFmtId="164" xfId="0">
      <alignment horizontal="general" vertical="bottom"/>
    </xf>
    <xf applyAlignment="1" borderId="0" fillId="0" fontId="5" numFmtId="164" xfId="23">
      <alignment horizontal="general" vertical="bottom"/>
    </xf>
    <xf applyAlignment="1" borderId="0" fillId="0" fontId="5" numFmtId="164" xfId="23">
      <alignment horizontal="general" vertical="bottom"/>
    </xf>
    <xf applyAlignment="1" borderId="0" fillId="0" fontId="0" numFmtId="164" xfId="0">
      <alignment horizontal="general" vertical="bottom"/>
    </xf>
    <xf applyAlignment="1" borderId="1" fillId="0" fontId="6" numFmtId="164" xfId="23">
      <alignment horizontal="general" vertical="bottom"/>
    </xf>
    <xf applyAlignment="1" borderId="2" fillId="0" fontId="5" numFmtId="164" xfId="23">
      <alignment horizontal="general" vertical="bottom"/>
    </xf>
    <xf applyAlignment="1" borderId="3" fillId="0" fontId="5" numFmtId="164" xfId="23">
      <alignment horizontal="general" vertical="bottom"/>
    </xf>
    <xf applyAlignment="1" borderId="0" fillId="0" fontId="7" numFmtId="164" xfId="23">
      <alignment horizontal="left" vertical="center"/>
    </xf>
    <xf applyAlignment="1" borderId="4" fillId="0" fontId="5" numFmtId="164" xfId="23">
      <alignment horizontal="general" vertical="bottom"/>
    </xf>
    <xf applyAlignment="1" borderId="5" fillId="0" fontId="5" numFmtId="164" xfId="23">
      <alignment horizontal="general" vertical="bottom"/>
    </xf>
    <xf applyAlignment="1" borderId="0" fillId="0" fontId="8" numFmtId="164" xfId="23">
      <alignment horizontal="right" vertical="bottom"/>
    </xf>
    <xf applyAlignment="1" borderId="6" fillId="0" fontId="9" numFmtId="164" xfId="23">
      <alignment horizontal="center" vertical="bottom"/>
    </xf>
    <xf applyAlignment="1" borderId="0" fillId="0" fontId="5" numFmtId="164" xfId="23">
      <alignment horizontal="center" vertical="bottom"/>
    </xf>
    <xf applyAlignment="1" borderId="0" fillId="0" fontId="5" numFmtId="164" xfId="23">
      <alignment horizontal="general" vertical="bottom"/>
    </xf>
    <xf applyAlignment="1" borderId="7" fillId="2" fontId="10" numFmtId="164" xfId="23">
      <alignment horizontal="left" vertical="center"/>
    </xf>
    <xf applyAlignment="1" borderId="8" fillId="2" fontId="10" numFmtId="164" xfId="23">
      <alignment horizontal="left" vertical="center"/>
    </xf>
    <xf applyAlignment="1" borderId="8" fillId="2" fontId="10" numFmtId="164" xfId="23">
      <alignment horizontal="general" vertical="center"/>
    </xf>
    <xf applyAlignment="1" borderId="9" fillId="2" fontId="10" numFmtId="164" xfId="23">
      <alignment horizontal="general" vertical="center"/>
    </xf>
    <xf applyAlignment="1" borderId="0" fillId="0" fontId="5" numFmtId="164" xfId="23">
      <alignment horizontal="general" vertical="center"/>
    </xf>
    <xf applyAlignment="1" borderId="10" fillId="3" fontId="5" numFmtId="164" xfId="23">
      <alignment horizontal="left" vertical="center"/>
    </xf>
    <xf applyAlignment="1" borderId="11" fillId="0" fontId="11" numFmtId="164" xfId="23">
      <alignment horizontal="left" vertical="center"/>
    </xf>
    <xf applyAlignment="1" borderId="12" fillId="0" fontId="10" numFmtId="166" xfId="23">
      <alignment horizontal="center" vertical="center"/>
    </xf>
    <xf applyAlignment="1" borderId="13" fillId="0" fontId="10" numFmtId="166" xfId="23">
      <alignment horizontal="general" vertical="center"/>
    </xf>
    <xf applyAlignment="1" borderId="0" fillId="4" fontId="5" numFmtId="164" xfId="23">
      <alignment horizontal="general" vertical="center"/>
    </xf>
    <xf applyAlignment="1" borderId="0" fillId="0" fontId="5" numFmtId="164" xfId="23">
      <alignment horizontal="general" vertical="center"/>
    </xf>
    <xf applyAlignment="1" borderId="0" fillId="0" fontId="0" numFmtId="164" xfId="0">
      <alignment horizontal="general" vertical="center"/>
    </xf>
    <xf applyAlignment="1" borderId="0" fillId="0" fontId="5" numFmtId="164" xfId="23">
      <alignment horizontal="general" vertical="center"/>
    </xf>
    <xf applyAlignment="1" borderId="14" fillId="3" fontId="5" numFmtId="164" xfId="23">
      <alignment horizontal="left" vertical="center"/>
    </xf>
    <xf applyAlignment="1" borderId="14" fillId="0" fontId="11" numFmtId="164" xfId="23">
      <alignment horizontal="left" vertical="center"/>
    </xf>
    <xf applyAlignment="1" borderId="0" fillId="0" fontId="12" numFmtId="164" xfId="23">
      <alignment horizontal="general" vertical="center"/>
    </xf>
    <xf applyAlignment="1" borderId="15" fillId="3" fontId="5" numFmtId="164" xfId="23">
      <alignment horizontal="left" vertical="center"/>
    </xf>
    <xf applyAlignment="1" borderId="16" fillId="0" fontId="11" numFmtId="164" xfId="23">
      <alignment horizontal="left" vertical="center"/>
    </xf>
    <xf applyAlignment="1" borderId="17" fillId="3" fontId="10" numFmtId="164" xfId="23">
      <alignment horizontal="general" vertical="center"/>
    </xf>
    <xf applyAlignment="1" borderId="17" fillId="3" fontId="11" numFmtId="164" xfId="23">
      <alignment horizontal="general" vertical="center"/>
    </xf>
    <xf applyAlignment="1" borderId="18" fillId="3" fontId="11" numFmtId="164" xfId="23">
      <alignment horizontal="general" vertical="center"/>
    </xf>
    <xf applyAlignment="1" borderId="12" fillId="3" fontId="11" numFmtId="164" xfId="23">
      <alignment horizontal="general" vertical="bottom"/>
    </xf>
    <xf applyAlignment="1" borderId="12" fillId="0" fontId="11" numFmtId="164" xfId="23">
      <alignment horizontal="general" vertical="bottom"/>
    </xf>
    <xf applyAlignment="1" borderId="0" fillId="5" fontId="5" numFmtId="164" xfId="23">
      <alignment horizontal="general" vertical="bottom"/>
    </xf>
    <xf applyAlignment="1" borderId="0" fillId="4" fontId="5" numFmtId="164" xfId="23">
      <alignment horizontal="general" vertical="bottom"/>
    </xf>
    <xf applyAlignment="1" borderId="0" fillId="3" fontId="11" numFmtId="164" xfId="23">
      <alignment horizontal="general" vertical="bottom"/>
    </xf>
    <xf applyAlignment="1" borderId="17" fillId="3" fontId="11" numFmtId="164" xfId="23">
      <alignment horizontal="general" vertical="bottom"/>
    </xf>
    <xf applyAlignment="1" borderId="0" fillId="0" fontId="11" numFmtId="164" xfId="23">
      <alignment horizontal="general" vertical="bottom"/>
    </xf>
    <xf applyAlignment="1" borderId="19" fillId="0" fontId="13" numFmtId="164" xfId="23">
      <alignment horizontal="left" vertical="center"/>
    </xf>
    <xf applyAlignment="1" borderId="7" fillId="0" fontId="10" numFmtId="164" xfId="23">
      <alignment horizontal="center" vertical="center" wrapText="1"/>
    </xf>
    <xf applyAlignment="1" borderId="7" fillId="0" fontId="10" numFmtId="164" xfId="23">
      <alignment horizontal="center" vertical="center"/>
    </xf>
    <xf applyAlignment="1" borderId="9" fillId="0" fontId="10" numFmtId="164" xfId="23">
      <alignment horizontal="center" vertical="center"/>
    </xf>
    <xf applyAlignment="1" borderId="19" fillId="0" fontId="10" numFmtId="164" xfId="23">
      <alignment horizontal="left" vertical="center"/>
    </xf>
    <xf applyAlignment="1" borderId="7" fillId="0" fontId="10" numFmtId="164" xfId="23">
      <alignment horizontal="left" vertical="center" wrapText="1"/>
    </xf>
    <xf applyAlignment="1" borderId="19" fillId="0" fontId="14" numFmtId="164" xfId="23">
      <alignment horizontal="general" vertical="center"/>
    </xf>
    <xf applyAlignment="1" borderId="9" fillId="0" fontId="11" numFmtId="164" xfId="23">
      <alignment horizontal="center" vertical="center"/>
    </xf>
    <xf applyAlignment="1" borderId="10" fillId="2" fontId="12" numFmtId="164" xfId="23">
      <alignment horizontal="center" vertical="center"/>
    </xf>
    <xf applyAlignment="1" borderId="20" fillId="3" fontId="12" numFmtId="164" xfId="23">
      <alignment horizontal="center" vertical="center"/>
    </xf>
    <xf applyAlignment="1" borderId="0" fillId="3" fontId="12" numFmtId="164" xfId="23">
      <alignment horizontal="center" vertical="center"/>
    </xf>
    <xf applyAlignment="1" borderId="0" fillId="3" fontId="5" numFmtId="164" xfId="23">
      <alignment horizontal="center" vertical="center"/>
    </xf>
    <xf applyAlignment="1" borderId="21" fillId="3" fontId="12" numFmtId="164" xfId="23">
      <alignment horizontal="center" vertical="center"/>
    </xf>
    <xf applyAlignment="1" borderId="20" fillId="3" fontId="12" numFmtId="164" xfId="23">
      <alignment horizontal="left" vertical="center"/>
    </xf>
    <xf applyAlignment="1" borderId="21" fillId="3" fontId="5" numFmtId="164" xfId="23">
      <alignment horizontal="left" vertical="center"/>
    </xf>
    <xf applyAlignment="1" borderId="20" fillId="3" fontId="5" numFmtId="164" xfId="23">
      <alignment horizontal="left" vertical="bottom"/>
    </xf>
    <xf applyAlignment="1" borderId="0" fillId="3" fontId="5" numFmtId="164" xfId="23">
      <alignment horizontal="left" vertical="bottom"/>
    </xf>
    <xf applyAlignment="1" borderId="0" fillId="3" fontId="5" numFmtId="164" xfId="23">
      <alignment horizontal="general" vertical="center"/>
    </xf>
    <xf applyAlignment="1" borderId="21" fillId="3" fontId="5" numFmtId="164" xfId="23">
      <alignment horizontal="general" vertical="center"/>
    </xf>
    <xf applyAlignment="1" borderId="0" fillId="5" fontId="14" numFmtId="164" xfId="23">
      <alignment horizontal="center" vertical="bottom"/>
    </xf>
    <xf applyAlignment="1" borderId="20" fillId="3" fontId="5" numFmtId="164" xfId="23">
      <alignment horizontal="left" vertical="center"/>
    </xf>
    <xf applyAlignment="1" borderId="0" fillId="3" fontId="5" numFmtId="164" xfId="23">
      <alignment horizontal="left" vertical="center"/>
    </xf>
    <xf applyAlignment="1" borderId="16" fillId="3" fontId="12" numFmtId="164" xfId="23">
      <alignment horizontal="left" vertical="center"/>
    </xf>
    <xf applyAlignment="1" borderId="18" fillId="3" fontId="5" numFmtId="164" xfId="23">
      <alignment horizontal="left" vertical="center"/>
    </xf>
    <xf applyAlignment="1" borderId="22" fillId="6" fontId="15" numFmtId="164" xfId="23">
      <alignment horizontal="center" vertical="center" wrapText="1"/>
    </xf>
    <xf applyAlignment="1" borderId="23" fillId="6" fontId="15" numFmtId="164" xfId="23">
      <alignment horizontal="general" vertical="center" wrapText="1"/>
    </xf>
    <xf applyAlignment="1" borderId="23" fillId="6" fontId="15" numFmtId="164" xfId="23">
      <alignment horizontal="center" vertical="center"/>
    </xf>
    <xf applyAlignment="1" borderId="23" fillId="6" fontId="16" numFmtId="164" xfId="23">
      <alignment horizontal="center" vertical="center" wrapText="1"/>
    </xf>
    <xf applyAlignment="1" borderId="23" fillId="6" fontId="15" numFmtId="164" xfId="23">
      <alignment horizontal="center" vertical="center" wrapText="1"/>
    </xf>
    <xf applyAlignment="1" borderId="24" fillId="6" fontId="15" numFmtId="164" xfId="23">
      <alignment horizontal="center" vertical="center" wrapText="1"/>
    </xf>
    <xf applyAlignment="1" borderId="0" fillId="0" fontId="17" numFmtId="164" xfId="0">
      <alignment horizontal="general" vertical="center"/>
    </xf>
    <xf applyAlignment="1" borderId="25" fillId="0" fontId="18" numFmtId="164" xfId="23">
      <alignment horizontal="center" vertical="center" wrapText="1"/>
    </xf>
    <xf applyAlignment="1" borderId="26" fillId="0" fontId="14" numFmtId="164" xfId="23">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7" xfId="0">
      <alignment horizontal="right" indent="2" vertical="center"/>
    </xf>
    <xf applyAlignment="1" borderId="26" fillId="0" fontId="18" numFmtId="164" xfId="23">
      <alignment horizontal="center" vertical="center" wrapText="1"/>
    </xf>
    <xf applyAlignment="1" borderId="27" fillId="0" fontId="18" numFmtId="167" xfId="23">
      <alignment horizontal="right" indent="2" vertical="center"/>
    </xf>
    <xf applyAlignment="1" borderId="28" fillId="0" fontId="18" numFmtId="164" xfId="23">
      <alignment horizontal="center" vertical="center" wrapText="1"/>
    </xf>
    <xf applyAlignment="1" borderId="29" fillId="0" fontId="14" numFmtId="164" xfId="23">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7" xfId="0">
      <alignment horizontal="right" indent="2" vertical="center"/>
    </xf>
    <xf applyAlignment="1" borderId="29" fillId="0" fontId="18" numFmtId="164" xfId="23">
      <alignment horizontal="center" vertical="center" wrapText="1"/>
    </xf>
    <xf applyAlignment="1" borderId="30" fillId="0" fontId="18" numFmtId="164" xfId="23">
      <alignment horizontal="center" vertical="center" wrapText="1"/>
    </xf>
    <xf applyAlignment="1" borderId="31" fillId="0" fontId="14" numFmtId="164" xfId="23">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7" xfId="0">
      <alignment horizontal="right" indent="2" vertical="center"/>
    </xf>
    <xf applyAlignment="1" borderId="31" fillId="0" fontId="18" numFmtId="164" xfId="23">
      <alignment horizontal="center" vertical="center" wrapText="1"/>
    </xf>
    <xf applyAlignment="1" borderId="32" fillId="0" fontId="18" numFmtId="167" xfId="23">
      <alignment horizontal="right" indent="2" vertical="center"/>
    </xf>
    <xf applyAlignment="1" borderId="31" fillId="0" fontId="18" numFmtId="164" xfId="23">
      <alignment horizontal="left" vertical="center"/>
    </xf>
    <xf applyAlignment="1" borderId="33" fillId="0" fontId="18" numFmtId="164" xfId="23">
      <alignment horizontal="center" vertical="center" wrapText="1"/>
    </xf>
    <xf applyAlignment="1" borderId="34" fillId="0" fontId="18" numFmtId="167" xfId="23">
      <alignment horizontal="right" indent="2" vertical="center"/>
    </xf>
    <xf applyAlignment="1" borderId="35" fillId="0" fontId="18" numFmtId="164" xfId="23">
      <alignment horizontal="center" vertical="center" wrapText="1"/>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4" fillId="0" fontId="18" numFmtId="167" xfId="23">
      <alignment horizontal="right" vertical="center"/>
    </xf>
    <xf applyAlignment="1" borderId="35" fillId="0" fontId="18" numFmtId="164" xfId="23">
      <alignment horizontal="center" vertical="center" wrapText="1"/>
    </xf>
    <xf applyAlignment="1" borderId="0" fillId="0" fontId="4" numFmtId="164" xfId="23">
      <alignment horizontal="general" vertical="center"/>
    </xf>
    <xf applyAlignment="1" borderId="0" fillId="0" fontId="21" numFmtId="164" xfId="23">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33" fillId="0" fontId="14" numFmtId="164" xfId="23">
      <alignment horizontal="general" vertical="center"/>
    </xf>
    <xf applyAlignment="1" borderId="33" fillId="0" fontId="20" numFmtId="164" xfId="23">
      <alignment horizontal="general" vertical="center"/>
    </xf>
    <xf applyAlignment="1" borderId="33" fillId="0" fontId="18" numFmtId="164" xfId="23">
      <alignment horizontal="left" vertical="center"/>
    </xf>
    <xf applyAlignment="1" borderId="33" fillId="0" fontId="18" numFmtId="164" xfId="23">
      <alignment horizontal="center" vertical="center"/>
    </xf>
    <xf applyAlignment="1" borderId="33" fillId="0" fontId="18" numFmtId="167" xfId="23">
      <alignment horizontal="center" vertical="center" wrapText="1"/>
    </xf>
    <xf applyAlignment="1" borderId="33" fillId="0" fontId="18" numFmtId="164" xfId="23">
      <alignment horizontal="center" vertical="center" wrapText="1"/>
    </xf>
    <xf applyAlignment="1" borderId="34" fillId="0" fontId="18" numFmtId="167" xfId="23">
      <alignment horizontal="right" indent="2" vertical="center"/>
    </xf>
    <xf applyAlignment="1" borderId="0" fillId="0" fontId="22" numFmtId="164" xfId="23">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3">
      <alignment horizontal="center" vertical="center" wrapText="1"/>
    </xf>
    <xf applyAlignment="1" borderId="30" fillId="8" fontId="18" numFmtId="164" xfId="23">
      <alignment horizontal="center" vertical="center" wrapText="1"/>
    </xf>
    <xf applyAlignment="1" borderId="31" fillId="8" fontId="14" numFmtId="164" xfId="23">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3">
      <alignment horizontal="left" vertical="center"/>
    </xf>
    <xf applyAlignment="1" borderId="36" fillId="0" fontId="18" numFmtId="164" xfId="23">
      <alignment horizontal="center" vertical="center" wrapText="1"/>
    </xf>
    <xf applyAlignment="1" borderId="37" fillId="0" fontId="14" numFmtId="164" xfId="23">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3">
      <alignment horizontal="center" vertical="center" wrapText="1"/>
    </xf>
    <xf applyAlignment="1" borderId="39" fillId="0" fontId="18" numFmtId="167" xfId="23">
      <alignment horizontal="right" indent="2" vertical="center"/>
    </xf>
    <xf applyAlignment="1" borderId="0" fillId="0" fontId="18" numFmtId="164" xfId="23">
      <alignment horizontal="center" vertical="center"/>
    </xf>
    <xf applyAlignment="1" borderId="13" fillId="0" fontId="10" numFmtId="164" xfId="23">
      <alignment horizontal="right" indent="2" vertical="center"/>
    </xf>
    <xf applyAlignment="1" borderId="40" fillId="0" fontId="5" numFmtId="167" xfId="23">
      <alignment horizontal="right" indent="2" vertical="center"/>
    </xf>
    <xf applyAlignment="1" borderId="0" fillId="0" fontId="18" numFmtId="164" xfId="23">
      <alignment horizontal="center" vertical="bottom"/>
    </xf>
    <xf applyAlignment="1" borderId="21" fillId="0" fontId="10" numFmtId="164" xfId="23">
      <alignment horizontal="right" indent="2" vertical="center"/>
    </xf>
    <xf applyAlignment="1" borderId="41" fillId="0" fontId="5" numFmtId="167" xfId="23">
      <alignment horizontal="right" indent="2" vertical="center"/>
    </xf>
    <xf applyAlignment="1" borderId="0" fillId="0" fontId="5" numFmtId="164" xfId="23">
      <alignment horizontal="center" vertical="bottom"/>
    </xf>
    <xf applyAlignment="1" borderId="0" fillId="0" fontId="10" numFmtId="164" xfId="23">
      <alignment horizontal="right" indent="2" vertical="bottom"/>
    </xf>
    <xf applyAlignment="1" borderId="42" fillId="0" fontId="5" numFmtId="167" xfId="23">
      <alignment horizontal="right" indent="2" vertical="center"/>
    </xf>
    <xf applyAlignment="1" borderId="0" fillId="0" fontId="12" numFmtId="164" xfId="23">
      <alignment horizontal="general" vertical="bottom"/>
    </xf>
    <xf applyAlignment="1" borderId="7" fillId="0" fontId="11" numFmtId="164" xfId="23">
      <alignment horizontal="left" vertical="center"/>
    </xf>
    <xf applyAlignment="1" borderId="8" fillId="0" fontId="5" numFmtId="168" xfId="23">
      <alignment horizontal="general" vertical="center"/>
    </xf>
    <xf applyAlignment="1" borderId="8" fillId="0" fontId="12" numFmtId="168" xfId="23">
      <alignment horizontal="general" vertical="center"/>
    </xf>
    <xf applyAlignment="1" borderId="9" fillId="0" fontId="12" numFmtId="169" xfId="23">
      <alignment horizontal="center" vertical="center"/>
    </xf>
    <xf applyAlignment="1" borderId="0" fillId="0" fontId="12" numFmtId="168" xfId="23">
      <alignment horizontal="general" vertical="center"/>
    </xf>
    <xf applyAlignment="1" borderId="19" fillId="8" fontId="12" numFmtId="164" xfId="23">
      <alignment horizontal="right" indent="2" vertical="center"/>
    </xf>
    <xf applyAlignment="1" borderId="7" fillId="0" fontId="5" numFmtId="164" xfId="23">
      <alignment horizontal="general" vertical="bottom"/>
    </xf>
    <xf applyAlignment="1" borderId="8" fillId="0" fontId="5" numFmtId="164" xfId="23">
      <alignment horizontal="general" vertical="bottom"/>
    </xf>
    <xf applyAlignment="1" borderId="8" fillId="0" fontId="5" numFmtId="164" xfId="23">
      <alignment horizontal="right" vertical="center"/>
    </xf>
    <xf applyAlignment="1" borderId="9" fillId="0" fontId="12" numFmtId="170" xfId="23">
      <alignment horizontal="right" vertical="center"/>
    </xf>
    <xf applyAlignment="1" borderId="0" fillId="0" fontId="5" numFmtId="166" xfId="23">
      <alignment horizontal="general" vertical="bottom"/>
    </xf>
    <xf applyAlignment="1" borderId="0" fillId="0" fontId="11" numFmtId="164" xfId="23">
      <alignment horizontal="general" vertical="bottom"/>
    </xf>
    <xf applyAlignment="1" borderId="0" fillId="0" fontId="17" numFmtId="164" xfId="0">
      <alignment horizontal="general" vertical="bottom"/>
    </xf>
    <xf applyAlignment="1" borderId="0" fillId="0" fontId="11" numFmtId="164" xfId="23">
      <alignment horizontal="general" vertical="bottom"/>
    </xf>
    <xf applyAlignment="1" borderId="0" fillId="0" fontId="5" numFmtId="166" xfId="23">
      <alignment horizontal="center" vertical="bottom"/>
    </xf>
    <xf applyAlignment="1" borderId="0" fillId="0" fontId="10" numFmtId="164" xfId="23">
      <alignment horizontal="general" vertical="bottom"/>
    </xf>
    <xf applyAlignment="1" borderId="0" fillId="0" fontId="11" numFmtId="164" xfId="23">
      <alignment horizontal="general" vertical="bottom"/>
    </xf>
    <xf applyAlignment="1" borderId="0" fillId="0" fontId="25" numFmtId="164" xfId="23">
      <alignment horizontal="general" vertical="center"/>
    </xf>
    <xf applyAlignment="1" borderId="0" fillId="0" fontId="26" numFmtId="164" xfId="23">
      <alignment horizontal="general" vertical="bottom"/>
    </xf>
    <xf applyAlignment="1" borderId="43" fillId="0" fontId="14" numFmtId="164" xfId="23">
      <alignment horizontal="left" vertical="top" wrapText="1"/>
    </xf>
    <xf applyAlignment="1" borderId="0" fillId="0" fontId="5" numFmtId="164" xfId="23">
      <alignment horizontal="center" vertical="center"/>
    </xf>
    <xf applyAlignment="1" borderId="0" fillId="2" fontId="5" numFmtId="164" xfId="23">
      <alignment horizontal="general" vertical="bottom"/>
    </xf>
    <xf applyAlignment="1" borderId="44" fillId="0" fontId="27" numFmtId="164" xfId="23">
      <alignment horizontal="general" vertical="bottom"/>
    </xf>
    <xf applyAlignment="1" borderId="44" fillId="0" fontId="5" numFmtId="164" xfId="23">
      <alignment horizontal="general" vertical="bottom"/>
    </xf>
    <xf applyAlignment="1" borderId="0" fillId="0" fontId="28" numFmtId="164" xfId="23">
      <alignment horizontal="center" vertical="bottom"/>
    </xf>
    <xf applyAlignment="1" borderId="0" fillId="0" fontId="29" numFmtId="164" xfId="23">
      <alignment horizontal="general" vertical="bottom"/>
    </xf>
    <xf applyAlignment="1" borderId="0" fillId="8" fontId="30" numFmtId="164" xfId="23">
      <alignment horizontal="center" vertical="bottom"/>
    </xf>
    <xf applyAlignment="1" borderId="0" fillId="9" fontId="5" numFmtId="164" xfId="23">
      <alignment horizontal="general" vertical="bottom"/>
    </xf>
    <xf applyAlignment="1" borderId="0" fillId="0" fontId="4" numFmtId="164" xfId="23">
      <alignment horizontal="general" vertical="bottom"/>
    </xf>
    <xf applyAlignment="1" borderId="0" fillId="0" fontId="21" numFmtId="164" xfId="23">
      <alignment horizontal="general" vertical="bottom"/>
    </xf>
    <xf applyAlignment="1" borderId="0" fillId="0" fontId="31" numFmtId="164" xfId="23">
      <alignment horizontal="general" vertical="bottom"/>
    </xf>
    <xf applyAlignment="1" borderId="0" fillId="0" fontId="32" numFmtId="164" xfId="23">
      <alignment horizontal="general" vertical="bottom"/>
    </xf>
    <xf applyAlignment="1" borderId="0" fillId="0" fontId="4" numFmtId="164" xfId="23">
      <alignment horizontal="general" vertical="bottom"/>
    </xf>
    <xf applyAlignment="1" borderId="0" fillId="0" fontId="33" numFmtId="164" xfId="23">
      <alignment horizontal="left" vertical="center"/>
    </xf>
    <xf applyAlignment="1" borderId="0" fillId="0" fontId="34" numFmtId="164" xfId="23">
      <alignment horizontal="general" vertical="bottom"/>
    </xf>
    <xf applyAlignment="1" borderId="0" fillId="0" fontId="35" numFmtId="164" xfId="23">
      <alignment horizontal="right" vertical="bottom"/>
    </xf>
    <xf applyAlignment="1" borderId="45" fillId="0" fontId="4" numFmtId="164" xfId="23">
      <alignment horizontal="general" vertical="bottom"/>
    </xf>
    <xf applyAlignment="1" borderId="46" fillId="0" fontId="4" numFmtId="164" xfId="23">
      <alignment horizontal="general" vertical="bottom"/>
    </xf>
    <xf applyAlignment="1" borderId="47" fillId="0" fontId="4" numFmtId="164" xfId="23">
      <alignment horizontal="general" vertical="bottom"/>
    </xf>
    <xf applyAlignment="1" borderId="0" fillId="0" fontId="4" numFmtId="164" xfId="23">
      <alignment horizontal="center" vertical="bottom"/>
    </xf>
    <xf applyAlignment="1" borderId="0" fillId="0" fontId="4" numFmtId="164" xfId="23">
      <alignment horizontal="general" vertical="bottom"/>
    </xf>
    <xf applyAlignment="1" borderId="48" fillId="0" fontId="4" numFmtId="164" xfId="23">
      <alignment horizontal="general" vertical="bottom"/>
    </xf>
    <xf applyAlignment="1" borderId="49" fillId="0" fontId="36" numFmtId="164" xfId="23">
      <alignment horizontal="center" vertical="bottom"/>
    </xf>
    <xf applyAlignment="1" borderId="0" fillId="0" fontId="21" numFmtId="164" xfId="23">
      <alignment horizontal="general" vertical="bottom"/>
    </xf>
    <xf applyAlignment="1" borderId="0" fillId="0" fontId="36" numFmtId="164" xfId="23">
      <alignment horizontal="center" vertical="bottom"/>
    </xf>
    <xf applyAlignment="1" borderId="19" fillId="2" fontId="37" numFmtId="164" xfId="23">
      <alignment horizontal="left" vertical="center"/>
    </xf>
    <xf applyAlignment="1" borderId="0" fillId="0" fontId="38" numFmtId="164" xfId="23">
      <alignment horizontal="left" vertical="center"/>
    </xf>
    <xf applyAlignment="1" borderId="7" fillId="2" fontId="37" numFmtId="164" xfId="23">
      <alignment horizontal="left" vertical="center"/>
    </xf>
    <xf applyAlignment="1" borderId="8" fillId="2" fontId="37" numFmtId="164" xfId="23">
      <alignment horizontal="left" vertical="center"/>
    </xf>
    <xf applyAlignment="1" borderId="8" fillId="2" fontId="37" numFmtId="164" xfId="23">
      <alignment horizontal="general" vertical="center"/>
    </xf>
    <xf applyAlignment="1" borderId="9" fillId="2" fontId="37" numFmtId="164" xfId="23">
      <alignment horizontal="general" vertical="center"/>
    </xf>
    <xf applyAlignment="1" borderId="49" fillId="0" fontId="4" numFmtId="164" xfId="23">
      <alignment horizontal="general" vertical="center"/>
    </xf>
    <xf applyAlignment="1" borderId="0" fillId="0" fontId="22" numFmtId="164" xfId="23">
      <alignment horizontal="general" vertical="bottom"/>
    </xf>
    <xf applyAlignment="1" borderId="11" fillId="3" fontId="4" numFmtId="164" xfId="23">
      <alignment horizontal="general" vertical="top"/>
    </xf>
    <xf applyAlignment="1" borderId="12" fillId="3" fontId="4" numFmtId="164" xfId="23">
      <alignment horizontal="general" vertical="top" wrapText="1"/>
    </xf>
    <xf applyAlignment="1" borderId="13" fillId="3" fontId="4" numFmtId="164" xfId="23">
      <alignment horizontal="general" vertical="top" wrapText="1"/>
    </xf>
    <xf applyAlignment="1" borderId="0" fillId="0" fontId="38" numFmtId="164" xfId="23">
      <alignment horizontal="left" vertical="bottom"/>
    </xf>
    <xf applyAlignment="1" borderId="11" fillId="0" fontId="4" numFmtId="164" xfId="23">
      <alignment horizontal="left" vertical="bottom"/>
    </xf>
    <xf applyAlignment="1" borderId="12" fillId="0" fontId="38" numFmtId="166" xfId="23">
      <alignment horizontal="left" vertical="bottom"/>
    </xf>
    <xf applyAlignment="1" borderId="12" fillId="0" fontId="38" numFmtId="166" xfId="23">
      <alignment horizontal="general" vertical="bottom"/>
    </xf>
    <xf applyAlignment="1" borderId="13" fillId="0" fontId="38" numFmtId="166" xfId="23">
      <alignment horizontal="general" vertical="bottom"/>
    </xf>
    <xf applyAlignment="1" borderId="49" fillId="0" fontId="4" numFmtId="164" xfId="23">
      <alignment horizontal="general" vertical="bottom"/>
    </xf>
    <xf applyAlignment="1" borderId="19" fillId="4" fontId="4" numFmtId="164" xfId="23">
      <alignment horizontal="general" vertical="bottom"/>
    </xf>
    <xf applyAlignment="1" borderId="20" fillId="3" fontId="4"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0" fillId="0" fontId="4" numFmtId="164" xfId="23">
      <alignment horizontal="center" vertical="bottom"/>
    </xf>
    <xf applyAlignment="1" borderId="20" fillId="0" fontId="4" numFmtId="164" xfId="23">
      <alignment horizontal="general" vertical="bottom"/>
    </xf>
    <xf applyAlignment="1" borderId="21" fillId="0" fontId="4" numFmtId="164" xfId="23">
      <alignment horizontal="general" vertical="bottom"/>
    </xf>
    <xf applyAlignment="1" borderId="19" fillId="5" fontId="4" numFmtId="164" xfId="23">
      <alignment horizontal="general" vertical="bottom"/>
    </xf>
    <xf applyAlignment="1" borderId="20" fillId="0" fontId="4" numFmtId="164" xfId="23">
      <alignment horizontal="left" vertical="bottom"/>
    </xf>
    <xf applyAlignment="1" borderId="0" fillId="3" fontId="38" numFmtId="164" xfId="23">
      <alignment horizontal="general" vertical="bottom"/>
    </xf>
    <xf applyAlignment="1" borderId="0" fillId="3" fontId="4" numFmtId="164" xfId="23">
      <alignment horizontal="general" vertical="bottom"/>
    </xf>
    <xf applyAlignment="1" borderId="21" fillId="3" fontId="4" numFmtId="164" xfId="23">
      <alignment horizontal="general" vertical="bottom"/>
    </xf>
    <xf applyAlignment="1" borderId="19" fillId="4" fontId="4" numFmtId="164" xfId="23">
      <alignment horizontal="general" vertical="bottom"/>
    </xf>
    <xf applyAlignment="1" borderId="0" fillId="5" fontId="4" numFmtId="164" xfId="23">
      <alignment horizontal="general" vertical="bottom"/>
    </xf>
    <xf applyAlignment="1" borderId="0" fillId="4" fontId="4" numFmtId="164" xfId="23">
      <alignment horizontal="general" vertical="bottom"/>
    </xf>
    <xf applyAlignment="1" borderId="48" fillId="0" fontId="4" numFmtId="164" xfId="23">
      <alignment horizontal="general" vertical="center"/>
    </xf>
    <xf applyAlignment="1" borderId="19" fillId="0" fontId="39" numFmtId="164" xfId="23">
      <alignment horizontal="left" vertical="center"/>
    </xf>
    <xf applyAlignment="1" borderId="19" fillId="0" fontId="38" numFmtId="164" xfId="23">
      <alignment horizontal="center" vertical="center" wrapText="1"/>
    </xf>
    <xf applyAlignment="1" borderId="0" fillId="0" fontId="4" numFmtId="164" xfId="23">
      <alignment horizontal="center" vertical="center"/>
    </xf>
    <xf applyAlignment="1" borderId="7" fillId="0" fontId="40" numFmtId="164" xfId="23">
      <alignment horizontal="left" vertical="center"/>
    </xf>
    <xf applyAlignment="1" borderId="8" fillId="0" fontId="4" numFmtId="164" xfId="23">
      <alignment horizontal="left" vertical="center"/>
    </xf>
    <xf applyAlignment="1" borderId="9" fillId="0" fontId="38" numFmtId="171" xfId="23">
      <alignment horizontal="left" vertical="center"/>
    </xf>
    <xf applyAlignment="1" borderId="0" fillId="0" fontId="21" numFmtId="164" xfId="23">
      <alignment horizontal="general" vertical="center"/>
    </xf>
    <xf applyAlignment="1" borderId="19" fillId="0" fontId="38" numFmtId="164" xfId="23">
      <alignment horizontal="left" vertical="center"/>
    </xf>
    <xf applyAlignment="1" borderId="19" fillId="0" fontId="38" numFmtId="164" xfId="23">
      <alignment horizontal="left" vertical="center" wrapText="1"/>
    </xf>
    <xf applyAlignment="1" borderId="7" fillId="0" fontId="4" numFmtId="172" xfId="23">
      <alignment horizontal="center" vertical="center"/>
    </xf>
    <xf applyAlignment="1" borderId="9" fillId="0" fontId="4" numFmtId="164" xfId="23">
      <alignment horizontal="general" vertical="center"/>
    </xf>
    <xf applyAlignment="1" borderId="19" fillId="5" fontId="4" numFmtId="164" xfId="23">
      <alignment horizontal="general" vertical="center"/>
    </xf>
    <xf applyAlignment="1" borderId="10" fillId="2" fontId="37" numFmtId="164" xfId="23">
      <alignment horizontal="center" vertical="center"/>
    </xf>
    <xf applyAlignment="1" borderId="20" fillId="3" fontId="38" numFmtId="164" xfId="23">
      <alignment horizontal="center" vertical="center"/>
    </xf>
    <xf applyAlignment="1" borderId="0" fillId="3" fontId="38" numFmtId="164" xfId="23">
      <alignment horizontal="center" vertical="center"/>
    </xf>
    <xf applyAlignment="1" borderId="21" fillId="3" fontId="38" numFmtId="164" xfId="23">
      <alignment horizontal="center" vertical="center"/>
    </xf>
    <xf applyAlignment="1" borderId="49" fillId="0" fontId="4" numFmtId="164" xfId="23">
      <alignment horizontal="general" vertical="center"/>
    </xf>
    <xf applyAlignment="1" borderId="20" fillId="3" fontId="38" numFmtId="164" xfId="23">
      <alignment horizontal="left" vertical="bottom"/>
    </xf>
    <xf applyAlignment="1" borderId="21" fillId="3" fontId="4" numFmtId="164" xfId="23">
      <alignment horizontal="left" vertical="bottom"/>
    </xf>
    <xf applyAlignment="1" borderId="20" fillId="3" fontId="4" numFmtId="164" xfId="23">
      <alignment horizontal="left" vertical="bottom"/>
    </xf>
    <xf applyAlignment="1" borderId="0" fillId="3" fontId="4" numFmtId="164" xfId="23">
      <alignment horizontal="left" vertical="bottom"/>
    </xf>
    <xf applyAlignment="1" borderId="0" fillId="3" fontId="4" numFmtId="164" xfId="23">
      <alignment horizontal="general" vertical="bottom"/>
    </xf>
    <xf applyAlignment="1" borderId="21" fillId="3" fontId="4" numFmtId="164" xfId="23">
      <alignment horizontal="general" vertical="bottom"/>
    </xf>
    <xf applyAlignment="1" borderId="19" fillId="5" fontId="41" numFmtId="164" xfId="23">
      <alignment horizontal="center" vertical="bottom"/>
    </xf>
    <xf applyAlignment="1" borderId="16" fillId="3" fontId="4" numFmtId="164" xfId="23">
      <alignment horizontal="left" vertical="bottom"/>
    </xf>
    <xf applyAlignment="1" borderId="17" fillId="3" fontId="4" numFmtId="164" xfId="23">
      <alignment horizontal="left" vertical="bottom"/>
    </xf>
    <xf applyAlignment="1" borderId="18" fillId="3" fontId="4" numFmtId="164" xfId="23">
      <alignment horizontal="left" vertical="bottom"/>
    </xf>
    <xf applyAlignment="1" borderId="7" fillId="2" fontId="37" numFmtId="164" xfId="23">
      <alignment horizontal="center" vertical="center"/>
    </xf>
    <xf applyAlignment="1" borderId="0" fillId="10" fontId="4" numFmtId="164" xfId="23">
      <alignment horizontal="general" vertical="bottom"/>
    </xf>
    <xf applyAlignment="1" borderId="19" fillId="3" fontId="42" numFmtId="164" xfId="23">
      <alignment horizontal="center" vertical="bottom" wrapText="1"/>
    </xf>
    <xf applyAlignment="1" borderId="19" fillId="3" fontId="40" numFmtId="164" xfId="23">
      <alignment horizontal="center" vertical="bottom"/>
    </xf>
    <xf applyAlignment="1" borderId="8" fillId="3" fontId="42" numFmtId="164" xfId="23">
      <alignment horizontal="center" vertical="bottom"/>
    </xf>
    <xf applyAlignment="1" borderId="9" fillId="3" fontId="42" numFmtId="164" xfId="23">
      <alignment horizontal="general" vertical="bottom"/>
    </xf>
    <xf applyAlignment="1" borderId="19" fillId="3" fontId="42" numFmtId="164" xfId="23">
      <alignment horizontal="center" vertical="bottom"/>
    </xf>
    <xf applyAlignment="1" borderId="19" fillId="3" fontId="43" numFmtId="164" xfId="23">
      <alignment horizontal="center" vertical="bottom" wrapText="1"/>
    </xf>
    <xf applyAlignment="1" borderId="19" fillId="0" fontId="4" numFmtId="164" xfId="23">
      <alignment horizontal="general" vertical="bottom"/>
    </xf>
    <xf applyAlignment="1" borderId="19" fillId="0" fontId="44" numFmtId="164" xfId="23">
      <alignment horizontal="center" vertical="bottom"/>
    </xf>
    <xf applyAlignment="1" borderId="8" fillId="0" fontId="45" numFmtId="164" xfId="23">
      <alignment horizontal="center" vertical="bottom"/>
    </xf>
    <xf applyAlignment="1" borderId="7" fillId="0" fontId="44" numFmtId="164" xfId="23">
      <alignment horizontal="left" vertical="bottom"/>
    </xf>
    <xf applyAlignment="1" borderId="9" fillId="0" fontId="44" numFmtId="164" xfId="23">
      <alignment horizontal="left" vertical="bottom"/>
    </xf>
    <xf applyAlignment="1" borderId="19" fillId="0" fontId="44" numFmtId="173" xfId="23">
      <alignment horizontal="center" vertical="bottom"/>
    </xf>
    <xf applyAlignment="1" borderId="19" fillId="0" fontId="44" numFmtId="173" xfId="23">
      <alignment horizontal="right" vertical="bottom"/>
    </xf>
    <xf applyAlignment="1" borderId="19" fillId="0" fontId="44" numFmtId="164" xfId="23">
      <alignment horizontal="left" vertical="bottom"/>
    </xf>
    <xf applyAlignment="1" borderId="49" fillId="0" fontId="4" numFmtId="164" xfId="23">
      <alignment horizontal="general" vertical="bottom"/>
    </xf>
    <xf applyAlignment="1" borderId="19" fillId="0" fontId="46" numFmtId="164" xfId="23">
      <alignment horizontal="left" vertical="bottom"/>
    </xf>
    <xf applyAlignment="1" borderId="8" fillId="0" fontId="44" numFmtId="164" xfId="23">
      <alignment horizontal="center" vertical="bottom"/>
    </xf>
    <xf applyAlignment="1" borderId="19" fillId="0" fontId="44" numFmtId="164" xfId="23">
      <alignment horizontal="center" vertical="center"/>
    </xf>
    <xf applyAlignment="1" borderId="7" fillId="0" fontId="44" numFmtId="173" xfId="23">
      <alignment horizontal="general" vertical="bottom"/>
    </xf>
    <xf applyAlignment="1" borderId="19" fillId="0" fontId="38" numFmtId="164" xfId="23">
      <alignment horizontal="right" vertical="bottom"/>
    </xf>
    <xf applyAlignment="1" borderId="10" fillId="0" fontId="4" numFmtId="174" xfId="23">
      <alignment horizontal="right" vertical="bottom"/>
    </xf>
    <xf applyAlignment="1" borderId="12" fillId="0" fontId="4" numFmtId="175" xfId="23">
      <alignment horizontal="right" vertical="bottom"/>
    </xf>
    <xf applyAlignment="1" borderId="49" fillId="0" fontId="38" numFmtId="164" xfId="23">
      <alignment horizontal="general" vertical="bottom"/>
    </xf>
    <xf applyAlignment="1" borderId="7" fillId="0" fontId="4" numFmtId="164" xfId="23">
      <alignment horizontal="left" vertical="center"/>
    </xf>
    <xf applyAlignment="1" borderId="8" fillId="0" fontId="38" numFmtId="168" xfId="23">
      <alignment horizontal="general" vertical="center"/>
    </xf>
    <xf applyAlignment="1" borderId="9" fillId="0" fontId="38" numFmtId="168" xfId="23">
      <alignment horizontal="center" vertical="center"/>
    </xf>
    <xf applyAlignment="1" borderId="19" fillId="2" fontId="48" numFmtId="164" xfId="23">
      <alignment horizontal="left" vertical="center"/>
    </xf>
    <xf applyAlignment="1" borderId="7" fillId="0" fontId="4" numFmtId="164" xfId="23">
      <alignment horizontal="general" vertical="bottom"/>
    </xf>
    <xf applyAlignment="1" borderId="8" fillId="0" fontId="4" numFmtId="164" xfId="23">
      <alignment horizontal="general" vertical="bottom"/>
    </xf>
    <xf applyAlignment="1" borderId="8" fillId="0" fontId="4" numFmtId="164" xfId="23">
      <alignment horizontal="right" vertical="center"/>
    </xf>
    <xf applyAlignment="1" borderId="9" fillId="0" fontId="38" numFmtId="166" xfId="23">
      <alignment horizontal="right" vertical="bottom"/>
    </xf>
    <xf applyAlignment="1" borderId="0" fillId="0" fontId="4" numFmtId="166" xfId="23">
      <alignment horizontal="general" vertical="bottom"/>
    </xf>
    <xf applyAlignment="1" borderId="48" fillId="0" fontId="4" numFmtId="164" xfId="23">
      <alignment horizontal="general" vertical="bottom"/>
    </xf>
    <xf applyAlignment="1" borderId="0" fillId="0" fontId="49" numFmtId="164" xfId="23">
      <alignment horizontal="general" vertical="bottom"/>
    </xf>
    <xf applyAlignment="1" borderId="0" fillId="0" fontId="49" numFmtId="164" xfId="23">
      <alignment horizontal="general" vertical="bottom"/>
    </xf>
    <xf applyAlignment="1" borderId="0" fillId="0" fontId="4" numFmtId="164" xfId="23">
      <alignment horizontal="general" vertical="bottom"/>
    </xf>
    <xf applyAlignment="1" borderId="49" fillId="0" fontId="4" numFmtId="164" xfId="23">
      <alignment horizontal="general" vertical="bottom"/>
    </xf>
    <xf applyAlignment="1" borderId="0" fillId="0" fontId="4" numFmtId="164" xfId="23">
      <alignment horizontal="general" vertical="bottom"/>
    </xf>
    <xf applyAlignment="1" borderId="0" fillId="0" fontId="49" numFmtId="166" xfId="23">
      <alignment horizontal="center" vertical="bottom"/>
    </xf>
    <xf applyAlignment="1" borderId="0" fillId="0" fontId="4" numFmtId="166" xfId="23">
      <alignment horizontal="center" vertical="bottom"/>
    </xf>
    <xf applyAlignment="1" borderId="0" fillId="0" fontId="37" numFmtId="164" xfId="23">
      <alignment horizontal="general" vertical="bottom"/>
    </xf>
    <xf applyAlignment="1" borderId="0" fillId="0" fontId="49" numFmtId="164" xfId="23">
      <alignment horizontal="general" vertical="bottom"/>
    </xf>
    <xf applyAlignment="1" borderId="0" fillId="0" fontId="49" numFmtId="164" xfId="23">
      <alignment horizontal="left" vertical="bottom"/>
    </xf>
    <xf applyAlignment="1" borderId="0" fillId="0" fontId="50" numFmtId="164" xfId="23">
      <alignment horizontal="general" vertical="bottom"/>
    </xf>
    <xf applyAlignment="1" borderId="0" fillId="0" fontId="51" numFmtId="164" xfId="23">
      <alignment horizontal="center" vertical="center"/>
    </xf>
    <xf applyAlignment="1" borderId="0" fillId="0" fontId="4" numFmtId="164" xfId="23">
      <alignment horizontal="center" vertical="center"/>
    </xf>
    <xf applyAlignment="1" borderId="0" fillId="2" fontId="4" numFmtId="164" xfId="23">
      <alignment horizontal="general" vertical="bottom"/>
    </xf>
    <xf applyAlignment="1" borderId="50" fillId="0" fontId="4" numFmtId="164" xfId="23">
      <alignment horizontal="general" vertical="bottom"/>
    </xf>
    <xf applyAlignment="1" borderId="44" fillId="0" fontId="52" numFmtId="164" xfId="23">
      <alignment horizontal="general" vertical="bottom"/>
    </xf>
    <xf applyAlignment="1" borderId="44" fillId="0" fontId="4" numFmtId="164" xfId="23">
      <alignment horizontal="general" vertical="bottom"/>
    </xf>
    <xf applyAlignment="1" borderId="51" fillId="0" fontId="4" numFmtId="164" xfId="23">
      <alignment horizontal="general" vertical="bottom"/>
    </xf>
    <xf applyAlignment="1" borderId="0" fillId="0" fontId="53" numFmtId="164" xfId="23">
      <alignment horizontal="center" vertical="bottom"/>
    </xf>
    <xf applyAlignment="1" borderId="0" fillId="0" fontId="54" numFmtId="164" xfId="23">
      <alignment horizontal="general" vertical="bottom"/>
    </xf>
    <xf applyAlignment="1" borderId="0" fillId="0" fontId="4" numFmtId="164" xfId="23">
      <alignment horizontal="center" vertical="center"/>
    </xf>
    <xf applyAlignment="1" borderId="0" fillId="0" fontId="4" numFmtId="176" xfId="23">
      <alignment horizontal="general" vertical="bottom"/>
    </xf>
    <xf applyAlignment="1" borderId="0" fillId="8" fontId="55" numFmtId="164" xfId="23">
      <alignment horizontal="center" vertical="bottom"/>
    </xf>
    <xf applyAlignment="1" borderId="52" fillId="9" fontId="21" numFmtId="164" xfId="23">
      <alignment horizontal="general" vertical="bottom"/>
    </xf>
    <xf applyAlignment="1" borderId="0" fillId="0" fontId="56" numFmtId="164" xfId="23">
      <alignment horizontal="general" vertical="bottom"/>
    </xf>
    <xf borderId="0" fillId="0" fontId="0" numFmtId="0" xfId="0"/>
  </cellXfs>
  <cellStyles count="10">
    <cellStyle builtinId="0" name="Normal" xfId="0"/>
    <cellStyle builtinId="54" name="Comma 2" xfId="1"/>
    <cellStyle builtinId="7" name="Currency [0]" xfId="2"/>
    <cellStyle builtinId="5" name="Percent" xfId="3"/>
    <cellStyle builtinId="54" name="Comma 3" xfId="4"/>
    <cellStyle builtinId="4" name="Currency" xfId="5"/>
    <cellStyle builtinId="54" name="Normal 3" xfId="6"/>
    <cellStyle builtinId="54" name="Normal 2" xfId="7"/>
    <cellStyle builtinId="3" name="Comma" xfId="8"/>
    <cellStyle builtinId="6" name="Comma [0]" xfId="9"/>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2" view="pageBreakPreview" windowProtection="0" workbookViewId="0" zoomScale="85" zoomScaleNormal="91" zoomScalePageLayoutView="85">
      <selection activeCell="B22" activeCellId="0" pane="topLeft" sqref="B22"/>
    </sheetView>
  </sheetViews>
  <sheetFormatPr baseColWidth="10" defaultRowHeight="15"/>
  <cols>
    <col customWidth="1" max="1" min="1" style="13" width="4.88663967611336"/>
    <col customWidth="1" max="2" min="2" style="13" width="14.8906882591093"/>
    <col customWidth="1" max="3" min="3" style="13" width="15.4412955465587"/>
    <col customWidth="1" max="4" min="4" style="13" width="28.1093117408907"/>
    <col customWidth="1" max="5" min="5" style="13" width="8.11336032388664"/>
    <col customWidth="1" max="6" min="6" style="13" width="12.4412955465587"/>
    <col customWidth="1" max="7" min="7" style="13" width="5.55465587044534"/>
    <col customWidth="1" max="8" min="8" style="13" width="6.4412955465587"/>
    <col customWidth="1" max="9" min="9" style="13" width="9"/>
    <col customWidth="1" max="10" min="10" style="13" width="0.105263157894737"/>
    <col customWidth="1" hidden="1" max="16" min="11" style="13"/>
    <col customWidth="1" hidden="1" max="23" min="17" style="3"/>
    <col customWidth="1" hidden="1" max="35" min="24" style="13"/>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13" width="9.11336032388664"/>
  </cols>
  <sheetData>
    <row customHeight="1" s="308"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spans="1:1024" hidden="1" ht="24">
      <c s="13"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54.6" spans="1:1024">
      <c s="11" r="A3" t="n"/>
      <c s="11" r="B3" t="n"/>
      <c s="11" r="C3" t="n"/>
      <c s="11" r="D3" t="n"/>
      <c s="11" r="E3" t="n"/>
      <c s="11" r="F3" t="n"/>
      <c s="11" r="G3" t="n"/>
      <c s="11" r="H3" t="n"/>
      <c s="11" r="I3" t="n"/>
      <c s="11" r="J3" t="n"/>
      <c s="3" r="K3" t="n"/>
      <c s="3" r="L3" t="n"/>
      <c s="3" r="M3" t="n"/>
      <c s="139" r="N3" t="n"/>
      <c s="13" r="O3" t="n"/>
      <c s="13" r="P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15" spans="1:1024">
      <c s="14" r="A4" t="s">
        <v>0</v>
      </c>
      <c s="14" r="B4" t="n"/>
      <c s="14" r="C4" t="n"/>
      <c s="14" r="D4" t="n"/>
      <c s="14" r="E4" t="s">
        <v>1</v>
      </c>
      <c s="14" r="F4" t="n"/>
      <c s="15" r="G4" t="s">
        <v>2</v>
      </c>
      <c s="16" r="H4" t="n"/>
      <c s="17" r="I4" t="n"/>
      <c s="26" r="J4" t="n"/>
      <c s="3" r="K4" t="n"/>
      <c s="13" r="L4" t="s">
        <v>3</v>
      </c>
      <c s="3" r="M4" t="n"/>
      <c s="13" r="N4" t="n"/>
      <c s="13" r="O4" t="n"/>
      <c s="13" r="P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6" r="5" spans="1:1024" ht="19.95">
      <c s="19" r="A5" t="s">
        <v>4</v>
      </c>
      <c s="19" r="B5" t="n"/>
      <c s="19" r="C5" t="n"/>
      <c s="19" r="D5" t="n"/>
      <c s="20" r="E5" t="s">
        <v>5</v>
      </c>
      <c s="20" r="F5" t="n"/>
      <c s="21" r="G5" t="s">
        <v>6</v>
      </c>
      <c s="21" r="H5" t="n"/>
      <c s="22" r="I5" t="n"/>
      <c s="26" r="J5" t="n"/>
      <c s="26" r="K5" t="n"/>
      <c s="23" r="L5" t="n">
        <v>7</v>
      </c>
      <c s="26" r="M5" t="n"/>
      <c s="26" r="N5" t="n"/>
      <c s="26" r="O5" t="n"/>
      <c s="26" r="P5" t="n"/>
      <c s="107" r="Q5" t="n"/>
      <c s="107" r="R5" t="n"/>
      <c s="107" r="S5" t="n"/>
      <c s="107" r="T5" t="n"/>
      <c s="107" r="U5" t="n"/>
      <c s="107" r="V5" t="n"/>
      <c s="107" r="W5" t="n"/>
      <c s="26" r="X5" t="n"/>
      <c s="26" r="Y5" t="n"/>
      <c s="26" r="Z5" t="n"/>
      <c s="26" r="AA5" t="n"/>
      <c s="26" r="AB5" t="n"/>
      <c s="26" r="AC5" t="n"/>
      <c s="26" r="AD5" t="n"/>
      <c s="26" r="AE5" t="n"/>
      <c s="26" r="AF5" t="n"/>
      <c s="26" r="AG5" t="n"/>
      <c s="26" r="AH5" t="n"/>
      <c s="26" r="AI5" t="n"/>
    </row>
    <row customHeight="1" s="308" r="6" ht="19.95" spans="1:1024">
      <c s="27" r="A6" t="s">
        <v>7</v>
      </c>
      <c s="27" r="B6" t="n"/>
      <c s="27" r="C6" t="n"/>
      <c s="27" r="D6" t="n"/>
      <c s="28" r="E6" t="s">
        <v>8</v>
      </c>
      <c s="28" r="F6" t="n"/>
      <c s="28" r="G6" t="n"/>
      <c s="28" r="H6" t="n"/>
      <c s="28" r="I6" t="n"/>
      <c s="29" r="J6" t="n"/>
      <c s="29" r="K6" t="n"/>
      <c s="29" r="L6" t="n"/>
      <c s="26" r="M6" t="n"/>
      <c s="26" r="N6" t="n"/>
      <c s="26" r="O6" t="n"/>
      <c s="26" r="P6" t="n"/>
      <c s="107" r="Q6" t="n"/>
      <c s="107" r="R6" t="n"/>
      <c s="107" r="S6" t="n"/>
      <c s="107" r="T6" t="n"/>
      <c s="107" r="U6" t="n"/>
      <c s="107" r="V6" t="n"/>
      <c s="107" r="W6" t="n"/>
      <c s="26" r="X6" t="n"/>
      <c s="26" r="Y6" t="n"/>
      <c s="26" r="Z6" t="n"/>
      <c s="26" r="AA6" t="n"/>
      <c s="26" r="AB6" t="n"/>
      <c s="26" r="AC6" t="n"/>
      <c s="26" r="AD6" t="n"/>
      <c s="26" r="AE6" t="n"/>
      <c s="26" r="AF6" t="n"/>
      <c s="26" r="AG6" t="n"/>
      <c s="26" r="AH6" t="n"/>
      <c s="26"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9.95" spans="1:1024">
      <c s="30" r="A7" t="s">
        <v>9</v>
      </c>
      <c s="30" r="B7" t="n"/>
      <c s="30" r="C7" t="n"/>
      <c s="30" r="D7" t="n"/>
      <c s="31" r="E7" t="s">
        <v>10</v>
      </c>
      <c s="31" r="F7" t="n"/>
      <c s="32" r="G7">
        <f>G4</f>
        <v/>
      </c>
      <c s="33" r="H7" t="n"/>
      <c s="34" r="I7" t="n"/>
      <c s="26" r="J7" t="n"/>
      <c s="26" r="K7" t="n"/>
      <c s="26" r="L7" t="s">
        <v>11</v>
      </c>
      <c s="26" r="M7" t="n"/>
      <c s="26" r="N7" t="s">
        <v>12</v>
      </c>
      <c s="26" r="O7" t="n"/>
      <c s="26" r="P7" t="n"/>
      <c s="107" r="Q7" t="n"/>
      <c s="107" r="R7" t="n"/>
      <c s="107" r="S7" t="n"/>
      <c s="107" r="T7" t="n"/>
      <c s="107" r="U7" t="n"/>
      <c s="107" r="V7" t="n"/>
      <c s="107" r="W7" t="n"/>
      <c s="26" r="X7" t="n"/>
      <c s="26" r="Y7" t="n"/>
      <c s="26" r="Z7" t="n"/>
      <c s="26" r="AA7" t="n"/>
      <c s="26" r="AB7" t="n"/>
      <c s="26" r="AC7" t="n"/>
      <c s="26" r="AD7" t="n"/>
      <c s="26" r="AE7" t="n"/>
      <c s="26" r="AF7" t="n"/>
      <c s="26" r="AG7" t="n"/>
      <c s="26" r="AH7" t="n"/>
      <c s="26"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2.25" spans="1:1024">
      <c s="35" r="A8" t="n"/>
      <c s="35" r="B8" t="n"/>
      <c s="35" r="C8" t="n"/>
      <c s="35" r="D8" t="n"/>
      <c s="36" r="E8" t="n"/>
      <c s="36" r="F8" t="n"/>
      <c s="36" r="G8" t="n"/>
      <c s="36" r="H8" t="n"/>
      <c s="36" r="I8" t="n"/>
      <c s="3" r="J8" t="n"/>
      <c s="3" r="K8" t="n"/>
      <c s="37" r="L8">
        <f>IF(M8="","",UPPER(M8))</f>
        <v/>
      </c>
      <c s="38" r="M8" t="s">
        <v>13</v>
      </c>
      <c s="38"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6" spans="1:1024">
      <c s="39" r="A9" t="n"/>
      <c s="39" r="B9" t="n"/>
      <c s="39" r="C9" t="n"/>
      <c s="40" r="D9" t="n"/>
      <c s="159" r="E9" t="n"/>
      <c s="159" r="F9" t="n"/>
      <c s="159" r="G9" t="n"/>
      <c s="159" r="H9" t="n"/>
      <c s="159" r="I9" t="n"/>
      <c s="3" r="J9" t="n"/>
      <c s="3" r="K9" t="n"/>
      <c s="37" r="L9" t="n"/>
      <c s="38" r="M9" t="n"/>
      <c s="38"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8" spans="1:1024">
      <c s="42" r="A10" t="s">
        <v>14</v>
      </c>
      <c s="42" r="B10" t="n"/>
      <c s="43" r="C10" t="s">
        <v>15</v>
      </c>
      <c s="43" r="D10" t="n"/>
      <c s="44" r="E10" t="s">
        <v>16</v>
      </c>
      <c s="44" r="F10" t="n"/>
      <c s="45" r="G10" t="s">
        <v>17</v>
      </c>
      <c s="45" r="H10" t="n"/>
      <c s="45" r="I10" t="n"/>
      <c s="3" r="J10" t="n"/>
      <c s="3" r="K10" t="n"/>
      <c s="13" r="L10" t="s">
        <v>18</v>
      </c>
      <c s="13"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18" spans="1:1024">
      <c s="46" r="A11" t="s">
        <v>20</v>
      </c>
      <c s="46" r="B11" t="n"/>
      <c s="47" r="C11" t="s">
        <v>21</v>
      </c>
      <c s="47" r="D11" t="n"/>
      <c s="48" r="E11" t="s">
        <v>22</v>
      </c>
      <c s="49" r="F11" t="s">
        <v>23</v>
      </c>
      <c s="49" r="G11" t="n"/>
      <c s="49" r="H11" t="n"/>
      <c s="49" r="I11" t="n"/>
      <c s="3" r="J11" t="n"/>
      <c s="3" r="K11" t="n"/>
      <c s="37" r="L11" t="s">
        <v>24</v>
      </c>
      <c s="37"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308" r="12" ht="6" spans="1:1024">
      <c s="13" r="A12" t="n"/>
      <c s="13" r="B12" t="n"/>
      <c s="13" r="C12" t="n"/>
      <c s="13" r="D12" t="n"/>
      <c s="13" r="E12" t="n"/>
      <c s="13" r="F12" t="n"/>
      <c s="13" r="G12" t="n"/>
      <c s="13" r="H12" t="n"/>
      <c s="13"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308" r="13" ht="18" spans="1:1024">
      <c s="50" r="A13" t="s">
        <v>26</v>
      </c>
      <c s="50" r="B13" t="n"/>
      <c s="50" r="C13" t="n"/>
      <c s="50" r="D13" t="n"/>
      <c s="50" r="E13" t="n"/>
      <c s="50" r="F13" t="n"/>
      <c s="50" r="G13" t="n"/>
      <c s="50" r="H13" t="n"/>
      <c s="50" r="I13" t="n"/>
      <c s="26" r="J13" t="n"/>
      <c s="3" r="K13" t="n"/>
      <c s="38" r="L13" t="n"/>
      <c s="13"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7.95" spans="1:1024">
      <c s="51" r="A14" t="n"/>
      <c s="52" r="B14" t="n"/>
      <c s="52" r="C14" t="n"/>
      <c s="52" r="D14" t="n"/>
      <c s="53" r="E14" t="n"/>
      <c s="52" r="F14" t="n"/>
      <c s="52" r="G14" t="n"/>
      <c s="52" r="H14" t="n"/>
      <c s="54" r="I14" t="n"/>
      <c s="26"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8" spans="1:1024">
      <c s="55" r="A15" t="s">
        <v>28</v>
      </c>
      <c s="55" r="B15" t="n"/>
      <c s="56" r="C15" t="s">
        <v>29</v>
      </c>
      <c s="56" r="D15" t="n"/>
      <c s="56" r="E15" t="n"/>
      <c s="56" r="F15" t="n"/>
      <c s="56" r="G15" t="n"/>
      <c s="56" r="H15" t="n"/>
      <c s="56" r="I15" t="n"/>
      <c s="3" r="J15" t="n"/>
      <c s="3" r="K15" t="n"/>
      <c s="13"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7.95" spans="1:1024">
      <c s="57" r="A16" t="n"/>
      <c s="58" r="B16" t="n"/>
      <c s="59" r="C16" t="n"/>
      <c s="59" r="D16" t="n"/>
      <c s="59" r="E16" t="n"/>
      <c s="59" r="F16" t="n"/>
      <c s="59" r="G16" t="n"/>
      <c s="59" r="H16" t="n"/>
      <c s="60"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8" spans="1:1024">
      <c s="55" r="A17" t="s">
        <v>31</v>
      </c>
      <c s="55" r="B17" t="n"/>
      <c s="56" r="C17" t="s">
        <v>32</v>
      </c>
      <c s="56" r="D17" t="n"/>
      <c s="56" r="E17" t="n"/>
      <c s="56" r="F17" t="n"/>
      <c s="56" r="G17" t="n"/>
      <c s="56" r="H17" t="n"/>
      <c s="56" r="I17" t="n"/>
      <c s="3" r="J17" t="n"/>
      <c s="3" r="K17" t="n"/>
      <c s="61" r="L17">
        <f>IF(N8="","",VLOOKUP(N8,$X$165:$AE$183,8,0))</f>
        <v/>
      </c>
      <c s="61" r="M17" t="n"/>
      <c s="61" r="N17" t="n"/>
      <c s="61"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7.95" spans="1:1024">
      <c s="62" r="A18" t="n"/>
      <c s="63" r="B18" t="n"/>
      <c s="59" r="C18" t="n"/>
      <c s="59" r="D18" t="n"/>
      <c s="59" r="E18" t="n"/>
      <c s="59" r="F18" t="n"/>
      <c s="59" r="G18" t="n"/>
      <c s="59" r="H18" t="n"/>
      <c s="60"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8" spans="1:1024">
      <c s="64" r="A19" t="s">
        <v>33</v>
      </c>
      <c s="64" r="B19" t="n"/>
      <c s="65" r="C19" t="s">
        <v>34</v>
      </c>
      <c s="65" r="D19" t="n"/>
      <c s="65" r="E19" t="n"/>
      <c s="65" r="F19" t="n"/>
      <c s="65" r="G19" t="n"/>
      <c s="65" r="H19" t="n"/>
      <c s="65" r="I19" t="n"/>
      <c s="3" r="J19" t="n"/>
      <c s="3" r="K19" t="n"/>
      <c s="13" r="L19" t="s">
        <v>35</v>
      </c>
      <c s="38"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15" spans="1:1024">
      <c s="58" r="A20" t="n"/>
      <c s="58" r="B20" t="n"/>
      <c s="58" r="C20" t="n"/>
      <c s="58" r="D20" t="n"/>
      <c s="58" r="E20" t="n"/>
      <c s="58" r="F20" t="n"/>
      <c s="58" r="G20" t="n"/>
      <c s="58" r="H20" t="n"/>
      <c s="58"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6" r="21" spans="1:1024" ht="18">
      <c s="66" r="A21" t="s">
        <v>36</v>
      </c>
      <c s="67" r="B21" t="s">
        <v>37</v>
      </c>
      <c s="68" r="C21" t="s">
        <v>38</v>
      </c>
      <c s="68" r="D21" t="s">
        <v>39</v>
      </c>
      <c s="69" r="E21" t="s">
        <v>40</v>
      </c>
      <c s="70" r="F21" t="s">
        <v>41</v>
      </c>
      <c s="70" r="G21" t="s">
        <v>42</v>
      </c>
      <c s="71" r="H21" t="s">
        <v>43</v>
      </c>
      <c s="71" r="I21" t="n"/>
      <c s="26" r="J21" t="n"/>
      <c s="26" r="K21" t="n"/>
      <c s="26" r="L21" t="n"/>
      <c s="26" r="M21" t="s">
        <v>44</v>
      </c>
      <c s="26" r="N21" t="s">
        <v>45</v>
      </c>
      <c s="26" r="O21" t="s">
        <v>46</v>
      </c>
      <c s="106" r="P21" t="s">
        <v>47</v>
      </c>
      <c s="106" r="Q21" t="s">
        <v>48</v>
      </c>
      <c s="106" r="R21" t="s">
        <v>49</v>
      </c>
      <c s="106" r="S21" t="n"/>
      <c s="106" r="T21" t="n"/>
      <c s="106" r="U21" t="n"/>
      <c s="107" r="V21" t="n"/>
      <c s="26" r="W21" t="n"/>
      <c s="26" r="X21" t="n"/>
      <c s="26" r="Y21" t="n"/>
      <c s="26" r="Z21" t="n"/>
      <c s="26" r="AA21" t="n"/>
      <c s="26" r="AB21" t="n"/>
      <c s="26" r="AC21" t="n"/>
      <c s="26" r="AD21" t="n"/>
      <c s="26" r="AE21" t="n"/>
      <c s="26" r="AF21" t="n"/>
      <c s="26" r="AG21" t="n"/>
      <c s="26" r="AH21" t="n"/>
      <c s="26" r="AI21" t="n"/>
    </row>
    <row customFormat="1" customHeight="1" s="26" r="22" spans="1:1024" ht="18">
      <c s="73" r="A22" t="n">
        <v>1</v>
      </c>
      <c s="74" r="B22" t="s">
        <v>50</v>
      </c>
      <c s="75" r="C22" t="s">
        <v>51</v>
      </c>
      <c s="75" r="D22" t="s">
        <v>52</v>
      </c>
      <c s="76" r="E22" t="n">
        <v>15157</v>
      </c>
      <c s="77" r="F22" t="n">
        <v>13200</v>
      </c>
      <c s="78" r="G22" t="n">
        <v>1</v>
      </c>
      <c s="79" r="H22" t="n">
        <v>13200</v>
      </c>
      <c s="79" r="I22" t="n"/>
      <c s="26" r="J22" t="n"/>
      <c s="26" r="K22" t="n"/>
      <c s="26" r="L22" t="n"/>
      <c s="26" r="M22" t="n"/>
      <c s="26" r="N22" t="n"/>
      <c s="26" r="O22" t="n"/>
      <c s="106" r="P22" t="s">
        <v>53</v>
      </c>
      <c s="106" r="Q22" t="s">
        <v>54</v>
      </c>
      <c s="106" r="R22" t="s">
        <v>55</v>
      </c>
      <c s="106" r="S22" t="s">
        <v>55</v>
      </c>
      <c s="106" r="T22" t="s">
        <v>56</v>
      </c>
      <c s="106" r="U22" t="n">
        <v>13200</v>
      </c>
      <c s="107" r="V22" t="n"/>
      <c s="26" r="W22" t="n"/>
      <c s="26" r="X22" t="s">
        <v>57</v>
      </c>
      <c s="26" r="Y22" t="n">
        <v>1</v>
      </c>
      <c s="26" r="Z22" t="n"/>
      <c s="26" r="AA22" t="n"/>
      <c s="26" r="AB22" t="n"/>
      <c s="26" r="AC22" t="n"/>
      <c s="26" r="AD22" t="n"/>
      <c s="26" r="AE22" t="n"/>
      <c s="26" r="AF22" t="n"/>
      <c s="26" r="AG22" t="n"/>
      <c s="26" r="AH22" t="n"/>
      <c s="26" r="AI22" t="n"/>
    </row>
    <row customFormat="1" customHeight="1" s="26" r="23" spans="1:1024" ht="18">
      <c s="80" r="A23" t="n">
        <v>2</v>
      </c>
      <c s="81" r="B23" t="s">
        <v>50</v>
      </c>
      <c s="82" r="C23" t="s">
        <v>51</v>
      </c>
      <c s="82" r="D23" t="s">
        <v>58</v>
      </c>
      <c s="83" r="E23" t="n">
        <v>15573</v>
      </c>
      <c s="84" r="F23" t="n">
        <v>13250</v>
      </c>
      <c s="85" r="G23" t="n">
        <v>1</v>
      </c>
      <c s="79" r="H23" t="n">
        <v>13250</v>
      </c>
      <c s="79" r="I23" t="n"/>
      <c s="26" r="J23" t="n"/>
      <c s="26" r="K23" t="n"/>
      <c s="26" r="L23" t="n"/>
      <c s="26" r="M23" t="n"/>
      <c s="26" r="N23" t="n"/>
      <c s="26" r="O23" t="n"/>
      <c s="106" r="P23" t="n"/>
      <c s="106" r="Q23" t="n"/>
      <c s="106" r="R23" t="n"/>
      <c s="106" r="S23" t="n"/>
      <c s="106" r="T23" t="n"/>
      <c s="106" r="U23" t="n"/>
      <c s="107" r="V23" t="n"/>
      <c s="26" r="W23" t="n"/>
      <c s="26" r="X23" t="n"/>
      <c s="26" r="Y23" t="n"/>
      <c s="26" r="Z23" t="n"/>
      <c s="26" r="AA23" t="n"/>
      <c s="26" r="AB23" t="n"/>
      <c s="26" r="AC23" t="n"/>
      <c s="26" r="AD23" t="n"/>
      <c s="26" r="AE23" t="n"/>
      <c s="26" r="AF23" t="n"/>
      <c s="26" r="AG23" t="n"/>
      <c s="26" r="AH23" t="n"/>
      <c s="26" r="AI23" t="n"/>
    </row>
    <row customFormat="1" customHeight="1" s="26" r="24" spans="1:1024" ht="18">
      <c s="80" r="A24" t="n">
        <v>3</v>
      </c>
      <c s="81" r="B24" t="s">
        <v>50</v>
      </c>
      <c s="82" r="C24" t="s">
        <v>51</v>
      </c>
      <c s="82" r="D24" t="s">
        <v>52</v>
      </c>
      <c s="83" r="E24" t="n">
        <v>15868</v>
      </c>
      <c s="84" r="F24" t="n">
        <v>13200</v>
      </c>
      <c s="85" r="G24" t="n">
        <v>1</v>
      </c>
      <c s="79" r="H24" t="n">
        <v>13200</v>
      </c>
      <c s="79" r="I24" t="n"/>
      <c s="26" r="J24" t="n"/>
      <c s="26" r="K24" t="n"/>
      <c s="26" r="L24" t="n"/>
      <c s="26" r="M24" t="n"/>
      <c s="26" r="N24" t="n"/>
      <c s="26" r="O24" t="n"/>
      <c s="106" r="P24" t="n"/>
      <c s="106" r="Q24" t="n"/>
      <c s="106" r="R24" t="n"/>
      <c s="106" r="S24" t="n"/>
      <c s="106" r="T24" t="n"/>
      <c s="106" r="U24" t="n"/>
      <c s="107" r="V24" t="n"/>
      <c s="26" r="W24" t="n"/>
      <c s="26" r="X24" t="n"/>
      <c s="26" r="Y24" t="n"/>
      <c s="26" r="Z24" t="n"/>
      <c s="26" r="AA24" t="n"/>
      <c s="26" r="AB24" t="n"/>
      <c s="26" r="AC24" t="n"/>
      <c s="26" r="AD24" t="n"/>
      <c s="26" r="AE24" t="n"/>
      <c s="26" r="AF24" t="n"/>
      <c s="26" r="AG24" t="n"/>
      <c s="26" r="AH24" t="n"/>
      <c s="26" r="AI24" t="n"/>
    </row>
    <row customFormat="1" customHeight="1" s="26" r="25" spans="1:1024" ht="18">
      <c s="80" r="A25" t="n">
        <v>4</v>
      </c>
      <c s="81" r="B25" t="s">
        <v>50</v>
      </c>
      <c s="82" r="C25" t="s">
        <v>51</v>
      </c>
      <c s="82" r="D25" t="s">
        <v>58</v>
      </c>
      <c s="83" r="E25" t="n">
        <v>16319</v>
      </c>
      <c s="84" r="F25" t="n">
        <v>13250</v>
      </c>
      <c s="85" r="G25" t="n">
        <v>1</v>
      </c>
      <c s="79" r="H25" t="n">
        <v>13250</v>
      </c>
      <c s="79" r="I25" t="n"/>
      <c s="26" r="J25" t="n"/>
      <c s="26" r="K25" t="n"/>
      <c s="26" r="L25" t="n"/>
      <c s="26" r="M25" t="n"/>
      <c s="26" r="N25" t="n"/>
      <c s="26" r="O25" t="n"/>
      <c s="106" r="P25" t="n"/>
      <c s="106" r="Q25" t="n"/>
      <c s="106" r="R25" t="n"/>
      <c s="106" r="S25" t="n"/>
      <c s="106" r="T25" t="n"/>
      <c s="106" r="U25" t="n"/>
      <c s="107" r="V25" t="n"/>
      <c s="26" r="W25" t="n"/>
      <c s="26" r="X25" t="n"/>
      <c s="26" r="Y25" t="n"/>
      <c s="26" r="Z25" t="n"/>
      <c s="26" r="AA25" t="n"/>
      <c s="26" r="AB25" t="n"/>
      <c s="26" r="AC25" t="n"/>
      <c s="26" r="AD25" t="n"/>
      <c s="26" r="AE25" t="n"/>
      <c s="26" r="AF25" t="n"/>
      <c s="26" r="AG25" t="n"/>
      <c s="26" r="AH25" t="n"/>
      <c s="26" r="AI25" t="n"/>
    </row>
    <row customFormat="1" customHeight="1" s="26" r="26" spans="1:1024" ht="18">
      <c s="80" r="A26" t="n">
        <v>5</v>
      </c>
      <c s="81" r="B26" t="s">
        <v>50</v>
      </c>
      <c s="82" r="C26" t="s">
        <v>51</v>
      </c>
      <c s="82" r="D26" t="s">
        <v>52</v>
      </c>
      <c s="83" r="E26" t="n">
        <v>16723</v>
      </c>
      <c s="84" r="F26" t="n">
        <v>13200</v>
      </c>
      <c s="85" r="G26" t="n">
        <v>1</v>
      </c>
      <c s="79" r="H26" t="n">
        <v>13200</v>
      </c>
      <c s="79" r="I26" t="n"/>
      <c s="26" r="J26" t="n"/>
      <c s="26" r="K26" t="n"/>
      <c s="26" r="L26" t="n"/>
      <c s="26" r="M26" t="n"/>
      <c s="26" r="N26" t="n"/>
      <c s="26" r="O26" t="n"/>
      <c s="106" r="P26" t="n"/>
      <c s="106" r="Q26" t="n"/>
      <c s="106" r="R26" t="n"/>
      <c s="106" r="S26" t="n"/>
      <c s="106" r="T26" t="n"/>
      <c s="106" r="U26" t="n"/>
      <c s="107" r="V26" t="n"/>
      <c s="26" r="W26" t="n"/>
      <c s="26" r="X26" t="n"/>
      <c s="26" r="Y26" t="n"/>
      <c s="26" r="Z26" t="n"/>
      <c s="26" r="AA26" t="n"/>
      <c s="26" r="AB26" t="n"/>
      <c s="26" r="AC26" t="n"/>
      <c s="26" r="AD26" t="n"/>
      <c s="26" r="AE26" t="n"/>
      <c s="26" r="AF26" t="n"/>
      <c s="26" r="AG26" t="n"/>
      <c s="26" r="AH26" t="n"/>
      <c s="26" r="AI26" t="n"/>
    </row>
    <row customFormat="1" customHeight="1" s="26" r="27" spans="1:1024" ht="18">
      <c s="80" r="A27" t="n">
        <v>6</v>
      </c>
      <c s="81" r="B27" t="s">
        <v>50</v>
      </c>
      <c s="82" r="C27" t="s">
        <v>59</v>
      </c>
      <c s="82" r="D27" t="s">
        <v>60</v>
      </c>
      <c s="83" r="E27" t="n">
        <v>15467</v>
      </c>
      <c s="84" r="F27" t="n">
        <v>13200</v>
      </c>
      <c s="85" r="G27" t="n">
        <v>1</v>
      </c>
      <c s="79" r="H27" t="n">
        <v>13200</v>
      </c>
      <c s="79" r="I27" t="n"/>
      <c s="26" r="J27" t="n"/>
      <c s="26" r="K27" t="n"/>
      <c s="26" r="L27" t="n"/>
      <c s="26" r="M27" t="n"/>
      <c s="26" r="N27" t="n"/>
      <c s="26" r="O27" t="n"/>
      <c s="106" r="P27" t="n"/>
      <c s="106" r="Q27" t="n"/>
      <c s="106" r="R27" t="n"/>
      <c s="106" r="S27" t="n"/>
      <c s="106" r="T27" t="n"/>
      <c s="106" r="U27" t="n"/>
      <c s="107" r="V27" t="n"/>
      <c s="26" r="W27" t="n"/>
      <c s="26" r="X27" t="n"/>
      <c s="26" r="Y27" t="n"/>
      <c s="26" r="Z27" t="n"/>
      <c s="26" r="AA27" t="n"/>
      <c s="26" r="AB27" t="n"/>
      <c s="26" r="AC27" t="n"/>
      <c s="26" r="AD27" t="n"/>
      <c s="26" r="AE27" t="n"/>
      <c s="26" r="AF27" t="n"/>
      <c s="26" r="AG27" t="n"/>
      <c s="26" r="AH27" t="n"/>
      <c s="26" r="AI27" t="n"/>
    </row>
    <row customFormat="1" customHeight="1" s="26" r="28" spans="1:1024" ht="18">
      <c s="80" r="A28" t="n">
        <v>7</v>
      </c>
      <c s="81" r="B28" t="s">
        <v>50</v>
      </c>
      <c s="82" r="C28" t="s">
        <v>59</v>
      </c>
      <c s="82" r="D28" t="s">
        <v>61</v>
      </c>
      <c s="83" r="E28" t="n">
        <v>15801</v>
      </c>
      <c s="84" r="F28" t="n">
        <v>10000</v>
      </c>
      <c s="85" r="G28" t="n">
        <v>1</v>
      </c>
      <c s="79" r="H28" t="n">
        <v>10000</v>
      </c>
      <c s="79" r="I28" t="n"/>
      <c s="26" r="J28" t="n"/>
      <c s="26" r="K28" t="n"/>
      <c s="26" r="L28" t="n"/>
      <c s="26" r="M28" t="n"/>
      <c s="26" r="N28" t="n"/>
      <c s="26" r="O28" t="n"/>
      <c s="106" r="P28" t="n"/>
      <c s="106" r="Q28" t="n"/>
      <c s="106" r="R28" t="n"/>
      <c s="106" r="S28" t="n"/>
      <c s="106" r="T28" t="n"/>
      <c s="106" r="U28" t="n"/>
      <c s="107" r="V28" t="n"/>
      <c s="26" r="W28" t="n"/>
      <c s="26" r="X28" t="n"/>
      <c s="26" r="Y28" t="n"/>
      <c s="26" r="Z28" t="n"/>
      <c s="26" r="AA28" t="n"/>
      <c s="26" r="AB28" t="n"/>
      <c s="26" r="AC28" t="n"/>
      <c s="26" r="AD28" t="n"/>
      <c s="26" r="AE28" t="n"/>
      <c s="26" r="AF28" t="n"/>
      <c s="26" r="AG28" t="n"/>
      <c s="26" r="AH28" t="n"/>
      <c s="26" r="AI28" t="n"/>
    </row>
    <row customFormat="1" customHeight="1" s="26" r="29" spans="1:1024" ht="18">
      <c s="80" r="A29" t="n">
        <v>8</v>
      </c>
      <c s="81" r="B29" t="s">
        <v>50</v>
      </c>
      <c s="82" r="C29" t="s">
        <v>59</v>
      </c>
      <c s="82" r="D29" t="s">
        <v>58</v>
      </c>
      <c s="83" r="E29" t="n">
        <v>16226</v>
      </c>
      <c s="84" r="F29" t="n">
        <v>13250</v>
      </c>
      <c s="85" r="G29" t="n">
        <v>1</v>
      </c>
      <c s="79" r="H29" t="n">
        <v>13250</v>
      </c>
      <c s="79" r="I29" t="n"/>
      <c s="26" r="J29" t="n"/>
      <c s="26" r="K29" t="n"/>
      <c s="26" r="L29" t="n"/>
      <c s="26" r="M29" t="n"/>
      <c s="26" r="N29" t="n"/>
      <c s="26" r="O29" t="n"/>
      <c s="106" r="P29" t="n"/>
      <c s="106" r="Q29" t="n"/>
      <c s="106" r="R29" t="n"/>
      <c s="106" r="S29" t="n"/>
      <c s="106" r="T29" t="n"/>
      <c s="106" r="U29" t="n"/>
      <c s="107" r="V29" t="n"/>
      <c s="26" r="W29" t="n"/>
      <c s="26" r="X29" t="n"/>
      <c s="26" r="Y29" t="n"/>
      <c s="26" r="Z29" t="n"/>
      <c s="26" r="AA29" t="n"/>
      <c s="26" r="AB29" t="n"/>
      <c s="26" r="AC29" t="n"/>
      <c s="26" r="AD29" t="n"/>
      <c s="26" r="AE29" t="n"/>
      <c s="26" r="AF29" t="n"/>
      <c s="26" r="AG29" t="n"/>
      <c s="26" r="AH29" t="n"/>
      <c s="26" r="AI29" t="n"/>
    </row>
    <row customFormat="1" customHeight="1" s="26" r="30" spans="1:1024" ht="18">
      <c s="80" r="A30" t="n">
        <v>9</v>
      </c>
      <c s="81" r="B30" t="s">
        <v>50</v>
      </c>
      <c s="82" r="C30" t="s">
        <v>62</v>
      </c>
      <c s="82" r="D30" t="s">
        <v>63</v>
      </c>
      <c s="83" r="E30" t="n">
        <v>15283</v>
      </c>
      <c s="84" r="F30" t="n">
        <v>13200</v>
      </c>
      <c s="85" r="G30" t="n">
        <v>1</v>
      </c>
      <c s="79" r="H30" t="n">
        <v>13200</v>
      </c>
      <c s="79" r="I30" t="n"/>
      <c s="26" r="J30" t="n"/>
      <c s="26" r="K30" t="n"/>
      <c s="26" r="L30" t="n"/>
      <c s="26" r="M30" t="n"/>
      <c s="26" r="N30" t="n"/>
      <c s="26" r="O30" t="n"/>
      <c s="106" r="P30" t="n"/>
      <c s="106" r="Q30" t="n"/>
      <c s="106" r="R30" t="n"/>
      <c s="106" r="S30" t="n"/>
      <c s="106" r="T30" t="n"/>
      <c s="106" r="U30" t="n"/>
      <c s="107" r="V30" t="n"/>
      <c s="26" r="W30" t="n"/>
      <c s="26" r="X30" t="n"/>
      <c s="26" r="Y30" t="n"/>
      <c s="26" r="Z30" t="n"/>
      <c s="26" r="AA30" t="n"/>
      <c s="26" r="AB30" t="n"/>
      <c s="26" r="AC30" t="n"/>
      <c s="26" r="AD30" t="n"/>
      <c s="26" r="AE30" t="n"/>
      <c s="26" r="AF30" t="n"/>
      <c s="26" r="AG30" t="n"/>
      <c s="26" r="AH30" t="n"/>
      <c s="26" r="AI30" t="n"/>
    </row>
    <row customFormat="1" customHeight="1" s="26" r="31" spans="1:1024" ht="18">
      <c s="80" r="A31" t="n">
        <v>10</v>
      </c>
      <c s="81" r="B31" t="s">
        <v>50</v>
      </c>
      <c s="82" r="C31" t="s">
        <v>62</v>
      </c>
      <c s="82" r="D31" t="s">
        <v>64</v>
      </c>
      <c s="83" r="E31" t="n">
        <v>15619</v>
      </c>
      <c s="84" r="F31" t="n">
        <v>10000</v>
      </c>
      <c s="85" r="G31" t="n">
        <v>1</v>
      </c>
      <c s="79" r="H31" t="n">
        <v>10000</v>
      </c>
      <c s="79" r="I31" t="n"/>
      <c s="26" r="J31" t="n"/>
      <c s="26" r="K31" t="n"/>
      <c s="26" r="L31" t="n"/>
      <c s="26" r="M31" t="n"/>
      <c s="26" r="N31" t="n"/>
      <c s="26" r="O31" t="n"/>
      <c s="106" r="P31" t="n"/>
      <c s="106" r="Q31" t="n"/>
      <c s="106" r="R31" t="n"/>
      <c s="106" r="S31" t="n"/>
      <c s="106" r="T31" t="n"/>
      <c s="106" r="U31" t="n"/>
      <c s="107" r="V31" t="n"/>
      <c s="26" r="W31" t="n"/>
      <c s="26" r="X31" t="n"/>
      <c s="26" r="Y31" t="n"/>
      <c s="26" r="Z31" t="n"/>
      <c s="26" r="AA31" t="n"/>
      <c s="26" r="AB31" t="n"/>
      <c s="26" r="AC31" t="n"/>
      <c s="26" r="AD31" t="n"/>
      <c s="26" r="AE31" t="n"/>
      <c s="26" r="AF31" t="n"/>
      <c s="26" r="AG31" t="n"/>
      <c s="26" r="AH31" t="n"/>
      <c s="26" r="AI31" t="n"/>
    </row>
    <row customFormat="1" customHeight="1" s="26" r="32" spans="1:1024" ht="18">
      <c s="80" r="A32" t="n">
        <v>11</v>
      </c>
      <c s="81" r="B32" t="s">
        <v>50</v>
      </c>
      <c s="82" r="C32" t="s">
        <v>62</v>
      </c>
      <c s="82" r="D32" t="s">
        <v>65</v>
      </c>
      <c s="83" r="E32" t="n">
        <v>15913</v>
      </c>
      <c s="84" r="F32" t="s"/>
      <c s="85" r="G32" t="s"/>
      <c s="79" r="H32" t="s"/>
      <c s="79" r="I32" t="n"/>
      <c s="26" r="J32" t="n"/>
      <c s="26" r="K32" t="n"/>
      <c s="26" r="L32" t="n"/>
      <c s="26" r="M32" t="n"/>
      <c s="26" r="N32" t="n"/>
      <c s="26" r="O32" t="n"/>
      <c s="106" r="P32" t="n"/>
      <c s="106" r="Q32" t="n"/>
      <c s="106" r="R32" t="n"/>
      <c s="106" r="S32" t="n"/>
      <c s="106" r="T32" t="n"/>
      <c s="106" r="U32" t="n"/>
      <c s="107" r="V32" t="n"/>
      <c s="26" r="W32" t="n"/>
      <c s="26" r="X32" t="n"/>
      <c s="26" r="Y32" t="n"/>
      <c s="26" r="Z32" t="n"/>
      <c s="26" r="AA32" t="n"/>
      <c s="26" r="AB32" t="n"/>
      <c s="26" r="AC32" t="n"/>
      <c s="26" r="AD32" t="n"/>
      <c s="26" r="AE32" t="n"/>
      <c s="26" r="AF32" t="n"/>
      <c s="26" r="AG32" t="n"/>
      <c s="26" r="AH32" t="n"/>
      <c s="26" r="AI32" t="n"/>
    </row>
    <row customFormat="1" customHeight="1" s="26" r="33" spans="1:1024" ht="18">
      <c s="80" r="A33" t="n">
        <v>12</v>
      </c>
      <c s="81" r="B33" t="s">
        <v>50</v>
      </c>
      <c s="82" r="C33" t="s">
        <v>62</v>
      </c>
      <c s="82" r="D33" t="s">
        <v>58</v>
      </c>
      <c s="83" r="E33" t="n">
        <v>16164</v>
      </c>
      <c s="84" r="F33" t="n">
        <v>13250</v>
      </c>
      <c s="85" r="G33" t="n">
        <v>1</v>
      </c>
      <c s="79" r="H33" t="n">
        <v>13250</v>
      </c>
      <c s="79" r="I33" t="n"/>
      <c s="26" r="J33" t="n"/>
      <c s="26" r="K33" t="n"/>
      <c s="26" r="L33" t="n"/>
      <c s="26" r="M33" t="n"/>
      <c s="26" r="N33" t="n"/>
      <c s="26" r="O33" t="n"/>
      <c s="106" r="P33" t="n"/>
      <c s="106" r="Q33" t="n"/>
      <c s="106" r="R33" t="n"/>
      <c s="106" r="S33" t="n"/>
      <c s="106" r="T33" t="n"/>
      <c s="106" r="U33" t="n"/>
      <c s="107" r="V33" t="n"/>
      <c s="26" r="W33" t="n"/>
      <c s="26" r="X33" t="n"/>
      <c s="26" r="Y33" t="n"/>
      <c s="26" r="Z33" t="n"/>
      <c s="26" r="AA33" t="n"/>
      <c s="26" r="AB33" t="n"/>
      <c s="26" r="AC33" t="n"/>
      <c s="26" r="AD33" t="n"/>
      <c s="26" r="AE33" t="n"/>
      <c s="26" r="AF33" t="n"/>
      <c s="26" r="AG33" t="n"/>
      <c s="26" r="AH33" t="n"/>
      <c s="26" r="AI33" t="n"/>
    </row>
    <row customFormat="1" customHeight="1" s="26" r="34" spans="1:1024" ht="18">
      <c s="80" r="A34" t="n">
        <v>13</v>
      </c>
      <c s="81" r="B34" t="s">
        <v>50</v>
      </c>
      <c s="82" r="C34" t="s">
        <v>62</v>
      </c>
      <c s="82" r="D34" t="s">
        <v>66</v>
      </c>
      <c s="83" r="E34" t="n">
        <v>16488</v>
      </c>
      <c s="84" r="F34" t="n">
        <v>13200</v>
      </c>
      <c s="85" r="G34" t="n">
        <v>1</v>
      </c>
      <c s="79" r="H34" t="n">
        <v>13200</v>
      </c>
      <c s="79" r="I34" t="n"/>
      <c s="26" r="J34" t="n"/>
      <c s="26" r="K34" t="n"/>
      <c s="26" r="L34" t="n"/>
      <c s="26" r="M34" t="n"/>
      <c s="26" r="N34" t="n"/>
      <c s="26" r="O34" t="n"/>
      <c s="106" r="P34" t="n"/>
      <c s="106" r="Q34" t="n"/>
      <c s="106" r="R34" t="n"/>
      <c s="106" r="S34" t="n"/>
      <c s="106" r="T34" t="n"/>
      <c s="106" r="U34" t="n"/>
      <c s="107" r="V34" t="n"/>
      <c s="26" r="W34" t="n"/>
      <c s="26" r="X34" t="n"/>
      <c s="26" r="Y34" t="n"/>
      <c s="26" r="Z34" t="n"/>
      <c s="26" r="AA34" t="n"/>
      <c s="26" r="AB34" t="n"/>
      <c s="26" r="AC34" t="n"/>
      <c s="26" r="AD34" t="n"/>
      <c s="26" r="AE34" t="n"/>
      <c s="26" r="AF34" t="n"/>
      <c s="26" r="AG34" t="n"/>
      <c s="26" r="AH34" t="n"/>
      <c s="26" r="AI34" t="n"/>
    </row>
    <row customFormat="1" customHeight="1" s="26" r="35" spans="1:1024" ht="18">
      <c s="80" r="A35" t="n">
        <v>14</v>
      </c>
      <c s="81" r="B35" t="s">
        <v>50</v>
      </c>
      <c s="82" r="C35" t="s">
        <v>62</v>
      </c>
      <c s="82" r="D35" t="s">
        <v>67</v>
      </c>
      <c s="83" r="E35" t="n">
        <v>16878</v>
      </c>
      <c s="84" r="F35" t="s"/>
      <c s="85" r="G35" t="s"/>
      <c s="79" r="H35" t="s"/>
      <c s="79" r="I35" t="n"/>
      <c s="26" r="J35" t="n"/>
      <c s="26" r="K35" t="n"/>
      <c s="26" r="L35" t="n"/>
      <c s="26" r="M35" t="n"/>
      <c s="26" r="N35" t="n"/>
      <c s="26" r="O35" t="n"/>
      <c s="106" r="P35" t="n"/>
      <c s="106" r="Q35" t="n"/>
      <c s="106" r="R35" t="n"/>
      <c s="106" r="S35" t="n"/>
      <c s="106" r="T35" t="n"/>
      <c s="106" r="U35" t="n"/>
      <c s="107" r="V35" t="n"/>
      <c s="26" r="W35" t="n"/>
      <c s="26" r="X35" t="n"/>
      <c s="26" r="Y35" t="n"/>
      <c s="26" r="Z35" t="n"/>
      <c s="26" r="AA35" t="n"/>
      <c s="26" r="AB35" t="n"/>
      <c s="26" r="AC35" t="n"/>
      <c s="26" r="AD35" t="n"/>
      <c s="26" r="AE35" t="n"/>
      <c s="26" r="AF35" t="n"/>
      <c s="26" r="AG35" t="n"/>
      <c s="26" r="AH35" t="n"/>
      <c s="26" r="AI35" t="n"/>
    </row>
    <row customFormat="1" customHeight="1" s="26" r="36" spans="1:1024" ht="18">
      <c s="80" r="A36" t="n">
        <v>15</v>
      </c>
      <c s="81" r="B36" t="s">
        <v>50</v>
      </c>
      <c s="82" r="C36" t="s">
        <v>53</v>
      </c>
      <c s="82" r="D36" t="s">
        <v>68</v>
      </c>
      <c s="83" r="E36" t="n">
        <v>15151</v>
      </c>
      <c s="84" r="F36" t="n">
        <v>13200</v>
      </c>
      <c s="85" r="G36" t="n">
        <v>1</v>
      </c>
      <c s="79" r="H36" t="n">
        <v>13200</v>
      </c>
      <c s="79" r="I36" t="n"/>
      <c s="26" r="J36" t="n"/>
      <c s="26" r="K36" t="n"/>
      <c s="26" r="L36" t="n"/>
      <c s="26" r="M36" t="n"/>
      <c s="26" r="N36" t="n"/>
      <c s="26" r="O36" t="n"/>
      <c s="106" r="P36" t="n"/>
      <c s="106" r="Q36" t="n"/>
      <c s="106" r="R36" t="n"/>
      <c s="106" r="S36" t="n"/>
      <c s="106" r="T36" t="n"/>
      <c s="106" r="U36" t="n"/>
      <c s="107" r="V36" t="n"/>
      <c s="26" r="W36" t="n"/>
      <c s="26" r="X36" t="n"/>
      <c s="26" r="Y36" t="n"/>
      <c s="26" r="Z36" t="n"/>
      <c s="26" r="AA36" t="n"/>
      <c s="26" r="AB36" t="n"/>
      <c s="26" r="AC36" t="n"/>
      <c s="26" r="AD36" t="n"/>
      <c s="26" r="AE36" t="n"/>
      <c s="26" r="AF36" t="n"/>
      <c s="26" r="AG36" t="n"/>
      <c s="26" r="AH36" t="n"/>
      <c s="26" r="AI36" t="n"/>
    </row>
    <row customFormat="1" customHeight="1" s="26" r="37" spans="1:1024" ht="18">
      <c s="80" r="A37" t="n">
        <v>16</v>
      </c>
      <c s="81" r="B37" t="s">
        <v>50</v>
      </c>
      <c s="82" r="C37" t="s">
        <v>69</v>
      </c>
      <c s="82" r="D37" t="s">
        <v>70</v>
      </c>
      <c s="83" r="E37" t="n">
        <v>15499</v>
      </c>
      <c s="84" r="F37" t="n">
        <v>13200</v>
      </c>
      <c s="85" r="G37" t="n">
        <v>1</v>
      </c>
      <c s="79" r="H37" t="n">
        <v>13200</v>
      </c>
      <c s="79" r="I37" t="n"/>
      <c s="26" r="J37" t="n"/>
      <c s="26" r="K37" t="n"/>
      <c s="26" r="L37" t="n"/>
      <c s="26" r="M37" t="n"/>
      <c s="26" r="N37" t="n"/>
      <c s="26" r="O37" t="n"/>
      <c s="106" r="P37" t="n"/>
      <c s="106" r="Q37" t="n"/>
      <c s="106" r="R37" t="n"/>
      <c s="106" r="S37" t="n"/>
      <c s="106" r="T37" t="n"/>
      <c s="106" r="U37" t="n"/>
      <c s="107" r="V37" t="n"/>
      <c s="26" r="W37" t="n"/>
      <c s="26" r="X37" t="n"/>
      <c s="26" r="Y37" t="n"/>
      <c s="26" r="Z37" t="n"/>
      <c s="26" r="AA37" t="n"/>
      <c s="26" r="AB37" t="n"/>
      <c s="26" r="AC37" t="n"/>
      <c s="26" r="AD37" t="n"/>
      <c s="26" r="AE37" t="n"/>
      <c s="26" r="AF37" t="n"/>
      <c s="26" r="AG37" t="n"/>
      <c s="26" r="AH37" t="n"/>
      <c s="26" r="AI37" t="n"/>
    </row>
    <row customFormat="1" customHeight="1" s="26" r="38" spans="1:1024" ht="18">
      <c s="80" r="A38" t="n">
        <v>17</v>
      </c>
      <c s="81" r="B38" t="s">
        <v>50</v>
      </c>
      <c s="82" r="C38" t="s">
        <v>69</v>
      </c>
      <c s="82" r="D38" t="s">
        <v>71</v>
      </c>
      <c s="83" r="E38" t="n">
        <v>15880</v>
      </c>
      <c s="84" r="F38" t="s"/>
      <c s="85" r="G38" t="s"/>
      <c s="79" r="H38" t="s"/>
      <c s="79" r="I38" t="n"/>
      <c s="26" r="J38" t="n"/>
      <c s="26" r="K38" t="n"/>
      <c s="26" r="L38" t="n"/>
      <c s="26" r="M38" t="n"/>
      <c s="26" r="N38" t="n"/>
      <c s="26" r="O38" t="n"/>
      <c s="106" r="P38" t="n"/>
      <c s="106" r="Q38" t="n"/>
      <c s="106" r="R38" t="n"/>
      <c s="106" r="S38" t="n"/>
      <c s="106" r="T38" t="n"/>
      <c s="106" r="U38" t="n"/>
      <c s="107" r="V38" t="n"/>
      <c s="26" r="W38" t="n"/>
      <c s="26" r="X38" t="n"/>
      <c s="26" r="Y38" t="n"/>
      <c s="26" r="Z38" t="n"/>
      <c s="26" r="AA38" t="n"/>
      <c s="26" r="AB38" t="n"/>
      <c s="26" r="AC38" t="n"/>
      <c s="26" r="AD38" t="n"/>
      <c s="26" r="AE38" t="n"/>
      <c s="26" r="AF38" t="n"/>
      <c s="26" r="AG38" t="n"/>
      <c s="26" r="AH38" t="n"/>
      <c s="26" r="AI38" t="n"/>
    </row>
    <row customFormat="1" customHeight="1" s="26" r="39" spans="1:1024" ht="18">
      <c s="80" r="A39" t="n">
        <v>18</v>
      </c>
      <c s="81" r="B39" t="s">
        <v>50</v>
      </c>
      <c s="82" r="C39" t="s">
        <v>69</v>
      </c>
      <c s="82" r="D39" t="s">
        <v>52</v>
      </c>
      <c s="83" r="E39" t="n">
        <v>16101</v>
      </c>
      <c s="84" r="F39" t="n">
        <v>13200</v>
      </c>
      <c s="85" r="G39" t="n">
        <v>1</v>
      </c>
      <c s="79" r="H39" t="n">
        <v>13200</v>
      </c>
      <c s="79" r="I39" t="n"/>
      <c s="26" r="J39" t="n"/>
      <c s="26" r="K39" t="n"/>
      <c s="26" r="L39" t="n"/>
      <c s="26" r="M39" t="n"/>
      <c s="26" r="N39" t="n"/>
      <c s="26" r="O39" t="n"/>
      <c s="106" r="P39" t="n"/>
      <c s="106" r="Q39" t="n"/>
      <c s="106" r="R39" t="n"/>
      <c s="106" r="S39" t="n"/>
      <c s="106" r="T39" t="n"/>
      <c s="106" r="U39" t="n"/>
      <c s="107" r="V39" t="n"/>
      <c s="26" r="W39" t="n"/>
      <c s="26" r="X39" t="n"/>
      <c s="26" r="Y39" t="n"/>
      <c s="26" r="Z39" t="n"/>
      <c s="26" r="AA39" t="n"/>
      <c s="26" r="AB39" t="n"/>
      <c s="26" r="AC39" t="n"/>
      <c s="26" r="AD39" t="n"/>
      <c s="26" r="AE39" t="n"/>
      <c s="26" r="AF39" t="n"/>
      <c s="26" r="AG39" t="n"/>
      <c s="26" r="AH39" t="n"/>
      <c s="26" r="AI39" t="n"/>
    </row>
    <row customFormat="1" customHeight="1" s="26" r="40" spans="1:1024" ht="18">
      <c s="80" r="A40" t="n">
        <v>19</v>
      </c>
      <c s="81" r="B40" t="s">
        <v>50</v>
      </c>
      <c s="82" r="C40" t="s">
        <v>69</v>
      </c>
      <c s="82" r="D40" t="s">
        <v>72</v>
      </c>
      <c s="83" r="E40" t="n">
        <v>16503</v>
      </c>
      <c s="84" r="F40" t="n">
        <v>13250</v>
      </c>
      <c s="85" r="G40" t="n">
        <v>1</v>
      </c>
      <c s="79" r="H40" t="n">
        <v>13250</v>
      </c>
      <c s="79" r="I40" t="n"/>
      <c s="26" r="J40" t="n"/>
      <c s="26" r="K40" t="n"/>
      <c s="26" r="L40" t="n"/>
      <c s="26" r="M40" t="n"/>
      <c s="26" r="N40" t="n"/>
      <c s="26" r="O40" t="n"/>
      <c s="106" r="P40" t="n"/>
      <c s="106" r="Q40" t="n"/>
      <c s="106" r="R40" t="n"/>
      <c s="106" r="S40" t="n"/>
      <c s="106" r="T40" t="n"/>
      <c s="106" r="U40" t="n"/>
      <c s="107" r="V40" t="n"/>
      <c s="26" r="W40" t="n"/>
      <c s="26" r="X40" t="n"/>
      <c s="26" r="Y40" t="n"/>
      <c s="26" r="Z40" t="n"/>
      <c s="26" r="AA40" t="n"/>
      <c s="26" r="AB40" t="n"/>
      <c s="26" r="AC40" t="n"/>
      <c s="26" r="AD40" t="n"/>
      <c s="26" r="AE40" t="n"/>
      <c s="26" r="AF40" t="n"/>
      <c s="26" r="AG40" t="n"/>
      <c s="26" r="AH40" t="n"/>
      <c s="26" r="AI40" t="n"/>
    </row>
    <row customFormat="1" customHeight="1" s="26" r="41" spans="1:1024" ht="18">
      <c s="86" r="A41" t="n">
        <v>20</v>
      </c>
      <c s="87" r="B41" t="s">
        <v>50</v>
      </c>
      <c s="88" r="C41" t="s">
        <v>73</v>
      </c>
      <c s="88" r="D41" t="s">
        <v>61</v>
      </c>
      <c s="89" r="E41" t="n">
        <v>15262</v>
      </c>
      <c s="90" r="F41" t="n">
        <v>10000</v>
      </c>
      <c s="91" r="G41" t="n">
        <v>1</v>
      </c>
      <c s="92" r="H41" t="n">
        <v>10000</v>
      </c>
      <c s="92" r="I41" t="n"/>
      <c s="26" r="J41" t="n"/>
      <c s="26" r="K41" t="n"/>
      <c s="26" r="L41" t="n"/>
      <c s="26" r="M41" t="n"/>
      <c s="26" r="N41" t="n"/>
      <c s="26" r="O41" t="n"/>
      <c s="106" r="P41" t="n"/>
      <c s="106" r="Q41" t="n"/>
      <c s="106" r="R41" t="n"/>
      <c s="106" r="S41" t="n"/>
      <c s="106" r="T41" t="n"/>
      <c s="106" r="U41" t="n"/>
      <c s="107" r="V41" t="n"/>
      <c s="26" r="W41" t="n"/>
      <c s="26" r="X41" t="n"/>
      <c s="26" r="Y41" t="n"/>
      <c s="26" r="Z41" t="n"/>
      <c s="26" r="AA41" t="n"/>
      <c s="26" r="AB41" t="n"/>
      <c s="26" r="AC41" t="n"/>
      <c s="26" r="AD41" t="n"/>
      <c s="26" r="AE41" t="n"/>
      <c s="26" r="AF41" t="n"/>
      <c s="26" r="AG41" t="n"/>
      <c s="26" r="AH41" t="n"/>
      <c s="26" r="AI41" t="n"/>
    </row>
    <row customFormat="1" customHeight="1" s="26" r="42" spans="1:1024" ht="18">
      <c s="86" r="A42" t="n">
        <v>21</v>
      </c>
      <c s="87" r="B42" t="s">
        <v>50</v>
      </c>
      <c s="88" r="C42" t="s">
        <v>73</v>
      </c>
      <c s="93" r="D42" t="s">
        <v>72</v>
      </c>
      <c s="89" r="E42" t="n">
        <v>15444</v>
      </c>
      <c s="90" r="F42" t="n">
        <v>13250</v>
      </c>
      <c s="91" r="G42" t="n">
        <v>1</v>
      </c>
      <c s="92" r="H42" t="n">
        <v>13250</v>
      </c>
      <c s="92" r="I42" t="n"/>
      <c s="26" r="J42" t="n"/>
      <c s="26" r="K42" t="n"/>
      <c s="26" r="L42" t="n"/>
      <c s="26" r="M42" t="n"/>
      <c s="26" r="N42" t="n"/>
      <c s="26" r="O42" t="n"/>
      <c s="106" r="P42" t="n"/>
      <c s="106" r="Q42" t="s">
        <v>74</v>
      </c>
      <c s="106" r="R42" t="s">
        <v>75</v>
      </c>
      <c s="106" r="S42" t="s">
        <v>75</v>
      </c>
      <c s="106" r="T42" t="s">
        <v>76</v>
      </c>
      <c s="106" r="U42" t="n">
        <v>10000</v>
      </c>
      <c s="107" r="V42" t="n"/>
      <c s="26" r="W42" t="n"/>
      <c s="26" r="X42" t="s">
        <v>77</v>
      </c>
      <c s="26" r="Y42" t="n">
        <v>2</v>
      </c>
      <c s="26" r="Z42" t="n"/>
      <c s="26" r="AA42" t="n"/>
      <c s="26" r="AB42" t="n"/>
      <c s="26" r="AC42" t="n"/>
      <c s="26" r="AD42" t="n"/>
      <c s="26" r="AE42" t="n"/>
      <c s="26" r="AF42" t="n"/>
      <c s="26" r="AG42" t="n"/>
      <c s="26" r="AH42" t="n"/>
      <c s="26" r="AI42" t="n"/>
    </row>
    <row customHeight="1" s="308" r="43" ht="18" spans="1:1024">
      <c s="86" r="A43" t="n">
        <v>22</v>
      </c>
      <c s="87" r="B43" t="s">
        <v>50</v>
      </c>
      <c s="88" r="C43" t="s">
        <v>73</v>
      </c>
      <c s="88" r="D43" t="s">
        <v>68</v>
      </c>
      <c s="89" r="E43" t="n">
        <v>15908</v>
      </c>
      <c s="90" r="F43" t="n">
        <v>13200</v>
      </c>
      <c s="91" r="G43" t="n">
        <v>1</v>
      </c>
      <c s="92" r="H43" t="n">
        <v>13200</v>
      </c>
      <c s="92" r="I43" t="n"/>
      <c s="26" r="J43" t="n"/>
      <c s="26" r="K43" t="n"/>
      <c s="26" r="L43" t="n"/>
      <c s="26" r="M43" t="n"/>
      <c s="26" r="N43" t="n"/>
      <c s="26" r="O43" t="n"/>
      <c s="106" r="P43" t="n"/>
      <c s="106" r="Q43" t="n"/>
      <c s="106" r="R43" t="n"/>
      <c s="106" r="S43" t="n"/>
      <c s="106" r="T43" t="n"/>
      <c s="106" r="U43" t="n"/>
      <c s="107" r="V43" t="n"/>
      <c s="26" r="W43" t="n"/>
      <c s="26" r="X43" t="n"/>
      <c s="26" r="Y43" t="n"/>
      <c s="26" r="Z43" t="n"/>
      <c s="26" r="AA43" t="n"/>
      <c s="26" r="AB43" t="n"/>
      <c s="26" r="AC43" t="n"/>
      <c s="26" r="AD43" t="n"/>
      <c s="26" r="AE43" t="n"/>
      <c s="26" r="AF43" t="n"/>
      <c s="26" r="AG43" t="n"/>
      <c s="26" r="AH43" t="n"/>
      <c s="26"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18" spans="1:1024">
      <c s="86" r="A44" t="n">
        <v>23</v>
      </c>
      <c s="87" r="B44" t="s">
        <v>50</v>
      </c>
      <c s="88" r="C44" t="s">
        <v>73</v>
      </c>
      <c s="88" r="D44" t="s">
        <v>61</v>
      </c>
      <c s="89" r="E44" t="n">
        <v>16359</v>
      </c>
      <c s="90" r="F44" t="n">
        <v>10000</v>
      </c>
      <c s="91" r="G44" t="n">
        <v>1</v>
      </c>
      <c s="92" r="H44" t="n">
        <v>10000</v>
      </c>
      <c s="92" r="I44" t="n"/>
      <c s="26" r="J44" t="n"/>
      <c s="26" r="K44" t="n"/>
      <c s="26" r="L44" t="n"/>
      <c s="26" r="M44" t="n"/>
      <c s="26" r="N44" t="n"/>
      <c s="26" r="O44" t="n"/>
      <c s="106" r="P44" t="s">
        <v>73</v>
      </c>
      <c s="106" r="Q44" t="s">
        <v>61</v>
      </c>
      <c s="106" r="R44" t="s">
        <v>78</v>
      </c>
      <c s="106" r="S44" t="s">
        <v>78</v>
      </c>
      <c s="106" r="T44" t="s">
        <v>76</v>
      </c>
      <c s="106" r="U44" t="n">
        <v>10000</v>
      </c>
      <c s="107" r="V44" t="n"/>
      <c s="26" r="W44" t="n"/>
      <c s="26" r="X44" t="n"/>
      <c s="26" r="Y44" t="n"/>
      <c s="26" r="Z44" t="n"/>
      <c s="26" r="AA44" t="n"/>
      <c s="26" r="AB44" t="n"/>
      <c s="26" r="AC44" t="n"/>
      <c s="26" r="AD44" t="n"/>
      <c s="26" r="AE44" t="n"/>
      <c s="26" r="AF44" t="n"/>
      <c s="26" r="AG44" t="n"/>
      <c s="26" r="AH44" t="n"/>
      <c s="26"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18" spans="1:1024">
      <c s="86" r="A45" t="n">
        <v>24</v>
      </c>
      <c s="87" r="B45" t="s">
        <v>50</v>
      </c>
      <c s="88" r="C45" t="s">
        <v>73</v>
      </c>
      <c s="88" r="D45" t="s">
        <v>58</v>
      </c>
      <c s="89" r="E45" t="n">
        <v>16589</v>
      </c>
      <c s="90" r="F45" t="n">
        <v>13250</v>
      </c>
      <c s="91" r="G45" t="n">
        <v>1</v>
      </c>
      <c s="92" r="H45" t="n">
        <v>13250</v>
      </c>
      <c s="92" r="I45" t="n"/>
      <c s="26" r="J45" t="n"/>
      <c s="26" r="K45" t="n"/>
      <c s="26" r="L45" t="n"/>
      <c s="26" r="M45" t="n"/>
      <c s="26" r="N45" t="n"/>
      <c s="26" r="O45" t="n"/>
      <c s="106" r="P45" t="n"/>
      <c s="106" r="Q45" t="s">
        <v>72</v>
      </c>
      <c s="106" r="R45" t="s">
        <v>79</v>
      </c>
      <c s="106" r="S45" t="s">
        <v>79</v>
      </c>
      <c s="106" r="T45" t="s">
        <v>80</v>
      </c>
      <c s="106" r="U45" t="n">
        <v>13250</v>
      </c>
      <c s="107" r="V45" t="n"/>
      <c s="26" r="W45" t="n"/>
      <c s="26" r="X45" t="n"/>
      <c s="26" r="Y45" t="n"/>
      <c s="26" r="Z45" t="n"/>
      <c s="26" r="AA45" t="n"/>
      <c s="26" r="AB45" t="n"/>
      <c s="26" r="AC45" t="n"/>
      <c s="26" r="AD45" t="n"/>
      <c s="26" r="AE45" t="n"/>
      <c s="26" r="AF45" t="n"/>
      <c s="26" r="AG45" t="n"/>
      <c s="26" r="AH45" t="n"/>
      <c s="26"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8" spans="1:1024">
      <c s="86" r="A46" t="n">
        <v>25</v>
      </c>
      <c s="87" r="B46" t="s">
        <v>50</v>
      </c>
      <c s="88" r="C46" t="s">
        <v>81</v>
      </c>
      <c s="88" r="D46" t="s">
        <v>82</v>
      </c>
      <c s="89" r="E46" t="n">
        <v>15352</v>
      </c>
      <c s="90" r="F46" t="n">
        <v>10000</v>
      </c>
      <c s="91" r="G46" t="n">
        <v>1</v>
      </c>
      <c s="92" r="H46" t="n">
        <v>10000</v>
      </c>
      <c s="92" r="I46" t="n"/>
      <c s="26" r="J46" t="n"/>
      <c s="26" r="K46" t="n"/>
      <c s="26" r="L46" t="n"/>
      <c s="26" r="M46" t="n"/>
      <c s="26" r="N46" t="n"/>
      <c s="26" r="O46" t="n"/>
      <c s="106" r="P46" t="n"/>
      <c s="106" r="Q46" t="n"/>
      <c s="106" r="R46" t="n"/>
      <c s="106" r="S46" t="n"/>
      <c s="106" r="T46" t="n"/>
      <c s="106" r="U46" t="n"/>
      <c s="107" r="V46" t="n"/>
      <c s="26" r="W46" t="n"/>
      <c s="26" r="X46" t="n"/>
      <c s="26" r="Y46" t="n"/>
      <c s="26" r="Z46" t="n"/>
      <c s="26" r="AA46" t="n"/>
      <c s="26" r="AB46" t="n"/>
      <c s="26" r="AC46" t="n"/>
      <c s="26" r="AD46" t="n"/>
      <c s="26" r="AE46" t="n"/>
      <c s="26" r="AF46" t="n"/>
      <c s="26" r="AG46" t="n"/>
      <c s="26" r="AH46" t="n"/>
      <c s="26"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8" spans="1:1024">
      <c s="86" r="A47" t="n">
        <v>26</v>
      </c>
      <c s="87" r="B47" t="s">
        <v>50</v>
      </c>
      <c s="88" r="C47" t="s">
        <v>81</v>
      </c>
      <c s="88" r="D47" t="s">
        <v>71</v>
      </c>
      <c s="89" r="E47" t="n">
        <v>15461</v>
      </c>
      <c s="90" r="F47" t="s"/>
      <c s="91" r="G47" t="s"/>
      <c s="92" r="H47" t="s"/>
      <c s="92" r="I47" t="n"/>
      <c s="26" r="J47" t="n"/>
      <c s="26" r="K47" t="n"/>
      <c s="26" r="L47" t="n"/>
      <c s="26" r="M47" t="n"/>
      <c s="26" r="N47" t="n"/>
      <c s="26" r="O47" t="n"/>
      <c s="106" r="P47" t="n"/>
      <c s="106" r="Q47" t="n"/>
      <c s="106" r="R47" t="n"/>
      <c s="106" r="S47" t="n"/>
      <c s="106" r="T47" t="n"/>
      <c s="106" r="U47" t="n"/>
      <c s="107" r="V47" t="n"/>
      <c s="26" r="W47" t="n"/>
      <c s="26" r="X47" t="n"/>
      <c s="26" r="Y47" t="n"/>
      <c s="26" r="Z47" t="n"/>
      <c s="26" r="AA47" t="n"/>
      <c s="26" r="AB47" t="n"/>
      <c s="26" r="AC47" t="n"/>
      <c s="26" r="AD47" t="n"/>
      <c s="26" r="AE47" t="n"/>
      <c s="26" r="AF47" t="n"/>
      <c s="26" r="AG47" t="n"/>
      <c s="26" r="AH47" t="n"/>
      <c s="26"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8" spans="1:1024">
      <c s="86" r="A48" t="n">
        <v>27</v>
      </c>
      <c s="87" r="B48" t="s">
        <v>50</v>
      </c>
      <c s="88" r="C48" t="s">
        <v>81</v>
      </c>
      <c s="88" r="D48" t="s">
        <v>52</v>
      </c>
      <c s="89" r="E48" t="n">
        <v>15754</v>
      </c>
      <c s="90" r="F48" t="n">
        <v>13200</v>
      </c>
      <c s="91" r="G48" t="n">
        <v>1</v>
      </c>
      <c s="92" r="H48" t="n">
        <v>13200</v>
      </c>
      <c s="92" r="I48" t="n"/>
      <c s="26" r="J48" t="n"/>
      <c s="26" r="K48" t="n"/>
      <c s="26" r="L48" t="n"/>
      <c s="26" r="M48" t="n"/>
      <c s="26" r="N48" t="n"/>
      <c s="26" r="O48" t="n"/>
      <c s="106" r="P48" t="n"/>
      <c s="106" r="Q48" t="n"/>
      <c s="106" r="R48" t="n"/>
      <c s="106" r="S48" t="n"/>
      <c s="106" r="T48" t="n"/>
      <c s="106" r="U48" t="n"/>
      <c s="107" r="V48" t="n"/>
      <c s="26" r="W48" t="n"/>
      <c s="26" r="X48" t="n"/>
      <c s="26" r="Y48" t="n"/>
      <c s="26" r="Z48" t="n"/>
      <c s="26" r="AA48" t="n"/>
      <c s="26" r="AB48" t="n"/>
      <c s="26" r="AC48" t="n"/>
      <c s="26" r="AD48" t="n"/>
      <c s="26" r="AE48" t="n"/>
      <c s="26" r="AF48" t="n"/>
      <c s="26" r="AG48" t="n"/>
      <c s="26" r="AH48" t="n"/>
      <c s="26"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18" spans="1:1024">
      <c s="86" r="A49" t="n">
        <v>28</v>
      </c>
      <c s="87" r="B49" t="s">
        <v>50</v>
      </c>
      <c s="88" r="C49" t="s">
        <v>83</v>
      </c>
      <c s="88" r="D49" t="s">
        <v>84</v>
      </c>
      <c s="89" r="E49" t="n">
        <v>15297</v>
      </c>
      <c s="90" r="F49" t="n">
        <v>13200</v>
      </c>
      <c s="91" r="G49" t="n">
        <v>1</v>
      </c>
      <c s="92" r="H49" t="n">
        <v>13200</v>
      </c>
      <c s="92" r="I49" t="n"/>
      <c s="26" r="J49" t="n"/>
      <c s="26" r="K49" t="n"/>
      <c s="26" r="L49" t="n"/>
      <c s="26" r="M49" t="n"/>
      <c s="26" r="N49" t="n"/>
      <c s="26" r="O49" t="n"/>
      <c s="106" r="P49" t="n"/>
      <c s="106" r="Q49" t="s">
        <v>68</v>
      </c>
      <c s="106" r="R49" t="s">
        <v>68</v>
      </c>
      <c s="106" r="S49" t="s">
        <v>68</v>
      </c>
      <c s="106" r="T49" t="s">
        <v>56</v>
      </c>
      <c s="106" r="U49" t="n">
        <v>13200</v>
      </c>
      <c s="107" r="V49" t="n"/>
      <c s="26" r="W49" t="n"/>
      <c s="26" r="X49" t="n"/>
      <c s="26" r="Y49" t="n"/>
      <c s="26" r="Z49" t="n"/>
      <c s="26" r="AA49" t="n"/>
      <c s="26" r="AB49" t="n"/>
      <c s="26" r="AC49" t="n"/>
      <c s="26" r="AD49" t="n"/>
      <c s="26" r="AE49" t="n"/>
      <c s="26" r="AF49" t="n"/>
      <c s="26" r="AG49" t="n"/>
      <c s="26" r="AH49" t="n"/>
      <c s="26"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308" r="50" ht="18" spans="1:1024">
      <c s="86" r="A50" t="n">
        <v>29</v>
      </c>
      <c s="87" r="B50" t="s">
        <v>50</v>
      </c>
      <c s="88" r="C50" t="s">
        <v>83</v>
      </c>
      <c s="88" r="D50" t="s">
        <v>85</v>
      </c>
      <c s="89" r="E50" t="n">
        <v>15570</v>
      </c>
      <c s="90" r="F50" t="n">
        <v>13200</v>
      </c>
      <c s="91" r="G50" t="n">
        <v>1</v>
      </c>
      <c s="92" r="H50" t="n">
        <v>13200</v>
      </c>
      <c s="92" r="I50" t="n"/>
      <c s="26" r="J50" t="n"/>
      <c s="26" r="K50" t="n"/>
      <c s="26" r="L50" t="n"/>
      <c s="26" r="M50" t="n"/>
      <c s="26" r="N50" t="n"/>
      <c s="26" r="O50" t="n"/>
      <c s="106" r="P50" t="s">
        <v>86</v>
      </c>
      <c s="106" r="Q50" t="s">
        <v>85</v>
      </c>
      <c s="106" r="R50" t="s">
        <v>87</v>
      </c>
      <c s="106" r="S50" t="s">
        <v>87</v>
      </c>
      <c s="106" r="T50" t="s">
        <v>56</v>
      </c>
      <c s="106" r="U50" t="n">
        <v>13200</v>
      </c>
      <c s="107" r="V50" t="n"/>
      <c s="26" r="W50" t="n"/>
      <c s="26" r="X50" t="n"/>
      <c s="26" r="Y50" t="n"/>
      <c s="26" r="Z50" t="n"/>
      <c s="26" r="AA50" t="n"/>
      <c s="26" r="AB50" t="n"/>
      <c s="26" r="AC50" t="n"/>
      <c s="26" r="AD50" t="n"/>
      <c s="26" r="AE50" t="n"/>
      <c s="26" r="AF50" t="n"/>
      <c s="26" r="AG50" t="n"/>
      <c s="26" r="AH50" t="n"/>
      <c s="26"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308" r="51" ht="18" spans="1:1024">
      <c s="86" r="A51" t="n">
        <v>30</v>
      </c>
      <c s="87" r="B51" t="s">
        <v>50</v>
      </c>
      <c s="88" r="C51" t="s">
        <v>83</v>
      </c>
      <c s="88" r="D51" t="s">
        <v>52</v>
      </c>
      <c s="89" r="E51" t="n">
        <v>15822</v>
      </c>
      <c s="90" r="F51" t="n">
        <v>13200</v>
      </c>
      <c s="91" r="G51" t="n">
        <v>1</v>
      </c>
      <c s="92" r="H51" t="n">
        <v>13200</v>
      </c>
      <c s="92" r="I51" t="n"/>
      <c s="26" r="J51" t="n"/>
      <c s="26" r="K51" t="n"/>
      <c s="26" r="L51" t="n"/>
      <c s="26" r="M51" t="n"/>
      <c s="26" r="N51" t="n"/>
      <c s="26" r="O51" t="n"/>
      <c s="106" r="P51" t="n"/>
      <c s="106" r="Q51" t="s">
        <v>52</v>
      </c>
      <c s="106" r="R51" t="s">
        <v>88</v>
      </c>
      <c s="106" r="S51" t="s">
        <v>88</v>
      </c>
      <c s="106" r="T51" t="s">
        <v>56</v>
      </c>
      <c s="106" r="U51" t="n">
        <v>13200</v>
      </c>
      <c s="107" r="V51" t="n"/>
      <c s="26" r="W51" t="n"/>
      <c s="26" r="X51" t="n"/>
      <c s="26" r="Y51" t="n"/>
      <c s="26" r="Z51" t="n"/>
      <c s="26" r="AA51" t="n"/>
      <c s="26" r="AB51" t="n"/>
      <c s="26" r="AC51" t="n"/>
      <c s="26" r="AD51" t="n"/>
      <c s="26" r="AE51" t="n"/>
      <c s="26" r="AF51" t="n"/>
      <c s="26" r="AG51" t="n"/>
      <c s="26" r="AH51" t="n"/>
      <c s="26"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308" r="52" ht="18" spans="1:1024">
      <c s="86" r="A52" t="n">
        <v>31</v>
      </c>
      <c s="87" r="B52" t="s">
        <v>50</v>
      </c>
      <c s="88" r="C52" t="s">
        <v>83</v>
      </c>
      <c s="88" r="D52" t="s">
        <v>89</v>
      </c>
      <c s="89" r="E52" t="n">
        <v>16080</v>
      </c>
      <c s="90" r="F52" t="n">
        <v>10000</v>
      </c>
      <c s="91" r="G52" t="n">
        <v>1</v>
      </c>
      <c s="92" r="H52" t="n">
        <v>10000</v>
      </c>
      <c s="92" r="I52" t="n"/>
      <c s="26" r="J52" t="n"/>
      <c s="26" r="K52" t="n"/>
      <c s="26" r="L52" t="n"/>
      <c s="26" r="M52" t="n"/>
      <c s="26" r="N52" t="n"/>
      <c s="26" r="O52" t="n"/>
      <c s="106" r="P52" t="n"/>
      <c s="106" r="Q52" t="n"/>
      <c s="106" r="R52" t="n"/>
      <c s="106" r="S52" t="n"/>
      <c s="106" r="T52" t="n"/>
      <c s="106" r="U52" t="n"/>
      <c s="107" r="V52" t="n"/>
      <c s="26" r="W52" t="n"/>
      <c s="26" r="X52" t="n"/>
      <c s="26" r="Y52" t="n"/>
      <c s="26" r="Z52" t="n"/>
      <c s="26" r="AA52" t="n"/>
      <c s="26" r="AB52" t="n"/>
      <c s="26" r="AC52" t="n"/>
      <c s="26" r="AD52" t="n"/>
      <c s="26" r="AE52" t="n"/>
      <c s="26" r="AF52" t="n"/>
      <c s="26" r="AG52" t="n"/>
      <c s="26" r="AH52" t="n"/>
      <c s="26"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308" r="53" ht="20.1" spans="1:1024">
      <c s="86" r="A53" t="n">
        <v>32</v>
      </c>
      <c s="87" r="B53" t="s">
        <v>50</v>
      </c>
      <c s="88" r="C53" t="s">
        <v>83</v>
      </c>
      <c s="88" r="D53" t="s">
        <v>85</v>
      </c>
      <c s="89" r="E53" t="n">
        <v>16267</v>
      </c>
      <c s="90" r="F53" t="n">
        <v>13200</v>
      </c>
      <c s="113" r="G53" t="n">
        <v>1</v>
      </c>
      <c s="114" r="H53" t="n">
        <v>13200</v>
      </c>
      <c s="114" r="I53" t="n"/>
      <c s="26" r="J53" t="n"/>
      <c s="26" r="K53" t="n"/>
      <c s="26" r="L53" t="n"/>
      <c s="26" r="M53" t="n"/>
      <c s="26" r="N53" t="n"/>
      <c s="26" r="O53" t="n"/>
      <c s="106" r="P53" t="n"/>
      <c s="106" r="Q53" t="n"/>
      <c s="106" r="R53" t="n"/>
      <c s="106" r="S53" t="n"/>
      <c s="106" r="T53" t="n"/>
      <c s="106" r="U53" t="n"/>
      <c s="107" r="V53" t="n"/>
      <c s="26" r="W53" t="n"/>
      <c s="26" r="X53" t="n"/>
      <c s="26" r="Y53" t="n"/>
      <c s="26" r="Z53" t="n"/>
      <c s="26" r="AA53" t="n"/>
      <c s="26" r="AB53" t="n"/>
      <c s="26" r="AC53" t="n"/>
      <c s="26" r="AD53" t="n"/>
      <c s="26" r="AE53" t="n"/>
      <c s="26" r="AF53" t="n"/>
      <c s="26" r="AG53" t="n"/>
      <c s="26" r="AH53" t="n"/>
      <c s="26"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308" r="54" ht="20.1" spans="1:1024">
      <c s="86" r="A54" t="n">
        <v>33</v>
      </c>
      <c s="87" r="B54" t="s">
        <v>50</v>
      </c>
      <c s="88" r="C54" t="s">
        <v>83</v>
      </c>
      <c s="88" r="D54" t="s">
        <v>84</v>
      </c>
      <c s="89" r="E54" t="n">
        <v>16494</v>
      </c>
      <c s="90" r="F54" t="n">
        <v>13200</v>
      </c>
      <c s="113" r="G54" t="n">
        <v>1</v>
      </c>
      <c s="114" r="H54" t="n">
        <v>13200</v>
      </c>
      <c s="114" r="I54" t="n"/>
      <c s="26" r="J54" t="n"/>
      <c s="26" r="K54" t="n"/>
      <c s="26" r="L54" t="n"/>
      <c s="26" r="M54" t="n"/>
      <c s="26" r="N54" t="n"/>
      <c s="26" r="O54" t="n"/>
      <c s="106" r="P54" t="n"/>
      <c s="106" r="Q54" t="n"/>
      <c s="106" r="R54" t="n"/>
      <c s="106" r="S54" t="n"/>
      <c s="106" r="T54" t="n"/>
      <c s="106" r="U54" t="n"/>
      <c s="107" r="V54" t="n"/>
      <c s="26" r="W54" t="n"/>
      <c s="26" r="X54" t="n"/>
      <c s="26" r="Y54" t="n"/>
      <c s="26" r="Z54" t="n"/>
      <c s="26" r="AA54" t="n"/>
      <c s="26" r="AB54" t="n"/>
      <c s="26" r="AC54" t="n"/>
      <c s="26" r="AD54" t="n"/>
      <c s="26" r="AE54" t="n"/>
      <c s="26" r="AF54" t="n"/>
      <c s="26" r="AG54" t="n"/>
      <c s="26" r="AH54" t="n"/>
      <c s="26"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308" r="55" spans="1:1024" hidden="1" ht="20.1">
      <c s="103" r="A55" t="n">
        <v>34</v>
      </c>
      <c s="108" r="B55" t="s">
        <v>50</v>
      </c>
      <c s="109" r="C55" t="s">
        <v>83</v>
      </c>
      <c s="110" r="D55" t="s">
        <v>90</v>
      </c>
      <c s="111" r="E55" t="n">
        <v>16758</v>
      </c>
      <c s="112" r="F55" t="s"/>
      <c s="113" r="G55" t="s"/>
      <c s="102" r="H55" t="s"/>
      <c s="102" r="I55" t="n"/>
      <c s="26" r="J55" t="n"/>
      <c s="26" r="K55" t="n"/>
      <c s="26" r="L55" t="n"/>
      <c s="26" r="M55" t="n"/>
      <c s="26" r="N55" t="n"/>
      <c s="26" r="O55" t="n"/>
      <c s="106" r="P55" t="n"/>
      <c s="106" r="Q55" t="n"/>
      <c s="106" r="R55" t="n"/>
      <c s="106" r="S55" t="n"/>
      <c s="106" r="T55" t="n"/>
      <c s="106" r="U55" t="n"/>
      <c s="107" r="V55" t="n"/>
      <c s="26" r="W55" t="n"/>
      <c s="26" r="X55" t="n"/>
      <c s="26" r="Y55" t="n"/>
      <c s="26" r="Z55" t="n"/>
      <c s="26" r="AA55" t="n"/>
      <c s="26" r="AB55" t="n"/>
      <c s="26" r="AC55" t="n"/>
      <c s="26" r="AD55" t="n"/>
      <c s="26" r="AE55" t="n"/>
      <c s="26" r="AF55" t="n"/>
      <c s="26" r="AG55" t="n"/>
      <c s="26" r="AH55" t="n"/>
      <c s="26"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308" r="56" spans="1:1024" hidden="1" ht="20.1">
      <c s="103" r="A56" t="n">
        <v>35</v>
      </c>
      <c s="108" r="B56" t="s">
        <v>50</v>
      </c>
      <c s="109" r="C56" t="s">
        <v>57</v>
      </c>
      <c s="110" r="D56" t="s">
        <v>58</v>
      </c>
      <c s="111" r="E56" t="n">
        <v>16345</v>
      </c>
      <c s="112" r="F56" t="n">
        <v>13250</v>
      </c>
      <c s="113" r="G56" t="n">
        <v>1</v>
      </c>
      <c s="102" r="H56" t="n">
        <v>13250</v>
      </c>
      <c s="102" r="I56" t="n"/>
      <c s="26" r="J56" t="n"/>
      <c s="26" r="K56" t="n"/>
      <c s="26" r="L56" t="n"/>
      <c s="26" r="M56" t="n"/>
      <c s="26" r="N56" t="n"/>
      <c s="26" r="O56" t="n"/>
      <c s="106" r="P56" t="n"/>
      <c s="106" r="Q56" t="n"/>
      <c s="106" r="R56" t="n"/>
      <c s="106" r="S56" t="n"/>
      <c s="106" r="T56" t="n"/>
      <c s="106" r="U56" t="n"/>
      <c s="107" r="V56" t="n"/>
      <c s="26" r="W56" t="n"/>
      <c s="26" r="X56" t="n"/>
      <c s="26" r="Y56" t="n"/>
      <c s="26" r="Z56" t="n"/>
      <c s="26" r="AA56" t="n"/>
      <c s="26" r="AB56" t="n"/>
      <c s="26" r="AC56" t="n"/>
      <c s="26" r="AD56" t="n"/>
      <c s="26" r="AE56" t="n"/>
      <c s="26" r="AF56" t="n"/>
      <c s="26" r="AG56" t="n"/>
      <c s="26" r="AH56" t="n"/>
      <c s="26"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308" r="57" spans="1:1024" hidden="1" ht="20.1">
      <c s="103" r="A57" t="n">
        <v>36</v>
      </c>
      <c s="108" r="B57" t="s">
        <v>50</v>
      </c>
      <c s="109" r="C57" t="s">
        <v>57</v>
      </c>
      <c s="110" r="D57" t="s">
        <v>52</v>
      </c>
      <c s="111" r="E57" t="n">
        <v>16561</v>
      </c>
      <c s="112" r="F57" t="n">
        <v>13200</v>
      </c>
      <c s="113" r="G57" t="n">
        <v>1</v>
      </c>
      <c s="102" r="H57" t="n">
        <v>13200</v>
      </c>
      <c s="102" r="I57" t="n"/>
      <c s="26" r="J57" t="n"/>
      <c s="26" r="K57" t="n"/>
      <c s="26" r="L57" t="n"/>
      <c s="26" r="M57" t="n"/>
      <c s="26" r="N57" t="n"/>
      <c s="26" r="O57" t="n"/>
      <c s="106" r="P57" t="n"/>
      <c s="106" r="Q57" t="n"/>
      <c s="106" r="R57" t="n"/>
      <c s="106" r="S57" t="n"/>
      <c s="106" r="T57" t="n"/>
      <c s="106" r="U57" t="n"/>
      <c s="107" r="V57" t="n"/>
      <c s="26" r="W57" t="n"/>
      <c s="26" r="X57" t="n"/>
      <c s="26" r="Y57" t="n"/>
      <c s="26" r="Z57" t="n"/>
      <c s="26" r="AA57" t="n"/>
      <c s="26" r="AB57" t="n"/>
      <c s="26" r="AC57" t="n"/>
      <c s="26" r="AD57" t="n"/>
      <c s="26" r="AE57" t="n"/>
      <c s="26" r="AF57" t="n"/>
      <c s="26" r="AG57" t="n"/>
      <c s="26" r="AH57" t="n"/>
      <c s="26"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308" r="58" spans="1:1024" hidden="1" ht="20.1">
      <c s="103" r="A58" t="n">
        <v>37</v>
      </c>
      <c s="108" r="B58" t="s">
        <v>50</v>
      </c>
      <c s="109" r="C58" t="s">
        <v>57</v>
      </c>
      <c s="110" r="D58" t="s">
        <v>58</v>
      </c>
      <c s="111" r="E58" t="n">
        <v>16625</v>
      </c>
      <c s="112" r="F58" t="n">
        <v>13250</v>
      </c>
      <c s="113" r="G58" t="n">
        <v>1</v>
      </c>
      <c s="102" r="H58" t="n">
        <v>13250</v>
      </c>
      <c s="102" r="I58" t="n"/>
      <c s="26" r="J58" t="n"/>
      <c s="26" r="K58" t="n"/>
      <c s="26" r="L58" t="n"/>
      <c s="26" r="M58" t="n"/>
      <c s="26" r="N58" t="n"/>
      <c s="26" r="O58" t="n"/>
      <c s="106" r="P58" t="n"/>
      <c s="106" r="Q58" t="n"/>
      <c s="106" r="R58" t="n"/>
      <c s="106" r="S58" t="n"/>
      <c s="106" r="T58" t="n"/>
      <c s="106" r="U58" t="n"/>
      <c s="107" r="V58" t="n"/>
      <c s="26" r="W58" t="n"/>
      <c s="26" r="X58" t="n"/>
      <c s="26" r="Y58" t="n"/>
      <c s="26" r="Z58" t="n"/>
      <c s="26" r="AA58" t="n"/>
      <c s="26" r="AB58" t="n"/>
      <c s="26" r="AC58" t="n"/>
      <c s="26" r="AD58" t="n"/>
      <c s="26" r="AE58" t="n"/>
      <c s="26" r="AF58" t="n"/>
      <c s="26" r="AG58" t="n"/>
      <c s="26" r="AH58" t="n"/>
      <c s="26"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308" r="59" spans="1:1024" hidden="1" ht="20.1">
      <c s="103" r="A59" t="n">
        <v>38</v>
      </c>
      <c s="108" r="B59" t="s">
        <v>50</v>
      </c>
      <c s="109" r="C59" t="s">
        <v>91</v>
      </c>
      <c s="110" r="D59" t="s">
        <v>92</v>
      </c>
      <c s="111" r="E59" t="n">
        <v>15224</v>
      </c>
      <c s="112" r="F59" t="n">
        <v>13200</v>
      </c>
      <c s="113" r="G59" t="n">
        <v>1</v>
      </c>
      <c s="102" r="H59" t="n">
        <v>13200</v>
      </c>
      <c s="102" r="I59" t="n"/>
      <c s="26" r="J59" t="n"/>
      <c s="26" r="K59" t="n"/>
      <c s="26" r="L59" t="n"/>
      <c s="26" r="M59" t="n"/>
      <c s="26" r="N59" t="n"/>
      <c s="26" r="O59" t="n"/>
      <c s="106" r="P59" t="n"/>
      <c s="106" r="Q59" t="n"/>
      <c s="106" r="R59" t="n"/>
      <c s="106" r="S59" t="n"/>
      <c s="106" r="T59" t="n"/>
      <c s="106" r="U59" t="n"/>
      <c s="107" r="V59" t="n"/>
      <c s="26" r="W59" t="n"/>
      <c s="26" r="X59" t="n"/>
      <c s="26" r="Y59" t="n"/>
      <c s="26" r="Z59" t="n"/>
      <c s="26" r="AA59" t="n"/>
      <c s="26" r="AB59" t="n"/>
      <c s="26" r="AC59" t="n"/>
      <c s="26" r="AD59" t="n"/>
      <c s="26" r="AE59" t="n"/>
      <c s="26" r="AF59" t="n"/>
      <c s="26" r="AG59" t="n"/>
      <c s="26" r="AH59" t="n"/>
      <c s="26"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308" r="60" spans="1:1024" hidden="1" ht="15.9">
      <c s="103" r="A60" t="n">
        <v>39</v>
      </c>
      <c s="108" r="B60" t="s">
        <v>50</v>
      </c>
      <c s="109" r="C60" t="s">
        <v>91</v>
      </c>
      <c s="110" r="D60" t="s">
        <v>68</v>
      </c>
      <c s="111" r="E60" t="n">
        <v>15634</v>
      </c>
      <c s="112" r="F60" t="n">
        <v>13200</v>
      </c>
      <c s="113" r="G60" t="n">
        <v>1</v>
      </c>
      <c s="114" r="H60" t="n">
        <v>13200</v>
      </c>
      <c s="114" r="I60" t="n"/>
      <c s="26" r="J60" t="n"/>
      <c s="26" r="K60" t="n"/>
      <c s="26" r="L60" t="n"/>
      <c s="26" r="M60" t="n"/>
      <c s="26" r="N60" t="n"/>
      <c s="26" r="O60" t="n"/>
      <c s="106" r="P60" t="n"/>
      <c s="106" r="Q60" t="n"/>
      <c s="106" r="R60" t="n"/>
      <c s="106" r="S60" t="n"/>
      <c s="106" r="T60" t="n"/>
      <c s="106" r="U60" t="n"/>
      <c s="107" r="V60" t="n"/>
      <c s="26" r="W60" t="n"/>
      <c s="26" r="X60" t="n"/>
      <c s="26" r="Y60" t="n"/>
      <c s="26" r="Z60" t="n"/>
      <c s="26" r="AA60" t="n"/>
      <c s="26" r="AB60" t="n"/>
      <c s="26" r="AC60" t="n"/>
      <c s="26" r="AD60" t="n"/>
      <c s="26" r="AE60" t="n"/>
      <c s="26" r="AF60" t="n"/>
      <c s="26" r="AG60" t="n"/>
      <c s="26" r="AH60" t="n"/>
      <c s="26"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308" r="61" spans="1:1024" hidden="1" ht="15.9">
      <c s="103" r="A61" t="n">
        <v>40</v>
      </c>
      <c s="108" r="B61" t="s">
        <v>50</v>
      </c>
      <c s="109" r="C61" t="s">
        <v>91</v>
      </c>
      <c s="110" r="D61" t="s">
        <v>93</v>
      </c>
      <c s="111" r="E61" t="n">
        <v>16036</v>
      </c>
      <c s="112" r="F61" t="s"/>
      <c s="113" r="G61" t="s"/>
      <c s="114" r="H61" t="s"/>
      <c s="114" r="I61" t="n"/>
      <c s="26" r="J61" t="n"/>
      <c s="26" r="K61" t="n"/>
      <c s="26" r="L61" t="n"/>
      <c s="26" r="M61" t="n"/>
      <c s="26" r="N61" t="n"/>
      <c s="26" r="O61" t="n"/>
      <c s="106" r="P61" t="n"/>
      <c s="106" r="Q61" t="n"/>
      <c s="106" r="R61" t="n"/>
      <c s="106" r="S61" t="n"/>
      <c s="106" r="T61" t="n"/>
      <c s="106" r="U61" t="n"/>
      <c s="107" r="V61" t="n"/>
      <c s="26" r="W61" t="n"/>
      <c s="26" r="X61" t="n"/>
      <c s="26" r="Y61" t="n"/>
      <c s="26" r="Z61" t="n"/>
      <c s="26" r="AA61" t="n"/>
      <c s="26" r="AB61" t="n"/>
      <c s="26" r="AC61" t="n"/>
      <c s="26" r="AD61" t="n"/>
      <c s="26" r="AE61" t="n"/>
      <c s="26" r="AF61" t="n"/>
      <c s="26" r="AG61" t="n"/>
      <c s="26" r="AH61" t="n"/>
      <c s="26"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308" r="62" spans="1:1024" hidden="1" ht="15.9">
      <c s="103" r="A62" t="n">
        <v>41</v>
      </c>
      <c s="108" r="B62" t="s">
        <v>50</v>
      </c>
      <c s="109" r="C62" t="s">
        <v>91</v>
      </c>
      <c s="110" r="D62" t="s">
        <v>92</v>
      </c>
      <c s="111" r="E62" t="n">
        <v>16270</v>
      </c>
      <c s="112" r="F62" t="n">
        <v>13200</v>
      </c>
      <c s="113" r="G62" t="n">
        <v>1</v>
      </c>
      <c s="114" r="H62" t="n">
        <v>13200</v>
      </c>
      <c s="114" r="I62" t="n"/>
      <c s="26" r="J62" t="n"/>
      <c s="26" r="K62" t="n"/>
      <c s="26" r="L62" t="n"/>
      <c s="26" r="M62" t="n"/>
      <c s="26" r="N62" t="n"/>
      <c s="26" r="O62" t="n"/>
      <c s="106" r="P62" t="n"/>
      <c s="106" r="Q62" t="n"/>
      <c s="106" r="R62" t="n"/>
      <c s="106" r="S62" t="n"/>
      <c s="106" r="T62" t="n"/>
      <c s="106" r="U62" t="n"/>
      <c s="107" r="V62" t="n"/>
      <c s="26" r="W62" t="n"/>
      <c s="26" r="X62" t="n"/>
      <c s="26" r="Y62" t="n"/>
      <c s="26" r="Z62" t="n"/>
      <c s="26" r="AA62" t="n"/>
      <c s="26" r="AB62" t="n"/>
      <c s="26" r="AC62" t="n"/>
      <c s="26" r="AD62" t="n"/>
      <c s="26" r="AE62" t="n"/>
      <c s="26" r="AF62" t="n"/>
      <c s="26" r="AG62" t="n"/>
      <c s="26" r="AH62" t="n"/>
      <c s="26"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308" r="63" spans="1:1024" hidden="1" ht="15.9">
      <c s="103" r="A63" t="n">
        <v>42</v>
      </c>
      <c s="108" r="B63" t="s">
        <v>50</v>
      </c>
      <c s="109" r="C63" t="s">
        <v>94</v>
      </c>
      <c s="110" r="D63" t="s">
        <v>52</v>
      </c>
      <c s="111" r="E63" t="n">
        <v>15657</v>
      </c>
      <c s="112" r="F63" t="n">
        <v>13200</v>
      </c>
      <c s="113" r="G63" t="n">
        <v>1</v>
      </c>
      <c s="114" r="H63" t="n">
        <v>13200</v>
      </c>
      <c s="114" r="I63" t="n"/>
      <c s="26" r="J63" t="n"/>
      <c s="26" r="K63" t="n"/>
      <c s="26" r="L63" t="n"/>
      <c s="26" r="M63" t="n"/>
      <c s="26" r="N63" t="n"/>
      <c s="26" r="O63" t="n"/>
      <c s="106" r="P63" t="n"/>
      <c s="106" r="Q63" t="n"/>
      <c s="106" r="R63" t="n"/>
      <c s="106" r="S63" t="n"/>
      <c s="106" r="T63" t="n"/>
      <c s="106" r="U63" t="n"/>
      <c s="107" r="V63" t="n"/>
      <c s="26" r="W63" t="n"/>
      <c s="26" r="X63" t="n"/>
      <c s="26" r="Y63" t="n"/>
      <c s="26" r="Z63" t="n"/>
      <c s="26" r="AA63" t="n"/>
      <c s="26" r="AB63" t="n"/>
      <c s="26" r="AC63" t="n"/>
      <c s="26" r="AD63" t="n"/>
      <c s="26" r="AE63" t="n"/>
      <c s="26" r="AF63" t="n"/>
      <c s="26" r="AG63" t="n"/>
      <c s="26" r="AH63" t="n"/>
      <c s="26"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308" r="64" spans="1:1024" hidden="1" ht="15.9">
      <c s="103" r="A64" t="n">
        <v>43</v>
      </c>
      <c s="108" r="B64" t="s">
        <v>50</v>
      </c>
      <c s="109" r="C64" t="s">
        <v>94</v>
      </c>
      <c s="110" r="D64" t="s">
        <v>58</v>
      </c>
      <c s="111" r="E64" t="n">
        <v>15991</v>
      </c>
      <c s="112" r="F64" t="n">
        <v>13250</v>
      </c>
      <c s="113" r="G64" t="n">
        <v>1</v>
      </c>
      <c s="114" r="H64" t="n">
        <v>13250</v>
      </c>
      <c s="114" r="I64" t="n"/>
      <c s="26" r="J64" t="n"/>
      <c s="26" r="K64" t="n"/>
      <c s="26" r="L64" t="n"/>
      <c s="26" r="M64" t="n"/>
      <c s="26" r="N64" t="n"/>
      <c s="26" r="O64" t="n"/>
      <c s="106" r="P64" t="n"/>
      <c s="106" r="Q64" t="n"/>
      <c s="106" r="R64" t="n"/>
      <c s="106" r="S64" t="n"/>
      <c s="106" r="T64" t="n"/>
      <c s="106" r="U64" t="n"/>
      <c s="107" r="V64" t="n"/>
      <c s="26" r="W64" t="n"/>
      <c s="26" r="X64" t="n"/>
      <c s="26" r="Y64" t="n"/>
      <c s="26" r="Z64" t="n"/>
      <c s="26" r="AA64" t="n"/>
      <c s="26" r="AB64" t="n"/>
      <c s="26" r="AC64" t="n"/>
      <c s="26" r="AD64" t="n"/>
      <c s="26" r="AE64" t="n"/>
      <c s="26" r="AF64" t="n"/>
      <c s="26" r="AG64" t="n"/>
      <c s="26" r="AH64" t="n"/>
      <c s="26"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308" r="65" spans="1:1024" hidden="1" ht="15.9">
      <c s="103" r="A65" t="n">
        <v>44</v>
      </c>
      <c s="108" r="B65" t="s">
        <v>50</v>
      </c>
      <c s="109" r="C65" t="s">
        <v>94</v>
      </c>
      <c s="110" r="D65" t="s">
        <v>52</v>
      </c>
      <c s="111" r="E65" t="n">
        <v>16336</v>
      </c>
      <c s="112" r="F65" t="n">
        <v>13200</v>
      </c>
      <c s="113" r="G65" t="n">
        <v>1</v>
      </c>
      <c s="114" r="H65" t="n">
        <v>13200</v>
      </c>
      <c s="114" r="I65" t="n"/>
      <c s="26" r="J65" t="n"/>
      <c s="26" r="K65" t="n"/>
      <c s="26" r="L65" t="n"/>
      <c s="26" r="M65" t="n"/>
      <c s="26" r="N65" t="n"/>
      <c s="26" r="O65" t="n"/>
      <c s="106" r="P65" t="n"/>
      <c s="106" r="Q65" t="n"/>
      <c s="106" r="R65" t="n"/>
      <c s="106" r="S65" t="n"/>
      <c s="106" r="T65" t="n"/>
      <c s="106" r="U65" t="n"/>
      <c s="107" r="V65" t="n"/>
      <c s="26" r="W65" t="n"/>
      <c s="26" r="X65" t="n"/>
      <c s="26" r="Y65" t="n"/>
      <c s="26" r="Z65" t="n"/>
      <c s="26" r="AA65" t="n"/>
      <c s="26" r="AB65" t="n"/>
      <c s="26" r="AC65" t="n"/>
      <c s="26" r="AD65" t="n"/>
      <c s="26" r="AE65" t="n"/>
      <c s="26" r="AF65" t="n"/>
      <c s="26" r="AG65" t="n"/>
      <c s="26" r="AH65" t="n"/>
      <c s="26"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308" r="66" spans="1:1024" hidden="1" ht="15.9">
      <c s="103" r="A66" t="n">
        <v>45</v>
      </c>
      <c s="108" r="B66" t="s">
        <v>50</v>
      </c>
      <c s="109" r="C66" t="s">
        <v>94</v>
      </c>
      <c s="110" r="D66" t="s">
        <v>58</v>
      </c>
      <c s="111" r="E66" t="n">
        <v>16756</v>
      </c>
      <c s="112" r="F66" t="n">
        <v>13250</v>
      </c>
      <c s="113" r="G66" t="n">
        <v>1</v>
      </c>
      <c s="114" r="H66" t="n">
        <v>13250</v>
      </c>
      <c s="114" r="I66" t="n"/>
      <c s="26" r="J66" t="n"/>
      <c s="26" r="K66" t="n"/>
      <c s="26" r="L66" t="n"/>
      <c s="26" r="M66" t="n"/>
      <c s="26" r="N66" t="n"/>
      <c s="26" r="O66" t="n"/>
      <c s="106" r="P66" t="n"/>
      <c s="106" r="Q66" t="s">
        <v>85</v>
      </c>
      <c s="106" r="R66" t="s">
        <v>87</v>
      </c>
      <c s="106" r="S66" t="s">
        <v>87</v>
      </c>
      <c s="106" r="T66" t="s">
        <v>56</v>
      </c>
      <c s="106" r="U66" t="n">
        <v>13200</v>
      </c>
      <c s="107" r="V66" t="n"/>
      <c s="26" r="W66" t="n"/>
      <c s="26" r="X66" t="n"/>
      <c s="26" r="Y66" t="n"/>
      <c s="26" r="Z66" t="n"/>
      <c s="26" r="AA66" t="n"/>
      <c s="26" r="AB66" t="n"/>
      <c s="26" r="AC66" t="n"/>
      <c s="26" r="AD66" t="n"/>
      <c s="26" r="AE66" t="n"/>
      <c s="26" r="AF66" t="n"/>
      <c s="26" r="AG66" t="n"/>
      <c s="26" r="AH66" t="n"/>
      <c s="26"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4" r="67" spans="1:1024" hidden="1" ht="15.9">
      <c s="103" r="A67" t="n">
        <v>46</v>
      </c>
      <c s="108" r="B67" t="s">
        <v>50</v>
      </c>
      <c s="109" r="C67" t="s">
        <v>95</v>
      </c>
      <c s="110" r="D67" t="s">
        <v>61</v>
      </c>
      <c s="111" r="E67" t="n">
        <v>15636</v>
      </c>
      <c s="112" r="F67" t="n">
        <v>10000</v>
      </c>
      <c s="113" r="G67" t="n">
        <v>1</v>
      </c>
      <c s="114" r="H67" t="n">
        <v>10000</v>
      </c>
      <c s="114" r="I67" t="n"/>
      <c s="227" r="K67" t="n"/>
      <c s="106" r="P67" t="s">
        <v>53</v>
      </c>
      <c s="106" r="Q67" t="s">
        <v>54</v>
      </c>
      <c s="106" r="R67" t="s">
        <v>55</v>
      </c>
      <c s="106" r="S67" t="s">
        <v>55</v>
      </c>
      <c s="106" r="T67" t="s">
        <v>56</v>
      </c>
      <c s="106" r="U67" t="n">
        <v>13200</v>
      </c>
      <c s="107" r="V67" t="n"/>
      <c s="104" r="X67" t="s">
        <v>57</v>
      </c>
      <c s="104" r="Y67" t="n">
        <v>1</v>
      </c>
    </row>
    <row customHeight="1" s="308" r="68" spans="1:1024" hidden="1" ht="15.9">
      <c s="103" r="A68" t="n">
        <v>47</v>
      </c>
      <c s="108" r="B68" t="s">
        <v>50</v>
      </c>
      <c s="109" r="C68" t="s">
        <v>95</v>
      </c>
      <c s="110" r="D68" t="s">
        <v>58</v>
      </c>
      <c s="111" r="E68" t="n">
        <v>15812</v>
      </c>
      <c s="112" r="F68" t="n">
        <v>13250</v>
      </c>
      <c s="113" r="G68" t="n">
        <v>1</v>
      </c>
      <c s="114" r="H68" t="n">
        <v>13250</v>
      </c>
      <c s="114" r="I68" t="n"/>
      <c s="3" r="J68" t="n"/>
      <c s="227" r="K68" t="n"/>
      <c s="3" r="L68" t="n"/>
      <c s="3" r="M68" t="n"/>
      <c s="3" r="N68" t="n"/>
      <c s="3" r="O68" t="n"/>
      <c s="106" r="P68" t="n"/>
      <c s="106" r="Q68" t="n"/>
      <c s="106" r="R68" t="n"/>
      <c s="106" r="S68" t="n"/>
      <c s="106" r="T68" t="n"/>
      <c s="106" r="U68" t="n"/>
      <c s="107"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308" r="69" spans="1:1024" hidden="1" ht="15.9">
      <c s="103" r="A69" t="n">
        <v>48</v>
      </c>
      <c s="108" r="B69" t="s">
        <v>50</v>
      </c>
      <c s="109" r="C69" t="s">
        <v>95</v>
      </c>
      <c s="110" r="D69" t="s">
        <v>66</v>
      </c>
      <c s="111" r="E69" t="n">
        <v>16110</v>
      </c>
      <c s="112" r="F69" t="n">
        <v>13200</v>
      </c>
      <c s="113" r="G69" t="n">
        <v>1</v>
      </c>
      <c s="114" r="H69" t="n">
        <v>13200</v>
      </c>
      <c s="114" r="I69" t="n"/>
      <c s="3" r="J69" t="n"/>
      <c s="227" r="K69" t="n"/>
      <c s="3" r="L69" t="n"/>
      <c s="3" r="M69" t="n"/>
      <c s="3" r="N69" t="n"/>
      <c s="3" r="O69" t="n"/>
      <c s="106" r="P69" t="n"/>
      <c s="106" r="Q69" t="n"/>
      <c s="106" r="R69" t="n"/>
      <c s="106" r="S69" t="n"/>
      <c s="106" r="T69" t="n"/>
      <c s="106" r="U69" t="n"/>
      <c s="107"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308" r="70" spans="1:1024" hidden="1" ht="15.9">
      <c s="103" r="A70" t="n">
        <v>49</v>
      </c>
      <c s="108" r="B70" t="s">
        <v>50</v>
      </c>
      <c s="109" r="C70" t="s">
        <v>95</v>
      </c>
      <c s="110" r="D70" t="s">
        <v>96</v>
      </c>
      <c s="111" r="E70" t="n">
        <v>16498</v>
      </c>
      <c s="112" r="F70" t="s"/>
      <c s="113" r="G70" t="s"/>
      <c s="114" r="H70" t="s"/>
      <c s="114" r="I70" t="n"/>
      <c s="3" r="J70" t="n"/>
      <c s="227" r="K70" t="n"/>
      <c s="3" r="L70" t="n"/>
      <c s="3" r="M70" t="n"/>
      <c s="3" r="N70" t="n"/>
      <c s="3" r="O70" t="n"/>
      <c s="106" r="P70" t="n"/>
      <c s="106" r="Q70" t="n"/>
      <c s="106" r="R70" t="n"/>
      <c s="106" r="S70" t="n"/>
      <c s="106" r="T70" t="n"/>
      <c s="106" r="U70" t="n"/>
      <c s="107"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308" r="71" spans="1:1024" hidden="1" ht="15.9">
      <c s="103" r="A71" t="n">
        <v>50</v>
      </c>
      <c s="108" r="B71" t="s">
        <v>50</v>
      </c>
      <c s="109" r="C71" t="s">
        <v>95</v>
      </c>
      <c s="110" r="D71" t="s">
        <v>97</v>
      </c>
      <c s="111" r="E71" t="n">
        <v>16735</v>
      </c>
      <c s="112" r="F71" t="s"/>
      <c s="113" r="G71" t="s"/>
      <c s="114" r="H71" t="s"/>
      <c s="114" r="I71" t="n"/>
      <c s="3" r="J71" t="n"/>
      <c s="227" r="K71" t="n"/>
      <c s="3" r="L71" t="n"/>
      <c s="3" r="M71" t="n"/>
      <c s="3" r="N71" t="n"/>
      <c s="3" r="O71" t="n"/>
      <c s="106" r="P71" t="n"/>
      <c s="106" r="Q71" t="n"/>
      <c s="106" r="R71" t="n"/>
      <c s="106" r="S71" t="n"/>
      <c s="106" r="T71" t="n"/>
      <c s="106" r="U71" t="n"/>
      <c s="107"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308" r="72" spans="1:1024" hidden="1" ht="15.9">
      <c s="103" r="A72" t="n"/>
      <c s="108" r="B72" t="n"/>
      <c s="109" r="C72" t="n"/>
      <c s="110" r="D72" t="n"/>
      <c s="111" r="E72" t="n"/>
      <c s="112" r="F72" t="n"/>
      <c s="113" r="G72" t="n"/>
      <c s="114" r="H72" t="n"/>
      <c s="114" r="I72" t="n"/>
      <c s="3" r="J72" t="n"/>
      <c s="227" r="K72" t="n"/>
      <c s="3" r="L72" t="n"/>
      <c s="3" r="M72" t="n"/>
      <c s="3" r="N72" t="n"/>
      <c s="3" r="O72" t="n"/>
      <c s="106" r="P72" t="n"/>
      <c s="106" r="Q72" t="n"/>
      <c s="106" r="R72" t="n"/>
      <c s="106" r="S72" t="n"/>
      <c s="106" r="T72" t="n"/>
      <c s="106" r="U72" t="n"/>
      <c s="107"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308" r="73" spans="1:1024" hidden="1" ht="15.9">
      <c s="103" r="A73" t="n"/>
      <c s="108" r="B73" t="n"/>
      <c s="109" r="C73" t="n"/>
      <c s="110" r="D73" t="n"/>
      <c s="111" r="E73" t="n"/>
      <c s="112" r="F73" t="n"/>
      <c s="113" r="G73" t="n"/>
      <c s="114" r="H73" t="n"/>
      <c s="114" r="I73" t="n"/>
      <c s="3" r="J73" t="n"/>
      <c s="227" r="K73" t="n"/>
      <c s="3" r="L73" t="n"/>
      <c s="3" r="M73" t="n"/>
      <c s="3" r="N73" t="n"/>
      <c s="3" r="O73" t="n"/>
      <c s="106" r="P73" t="n"/>
      <c s="106" r="Q73" t="n"/>
      <c s="106" r="R73" t="n"/>
      <c s="106" r="S73" t="n"/>
      <c s="106" r="T73" t="n"/>
      <c s="106" r="U73" t="n"/>
      <c s="107"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308" r="74" spans="1:1024" hidden="1" ht="15.9">
      <c s="103" r="A74" t="n"/>
      <c s="108" r="B74" t="n"/>
      <c s="109" r="C74" t="n"/>
      <c s="110" r="D74" t="n"/>
      <c s="111" r="E74" t="n"/>
      <c s="112" r="F74" t="n"/>
      <c s="113" r="G74" t="n"/>
      <c s="114" r="H74" t="n"/>
      <c s="114" r="I74" t="n"/>
      <c s="3" r="J74" t="n"/>
      <c s="227" r="K74" t="n"/>
      <c s="3" r="L74" t="n"/>
      <c s="3" r="M74" t="n"/>
      <c s="3" r="N74" t="n"/>
      <c s="3" r="O74" t="n"/>
      <c s="106" r="P74" t="n"/>
      <c s="106" r="Q74" t="s">
        <v>74</v>
      </c>
      <c s="106" r="R74" t="s">
        <v>75</v>
      </c>
      <c s="106" r="S74" t="s">
        <v>75</v>
      </c>
      <c s="106" r="T74" t="s">
        <v>76</v>
      </c>
      <c s="106" r="U74" t="n">
        <v>10000</v>
      </c>
      <c s="107" r="V74" t="n"/>
      <c s="3" r="W74" t="n"/>
      <c s="104" r="X74" t="s">
        <v>77</v>
      </c>
      <c s="104"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308" r="75" spans="1:1024" hidden="1" ht="15.9">
      <c s="103" r="A75" t="n"/>
      <c s="108" r="B75" t="n"/>
      <c s="109" r="C75" t="n"/>
      <c s="110" r="D75" t="n"/>
      <c s="111" r="E75" t="n"/>
      <c s="112" r="F75" t="n"/>
      <c s="113" r="G75" t="n"/>
      <c s="114" r="H75" t="n"/>
      <c s="114" r="I75" t="n"/>
      <c s="3" r="J75" t="n"/>
      <c s="227" r="K75" t="n"/>
      <c s="3" r="L75" t="n"/>
      <c s="3" r="M75" t="n"/>
      <c s="3" r="N75" t="n"/>
      <c s="3" r="O75" t="n"/>
      <c s="106" r="P75" t="n"/>
      <c s="106" r="Q75" t="n"/>
      <c s="106" r="R75" t="n"/>
      <c s="106" r="S75" t="n"/>
      <c s="106" r="T75" t="n"/>
      <c s="106" r="U75" t="n"/>
      <c s="107"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308" r="76" spans="1:1024" hidden="1" ht="15.9">
      <c s="103" r="A76" t="n"/>
      <c s="108" r="B76" t="n"/>
      <c s="109" r="C76" t="n"/>
      <c s="110" r="D76" t="n"/>
      <c s="111" r="E76" t="n"/>
      <c s="112" r="F76" t="n"/>
      <c s="113" r="G76" t="n"/>
      <c s="114" r="H76" t="n"/>
      <c s="114" r="I76" t="n"/>
      <c s="3" r="J76" t="n"/>
      <c s="227" r="K76" t="n"/>
      <c s="3" r="L76" t="n"/>
      <c s="3" r="M76" t="n"/>
      <c s="3" r="N76" t="n"/>
      <c s="3" r="O76" t="n"/>
      <c s="106" r="P76" t="n"/>
      <c s="106" r="Q76" t="s">
        <v>98</v>
      </c>
      <c s="106" r="R76" t="s">
        <v>99</v>
      </c>
      <c s="106" r="S76" t="s">
        <v>99</v>
      </c>
      <c s="106" r="T76" t="s">
        <v>76</v>
      </c>
      <c s="106" r="U76" t="n">
        <v>10000</v>
      </c>
      <c s="107" r="V76" t="n"/>
      <c s="3" r="W76" t="n"/>
      <c s="104" r="X76" t="s">
        <v>100</v>
      </c>
      <c s="104"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308" r="77" spans="1:1024" hidden="1" ht="15.9">
      <c s="103" r="A77" t="n"/>
      <c s="108" r="B77" t="n"/>
      <c s="109" r="C77" t="n"/>
      <c s="110" r="D77" t="n"/>
      <c s="111" r="E77" t="n"/>
      <c s="112" r="F77" t="n"/>
      <c s="113" r="G77" t="n"/>
      <c s="114" r="H77" t="n"/>
      <c s="114" r="I77" t="n"/>
      <c s="3" r="J77" t="n"/>
      <c s="227" r="K77" t="n"/>
      <c s="3" r="L77" t="n"/>
      <c s="3" r="M77" t="n"/>
      <c s="3" r="N77" t="n"/>
      <c s="3" r="O77" t="n"/>
      <c s="106" r="P77" t="n"/>
      <c s="106" r="Q77" t="s">
        <v>101</v>
      </c>
      <c s="106" r="R77" t="s">
        <v>102</v>
      </c>
      <c s="106" r="S77" t="s">
        <v>102</v>
      </c>
      <c s="106" r="T77" t="s">
        <v>56</v>
      </c>
      <c s="106" r="U77" t="n">
        <v>13200</v>
      </c>
      <c s="107" r="V77" t="n"/>
      <c s="3" r="W77" t="n"/>
      <c s="104" r="X77" t="s">
        <v>91</v>
      </c>
      <c s="104"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308" r="78" spans="1:1024" hidden="1" ht="15.9">
      <c s="103" r="A78" t="n"/>
      <c s="108" r="B78" t="n"/>
      <c s="109" r="C78" t="n"/>
      <c s="110" r="D78" t="n"/>
      <c s="111" r="E78" t="n"/>
      <c s="112" r="F78" t="n"/>
      <c s="113" r="G78" t="n"/>
      <c s="114" r="H78" t="n"/>
      <c s="114" r="I78" t="n"/>
      <c s="3" r="J78" t="n"/>
      <c s="227" r="K78" t="n"/>
      <c s="3" r="L78" t="n"/>
      <c s="3" r="M78" t="n"/>
      <c s="3" r="N78" t="n"/>
      <c s="3" r="O78" t="n"/>
      <c s="106" r="P78" t="s">
        <v>69</v>
      </c>
      <c s="106" r="Q78" t="s">
        <v>68</v>
      </c>
      <c s="106" r="R78" t="s">
        <v>68</v>
      </c>
      <c s="106" r="S78" t="s">
        <v>68</v>
      </c>
      <c s="106" r="T78" t="s">
        <v>56</v>
      </c>
      <c s="106" r="U78" t="n">
        <v>13200</v>
      </c>
      <c s="107"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308" r="79" spans="1:1024" hidden="1" ht="15.9">
      <c s="103" r="A79" t="n"/>
      <c s="108" r="B79" t="n"/>
      <c s="109" r="C79" t="n"/>
      <c s="110" r="D79" t="n"/>
      <c s="111" r="E79" t="n"/>
      <c s="112" r="F79" t="n"/>
      <c s="113" r="G79" t="n"/>
      <c s="114" r="H79" t="n"/>
      <c s="114" r="I79" t="n"/>
      <c s="3" r="J79" t="n"/>
      <c s="227" r="K79" t="n"/>
      <c s="3" r="L79" t="n"/>
      <c s="3" r="M79" t="n"/>
      <c s="3" r="N79" t="n"/>
      <c s="3" r="O79" t="n"/>
      <c s="106" r="P79" t="s">
        <v>73</v>
      </c>
      <c s="106" r="Q79" t="s">
        <v>61</v>
      </c>
      <c s="106" r="R79" t="s">
        <v>78</v>
      </c>
      <c s="106" r="S79" t="s">
        <v>78</v>
      </c>
      <c s="106" r="T79" t="s">
        <v>76</v>
      </c>
      <c s="106" r="U79" t="n">
        <v>10000</v>
      </c>
      <c s="107"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308" r="80" spans="1:1024" hidden="1" ht="15.9">
      <c s="103" r="A80" t="n"/>
      <c s="108" r="B80" t="n"/>
      <c s="109" r="C80" t="n"/>
      <c s="110" r="D80" t="n"/>
      <c s="111" r="E80" t="n"/>
      <c s="112" r="F80" t="n"/>
      <c s="113" r="G80" t="n"/>
      <c s="114" r="H80" t="n"/>
      <c s="114" r="I80" t="n"/>
      <c s="3" r="J80" t="n"/>
      <c s="227" r="K80" t="n"/>
      <c s="3" r="L80" t="n"/>
      <c s="3" r="M80" t="n"/>
      <c s="3" r="N80" t="n"/>
      <c s="3" r="O80" t="n"/>
      <c s="106" r="P80" t="n"/>
      <c s="106" r="Q80" t="s">
        <v>68</v>
      </c>
      <c s="106" r="R80" t="s">
        <v>68</v>
      </c>
      <c s="106" r="S80" t="s">
        <v>68</v>
      </c>
      <c s="106" r="T80" t="s">
        <v>56</v>
      </c>
      <c s="106" r="U80" t="n">
        <v>13200</v>
      </c>
      <c s="107"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308" r="81" spans="1:1024" hidden="1" ht="15.9">
      <c s="103" r="A81" t="n"/>
      <c s="108" r="B81" t="n"/>
      <c s="109" r="C81" t="n"/>
      <c s="110" r="D81" t="n"/>
      <c s="111" r="E81" t="n"/>
      <c s="112" r="F81" t="n"/>
      <c s="113" r="G81" t="n"/>
      <c s="114" r="H81" t="n"/>
      <c s="114" r="I81" t="n"/>
      <c s="3" r="J81" t="n"/>
      <c s="227" r="K81" t="n"/>
      <c s="3" r="L81" t="n"/>
      <c s="3" r="M81" t="n"/>
      <c s="3" r="N81" t="n"/>
      <c s="3" r="O81" t="n"/>
      <c s="106" r="P81" t="s">
        <v>86</v>
      </c>
      <c s="106" r="Q81" t="s">
        <v>85</v>
      </c>
      <c s="106" r="R81" t="s">
        <v>87</v>
      </c>
      <c s="106" r="S81" t="s">
        <v>87</v>
      </c>
      <c s="106" r="T81" t="s">
        <v>56</v>
      </c>
      <c s="106" r="U81" t="n">
        <v>13200</v>
      </c>
      <c s="107"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308" r="82" spans="1:1024" hidden="1" ht="15.9">
      <c s="103" r="A82" t="n"/>
      <c s="108" r="B82" t="n"/>
      <c s="109" r="C82" t="n"/>
      <c s="110" r="D82" t="n"/>
      <c s="111" r="E82" t="n"/>
      <c s="112" r="F82" t="n"/>
      <c s="113" r="G82" t="n"/>
      <c s="114" r="H82" t="n"/>
      <c s="114" r="I82" t="n"/>
      <c s="3" r="J82" t="n"/>
      <c s="227" r="K82" t="n"/>
      <c s="3" r="L82" t="n"/>
      <c s="3" r="M82" t="n"/>
      <c s="3" r="N82" t="n"/>
      <c s="3" r="O82" t="n"/>
      <c s="106" r="P82" t="n"/>
      <c s="106" r="Q82" t="s">
        <v>52</v>
      </c>
      <c s="106" r="R82" t="s">
        <v>88</v>
      </c>
      <c s="106" r="S82" t="s">
        <v>88</v>
      </c>
      <c s="106" r="T82" t="s">
        <v>56</v>
      </c>
      <c s="106" r="U82" t="n">
        <v>13200</v>
      </c>
      <c s="107"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308" r="83" spans="1:1024" hidden="1" ht="15.9">
      <c s="103" r="A83" t="n"/>
      <c s="108" r="B83" t="n"/>
      <c s="109" r="C83" t="n"/>
      <c s="110" r="D83" t="n"/>
      <c s="111" r="E83" t="n"/>
      <c s="112" r="F83" t="n"/>
      <c s="113" r="G83" t="n"/>
      <c s="114" r="H83" t="n"/>
      <c s="114" r="I83" t="n"/>
      <c s="3" r="J83" t="n"/>
      <c s="227" r="K83" t="n"/>
      <c s="3" r="L83" t="n"/>
      <c s="3" r="M83" t="n"/>
      <c s="3" r="N83" t="n"/>
      <c s="3" r="O83" t="n"/>
      <c s="106" r="P83" t="n"/>
      <c s="106" r="Q83" t="n"/>
      <c s="106" r="R83" t="n"/>
      <c s="106" r="S83" t="n"/>
      <c s="106" r="T83" t="n"/>
      <c s="106" r="U83" t="n"/>
      <c s="107"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15" r="84" spans="1:1024" hidden="1" ht="15.9">
      <c s="103" r="A84" t="n"/>
      <c s="108" r="B84" t="n"/>
      <c s="109" r="C84" t="n"/>
      <c s="110" r="D84" t="n"/>
      <c s="111" r="E84" t="n"/>
      <c s="112" r="F84" t="n"/>
      <c s="113" r="G84" t="n"/>
      <c s="114" r="H84" t="n"/>
      <c s="114" r="I84" t="n"/>
      <c s="116" r="P84" t="n"/>
      <c s="116" r="Q84" t="n"/>
      <c s="116" r="R84" t="n"/>
      <c s="116" r="S84" t="n"/>
      <c s="116" r="T84" t="n"/>
      <c s="116" r="U84" t="n"/>
      <c s="117" r="V84" t="n"/>
    </row>
    <row customHeight="1" s="308" r="85" spans="1:1024" hidden="1" ht="15.9">
      <c s="103" r="A85" t="n"/>
      <c s="108" r="B85" t="n"/>
      <c s="109" r="C85" t="n"/>
      <c s="110" r="D85" t="n"/>
      <c s="111" r="E85" t="n"/>
      <c s="112" r="F85" t="n"/>
      <c s="113" r="G85" t="n"/>
      <c s="114" r="H85" t="n"/>
      <c s="114" r="I85" t="n"/>
      <c s="3" r="J85" t="n"/>
      <c s="3" r="K85" t="n"/>
      <c s="3" r="L85" t="n"/>
      <c s="3" r="M85" t="n"/>
      <c s="3" r="N85" t="n"/>
      <c s="3" r="O85" t="n"/>
      <c s="116" r="P85" t="n"/>
      <c s="116" r="Q85" t="s">
        <v>52</v>
      </c>
      <c s="116" r="R85" t="s">
        <v>88</v>
      </c>
      <c s="116" r="S85" t="s">
        <v>88</v>
      </c>
      <c s="116" r="T85" t="s">
        <v>56</v>
      </c>
      <c s="116" r="U85" t="n">
        <v>13200</v>
      </c>
      <c s="11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308" r="86" spans="1:1024" hidden="1" ht="15.9">
      <c s="103" r="A86" t="n"/>
      <c s="108" r="B86" t="n"/>
      <c s="109" r="C86" t="n"/>
      <c s="110" r="D86" t="n"/>
      <c s="111" r="E86" t="n"/>
      <c s="112" r="F86" t="n"/>
      <c s="113" r="G86" t="n"/>
      <c s="114" r="H86" t="n"/>
      <c s="114" r="I86" t="n"/>
      <c s="3" r="J86" t="n"/>
      <c s="3" r="K86" t="n"/>
      <c s="3" r="L86" t="n"/>
      <c s="3" r="M86" t="n"/>
      <c s="3" r="N86" t="n"/>
      <c s="3" r="O86" t="n"/>
      <c s="116" r="P86" t="s">
        <v>100</v>
      </c>
      <c s="116" r="Q86" t="s">
        <v>52</v>
      </c>
      <c s="116" r="R86" t="s">
        <v>88</v>
      </c>
      <c s="116" r="S86" t="s">
        <v>88</v>
      </c>
      <c s="116" r="T86" t="s">
        <v>56</v>
      </c>
      <c s="116" r="U86" t="n">
        <v>13200</v>
      </c>
      <c s="11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6" r="87" spans="1:1024" hidden="1" ht="15.9">
      <c s="118" r="A87" t="n"/>
      <c s="108" r="B87" t="n"/>
      <c s="109" r="C87" t="n"/>
      <c s="110" r="D87" t="n"/>
      <c s="111" r="E87" t="n"/>
      <c s="112" r="F87" t="n"/>
      <c s="113" r="G87" t="n"/>
      <c s="114" r="H87" t="n"/>
      <c s="114" r="I87" t="n"/>
      <c s="26" r="J87" t="n"/>
      <c s="26" r="K87" t="n"/>
      <c s="26" r="L87" t="n"/>
      <c s="26" r="M87" t="n"/>
      <c s="26" r="N87" t="n"/>
      <c s="26" r="O87" t="n"/>
      <c s="106" r="P87" t="n"/>
      <c s="106" r="Q87" t="s">
        <v>52</v>
      </c>
      <c s="106" r="R87" t="s">
        <v>88</v>
      </c>
      <c s="106" r="S87" t="s">
        <v>88</v>
      </c>
      <c s="106" r="T87" t="s">
        <v>56</v>
      </c>
      <c s="106" r="U87" t="n">
        <v>13200</v>
      </c>
      <c s="107" r="V87" t="n"/>
      <c s="26" r="W87" t="n"/>
      <c s="26" r="X87" t="n"/>
      <c s="26" r="Y87" t="n"/>
      <c s="26" r="Z87" t="n"/>
      <c s="26" r="AA87" t="n"/>
      <c s="26" r="AB87" t="n"/>
      <c s="26" r="AC87" t="n"/>
      <c s="26" r="AD87" t="n"/>
      <c s="26" r="AE87" t="n"/>
      <c s="26" r="AF87" t="n"/>
      <c s="26" r="AG87" t="n"/>
      <c s="26" r="AH87" t="n"/>
      <c s="26" r="AI87" t="n"/>
    </row>
    <row customFormat="1" customHeight="1" s="26" r="88" spans="1:1024" hidden="1" ht="15.9">
      <c s="118" r="A88" t="n"/>
      <c s="108" r="B88" t="n"/>
      <c s="109" r="C88" t="n"/>
      <c s="110" r="D88" t="n"/>
      <c s="111" r="E88" t="n"/>
      <c s="112" r="F88" t="n"/>
      <c s="113" r="G88" t="n"/>
      <c s="114" r="H88" t="n"/>
      <c s="114" r="I88" t="n"/>
      <c s="26" r="J88" t="n"/>
      <c s="26" r="K88" t="n"/>
      <c s="26" r="L88" t="n"/>
      <c s="26" r="M88" t="n"/>
      <c s="26" r="N88" t="n"/>
      <c s="26" r="O88" t="n"/>
      <c s="106" r="P88" t="s">
        <v>57</v>
      </c>
      <c s="106" r="Q88" t="s">
        <v>103</v>
      </c>
      <c s="106" r="R88" t="s">
        <v>88</v>
      </c>
      <c s="106" r="S88" t="s">
        <v>88</v>
      </c>
      <c s="106" r="T88" t="s">
        <v>56</v>
      </c>
      <c s="106" r="U88" t="n">
        <v>13200</v>
      </c>
      <c s="107" r="V88" t="n"/>
      <c s="26" r="W88" t="n"/>
      <c s="26" r="X88" t="n"/>
      <c s="26" r="Y88" t="n"/>
      <c s="26" r="Z88" t="n"/>
      <c s="26" r="AA88" t="n"/>
      <c s="26" r="AB88" t="n"/>
      <c s="26" r="AC88" t="n"/>
      <c s="26" r="AD88" t="n"/>
      <c s="26" r="AE88" t="n"/>
      <c s="26" r="AF88" t="n"/>
      <c s="26" r="AG88" t="n"/>
      <c s="26" r="AH88" t="n"/>
      <c s="26" r="AI88" t="n"/>
    </row>
    <row customFormat="1" customHeight="1" s="26" r="89" spans="1:1024" hidden="1" ht="15.9">
      <c s="103" r="A89" t="n"/>
      <c s="108" r="B89" t="n"/>
      <c s="109" r="C89" t="n"/>
      <c s="110" r="D89" t="n"/>
      <c s="111" r="E89" t="n"/>
      <c s="112" r="F89" t="n"/>
      <c s="113" r="G89" t="n"/>
      <c s="114" r="H89" t="n"/>
      <c s="114" r="I89" t="n"/>
      <c s="26" r="J89" t="n"/>
      <c s="26" r="K89" t="n"/>
      <c s="26" r="L89" t="n"/>
      <c s="26" r="M89" t="n"/>
      <c s="26" r="N89" t="n"/>
      <c s="26" r="O89" t="n"/>
      <c s="106" r="P89" t="n"/>
      <c s="106" r="Q89" t="n"/>
      <c s="106" r="R89" t="n"/>
      <c s="106" r="S89" t="n"/>
      <c s="106" r="T89" t="n"/>
      <c s="106" r="U89" t="n"/>
      <c s="107" r="V89" t="n"/>
      <c s="26" r="W89" t="n"/>
      <c s="26" r="X89" t="n"/>
      <c s="26" r="Y89" t="n"/>
      <c s="26" r="Z89" t="n"/>
      <c s="26" r="AA89" t="n"/>
      <c s="26" r="AB89" t="n"/>
      <c s="26" r="AC89" t="n"/>
      <c s="26" r="AD89" t="n"/>
      <c s="26" r="AE89" t="n"/>
      <c s="26" r="AF89" t="n"/>
      <c s="26" r="AG89" t="n"/>
      <c s="26" r="AH89" t="n"/>
      <c s="26" r="AI89" t="n"/>
    </row>
    <row customFormat="1" customHeight="1" s="26" r="90" spans="1:1024" hidden="1" ht="15.9">
      <c s="103" r="A90" t="n"/>
      <c s="108" r="B90" t="n"/>
      <c s="109" r="C90" t="n"/>
      <c s="110" r="D90" t="n"/>
      <c s="111" r="E90" t="n"/>
      <c s="112" r="F90" t="n"/>
      <c s="113" r="G90" t="n"/>
      <c s="114" r="H90" t="n"/>
      <c s="114" r="I90" t="n"/>
      <c s="26" r="J90" t="n"/>
      <c s="26" r="K90" t="n"/>
      <c s="26" r="L90" t="n"/>
      <c s="26" r="M90" t="n"/>
      <c s="26" r="N90" t="n"/>
      <c s="26" r="O90" t="n"/>
      <c s="106" r="P90" t="n"/>
      <c s="106" r="Q90" t="n"/>
      <c s="106" r="R90" t="n"/>
      <c s="106" r="S90" t="n"/>
      <c s="106" r="T90" t="n"/>
      <c s="106" r="U90" t="n"/>
      <c s="107" r="V90" t="n"/>
      <c s="26" r="W90" t="n"/>
      <c s="26" r="X90" t="n"/>
      <c s="26" r="Y90" t="n"/>
      <c s="26" r="Z90" t="n"/>
      <c s="26" r="AA90" t="n"/>
      <c s="26" r="AB90" t="n"/>
      <c s="26" r="AC90" t="n"/>
      <c s="26" r="AD90" t="n"/>
      <c s="26" r="AE90" t="n"/>
      <c s="26" r="AF90" t="n"/>
      <c s="26" r="AG90" t="n"/>
      <c s="26" r="AH90" t="n"/>
      <c s="26" r="AI90" t="n"/>
    </row>
    <row customFormat="1" customHeight="1" s="26" r="91" spans="1:1024" hidden="1" ht="15.9">
      <c s="103" r="A91" t="n"/>
      <c s="108" r="B91" t="n"/>
      <c s="109" r="C91" t="n"/>
      <c s="110" r="D91" t="n"/>
      <c s="111" r="E91" t="n"/>
      <c s="112" r="F91" t="n"/>
      <c s="113" r="G91" t="n"/>
      <c s="114" r="H91" t="n"/>
      <c s="114" r="I91" t="n"/>
      <c s="26" r="J91" t="n"/>
      <c s="26" r="K91" t="n"/>
      <c s="26" r="L91" t="n"/>
      <c s="26" r="M91" t="n"/>
      <c s="26" r="N91" t="n"/>
      <c s="26" r="O91" t="n"/>
      <c s="106" r="P91" t="n"/>
      <c s="106" r="Q91" t="s">
        <v>58</v>
      </c>
      <c s="106" r="R91" t="s">
        <v>104</v>
      </c>
      <c s="106" r="S91" t="s">
        <v>104</v>
      </c>
      <c s="106" r="T91" t="s">
        <v>80</v>
      </c>
      <c s="106" r="U91" t="n">
        <v>13250</v>
      </c>
      <c s="107" r="V91" t="n"/>
      <c s="26" r="W91" t="n"/>
      <c s="26" r="X91" t="n"/>
      <c s="26" r="Y91" t="n"/>
      <c s="26" r="Z91" t="n"/>
      <c s="26" r="AA91" t="n"/>
      <c s="26" r="AB91" t="n"/>
      <c s="26" r="AC91" t="n"/>
      <c s="26" r="AD91" t="n"/>
      <c s="26" r="AE91" t="n"/>
      <c s="26" r="AF91" t="n"/>
      <c s="26" r="AG91" t="n"/>
      <c s="26" r="AH91" t="n"/>
      <c s="26" r="AI91" t="n"/>
    </row>
    <row customFormat="1" customHeight="1" s="26" r="92" spans="1:1024" hidden="1" ht="15.9">
      <c s="103" r="A92" t="n"/>
      <c s="108" r="B92" t="n"/>
      <c s="109" r="C92" t="n"/>
      <c s="110" r="D92" t="n"/>
      <c s="111" r="E92" t="n"/>
      <c s="112" r="F92" t="n"/>
      <c s="113" r="G92" t="n"/>
      <c s="114" r="H92" t="n"/>
      <c s="114" r="I92" t="n"/>
      <c s="26" r="J92" t="n"/>
      <c s="26" r="K92" t="n"/>
      <c s="26" r="L92" t="n"/>
      <c s="26" r="M92" t="n"/>
      <c s="26" r="N92" t="n"/>
      <c s="26" r="O92" t="n"/>
      <c s="106" r="P92" t="n"/>
      <c s="106" r="Q92" t="n"/>
      <c s="106" r="R92" t="n"/>
      <c s="106" r="S92" t="n"/>
      <c s="106" r="T92" t="n"/>
      <c s="106" r="U92" t="n"/>
      <c s="107" r="V92" t="n"/>
      <c s="26" r="W92" t="n"/>
      <c s="26" r="X92" t="n"/>
      <c s="26" r="Y92" t="n"/>
      <c s="26" r="Z92" t="n"/>
      <c s="26" r="AA92" t="n"/>
      <c s="26" r="AB92" t="n"/>
      <c s="26" r="AC92" t="n"/>
      <c s="26" r="AD92" t="n"/>
      <c s="26" r="AE92" t="n"/>
      <c s="26" r="AF92" t="n"/>
      <c s="26" r="AG92" t="n"/>
      <c s="26" r="AH92" t="n"/>
      <c s="26" r="AI92" t="n"/>
    </row>
    <row customFormat="1" customHeight="1" s="26" r="93" spans="1:1024" hidden="1" ht="15.9">
      <c s="103" r="A93" t="n"/>
      <c s="108" r="B93" t="n"/>
      <c s="109" r="C93" t="n"/>
      <c s="110" r="D93" t="n"/>
      <c s="111" r="E93" t="n"/>
      <c s="112" r="F93" t="n"/>
      <c s="113" r="G93" t="n"/>
      <c s="114" r="H93" t="n"/>
      <c s="114" r="I93" t="n"/>
      <c s="26" r="J93" t="n"/>
      <c s="26" r="K93" t="n"/>
      <c s="26" r="L93" t="n"/>
      <c s="26" r="M93" t="n"/>
      <c s="26" r="N93" t="n"/>
      <c s="26" r="O93" t="n"/>
      <c s="106" r="P93" t="n"/>
      <c s="106" r="Q93" t="n"/>
      <c s="106" r="R93" t="n"/>
      <c s="106" r="S93" t="n"/>
      <c s="106" r="T93" t="n"/>
      <c s="106" r="U93" t="n"/>
      <c s="107" r="V93" t="n"/>
      <c s="26" r="W93" t="n"/>
      <c s="26" r="X93" t="n"/>
      <c s="26" r="Y93" t="n"/>
      <c s="26" r="Z93" t="n"/>
      <c s="26" r="AA93" t="n"/>
      <c s="26" r="AB93" t="n"/>
      <c s="26" r="AC93" t="n"/>
      <c s="26" r="AD93" t="n"/>
      <c s="26" r="AE93" t="n"/>
      <c s="26" r="AF93" t="n"/>
      <c s="26" r="AG93" t="n"/>
      <c s="26" r="AH93" t="n"/>
      <c s="26" r="AI93" t="n"/>
    </row>
    <row customFormat="1" customHeight="1" s="26" r="94" spans="1:1024" hidden="1" ht="15.9">
      <c s="103" r="A94" t="n"/>
      <c s="108" r="B94" t="n"/>
      <c s="109" r="C94" t="n"/>
      <c s="110" r="D94" t="n"/>
      <c s="111" r="E94" t="n"/>
      <c s="112" r="F94" t="n"/>
      <c s="113" r="G94" t="n"/>
      <c s="114" r="H94" t="n"/>
      <c s="114" r="I94" t="n"/>
      <c s="26" r="J94" t="n"/>
      <c s="26" r="K94" t="n"/>
      <c s="26" r="L94" t="n"/>
      <c s="26" r="M94" t="n"/>
      <c s="26" r="N94" t="n"/>
      <c s="26" r="O94" t="n"/>
      <c s="106" r="P94" t="s">
        <v>91</v>
      </c>
      <c s="106" r="Q94" t="s">
        <v>92</v>
      </c>
      <c s="106" r="R94" t="s">
        <v>105</v>
      </c>
      <c s="106" r="S94" t="s">
        <v>105</v>
      </c>
      <c s="106" r="T94" t="s">
        <v>56</v>
      </c>
      <c s="106" r="U94" t="n">
        <v>13200</v>
      </c>
      <c s="107" r="V94" t="n"/>
      <c s="26" r="W94" t="n"/>
      <c s="26" r="X94" t="n"/>
      <c s="26" r="Y94" t="n"/>
      <c s="26" r="Z94" t="n"/>
      <c s="26" r="AA94" t="n"/>
      <c s="26" r="AB94" t="n"/>
      <c s="26" r="AC94" t="n"/>
      <c s="26" r="AD94" t="n"/>
      <c s="26" r="AE94" t="n"/>
      <c s="26" r="AF94" t="n"/>
      <c s="26" r="AG94" t="n"/>
      <c s="26" r="AH94" t="n"/>
      <c s="26" r="AI94" t="n"/>
    </row>
    <row customFormat="1" customHeight="1" s="26" r="95" spans="1:1024" hidden="1" ht="15.9">
      <c s="118" r="A95" t="n"/>
      <c s="108" r="B95" t="n"/>
      <c s="109" r="C95" t="n"/>
      <c s="110" r="D95" t="n"/>
      <c s="111" r="E95" t="n"/>
      <c s="112" r="F95" t="n"/>
      <c s="113" r="G95" t="n"/>
      <c s="114" r="H95" t="n"/>
      <c s="114" r="I95" t="n"/>
      <c s="26" r="J95" t="n"/>
      <c s="26" r="K95" t="n"/>
      <c s="26" r="L95" t="n"/>
      <c s="26" r="M95" t="n"/>
      <c s="26" r="N95" t="n"/>
      <c s="26" r="O95" t="n"/>
      <c s="106" r="P95" t="s">
        <v>57</v>
      </c>
      <c s="106" r="Q95" t="s">
        <v>103</v>
      </c>
      <c s="106" r="R95" t="s">
        <v>88</v>
      </c>
      <c s="106" r="S95" t="s">
        <v>88</v>
      </c>
      <c s="106" r="T95" t="s">
        <v>56</v>
      </c>
      <c s="106" r="U95" t="n">
        <v>13200</v>
      </c>
      <c s="107" r="V95" t="n"/>
      <c s="26" r="W95" t="n"/>
      <c s="26" r="X95" t="n"/>
      <c s="26" r="Y95" t="n"/>
      <c s="26" r="Z95" t="n"/>
      <c s="26" r="AA95" t="n"/>
      <c s="26" r="AB95" t="n"/>
      <c s="26" r="AC95" t="n"/>
      <c s="26" r="AD95" t="n"/>
      <c s="26" r="AE95" t="n"/>
      <c s="26" r="AF95" t="n"/>
      <c s="26" r="AG95" t="n"/>
      <c s="26" r="AH95" t="n"/>
      <c s="26" r="AI95" t="n"/>
    </row>
    <row customFormat="1" customHeight="1" s="26" r="96" spans="1:1024" hidden="1" ht="15.9">
      <c s="103" r="A96" t="n"/>
      <c s="108" r="B96" t="n"/>
      <c s="109" r="C96" t="n"/>
      <c s="110" r="D96" t="n"/>
      <c s="111" r="E96" t="n"/>
      <c s="112" r="F96" t="n"/>
      <c s="113" r="G96" t="n"/>
      <c s="114" r="H96" t="n"/>
      <c s="114" r="I96" t="n"/>
      <c s="26" r="J96" t="n"/>
      <c s="26" r="K96" t="n"/>
      <c s="26" r="L96" t="n"/>
      <c s="26" r="M96" t="n"/>
      <c s="26" r="N96" t="n"/>
      <c s="26" r="O96" t="n"/>
      <c s="106" r="P96" t="n"/>
      <c s="106" r="Q96" t="n"/>
      <c s="106" r="R96" t="n"/>
      <c s="106" r="S96" t="n"/>
      <c s="106" r="T96" t="n"/>
      <c s="106" r="U96" t="n"/>
      <c s="107" r="V96" t="n"/>
      <c s="26" r="W96" t="n"/>
      <c s="26" r="X96" t="n"/>
      <c s="26" r="Y96" t="n"/>
      <c s="26" r="Z96" t="n"/>
      <c s="26" r="AA96" t="n"/>
      <c s="26" r="AB96" t="n"/>
      <c s="26" r="AC96" t="n"/>
      <c s="26" r="AD96" t="n"/>
      <c s="26" r="AE96" t="n"/>
      <c s="26" r="AF96" t="n"/>
      <c s="26" r="AG96" t="n"/>
      <c s="26" r="AH96" t="n"/>
      <c s="26" r="AI96" t="n"/>
    </row>
    <row customFormat="1" customHeight="1" s="26" r="97" spans="1:1024" hidden="1" ht="15.9">
      <c s="103" r="A97" t="n"/>
      <c s="108" r="B97" t="n"/>
      <c s="109" r="C97" t="n"/>
      <c s="110" r="D97" t="n"/>
      <c s="111" r="E97" t="n"/>
      <c s="112" r="F97" t="n"/>
      <c s="113" r="G97" t="n"/>
      <c s="114" r="H97" t="n"/>
      <c s="114" r="I97" t="n"/>
      <c s="26" r="J97" t="n"/>
      <c s="26" r="K97" t="n"/>
      <c s="26" r="L97" t="n"/>
      <c s="26" r="M97" t="n"/>
      <c s="26" r="N97" t="n"/>
      <c s="26" r="O97" t="n"/>
      <c s="106" r="P97" t="n"/>
      <c s="106" r="Q97" t="n"/>
      <c s="106" r="R97" t="n"/>
      <c s="106" r="S97" t="n"/>
      <c s="106" r="T97" t="n"/>
      <c s="106" r="U97" t="n"/>
      <c s="107" r="V97" t="n"/>
      <c s="26" r="W97" t="n"/>
      <c s="26" r="X97" t="n"/>
      <c s="26" r="Y97" t="n"/>
      <c s="26" r="Z97" t="n"/>
      <c s="26" r="AA97" t="n"/>
      <c s="26" r="AB97" t="n"/>
      <c s="26" r="AC97" t="n"/>
      <c s="26" r="AD97" t="n"/>
      <c s="26" r="AE97" t="n"/>
      <c s="26" r="AF97" t="n"/>
      <c s="26" r="AG97" t="n"/>
      <c s="26" r="AH97" t="n"/>
      <c s="26" r="AI97" t="n"/>
    </row>
    <row customFormat="1" customHeight="1" s="26" r="98" spans="1:1024" hidden="1" ht="15.9">
      <c s="103" r="A98" t="n"/>
      <c s="108" r="B98" t="n"/>
      <c s="109" r="C98" t="n"/>
      <c s="110" r="D98" t="n"/>
      <c s="111" r="E98" t="n"/>
      <c s="112" r="F98" t="n"/>
      <c s="113" r="G98" t="n"/>
      <c s="114" r="H98" t="n"/>
      <c s="114" r="I98" t="n"/>
      <c s="26" r="J98" t="n"/>
      <c s="26" r="K98" t="n"/>
      <c s="26" r="L98" t="n"/>
      <c s="26" r="M98" t="n"/>
      <c s="26" r="N98" t="n"/>
      <c s="26" r="O98" t="n"/>
      <c s="106" r="P98" t="n"/>
      <c s="106" r="Q98" t="s">
        <v>58</v>
      </c>
      <c s="106" r="R98" t="s">
        <v>104</v>
      </c>
      <c s="106" r="S98" t="s">
        <v>104</v>
      </c>
      <c s="106" r="T98" t="s">
        <v>80</v>
      </c>
      <c s="106" r="U98" t="n">
        <v>13250</v>
      </c>
      <c s="107" r="V98" t="n"/>
      <c s="26" r="W98" t="n"/>
      <c s="26" r="X98" t="n"/>
      <c s="26" r="Y98" t="n"/>
      <c s="26" r="Z98" t="n"/>
      <c s="26" r="AA98" t="n"/>
      <c s="26" r="AB98" t="n"/>
      <c s="26" r="AC98" t="n"/>
      <c s="26" r="AD98" t="n"/>
      <c s="26" r="AE98" t="n"/>
      <c s="26" r="AF98" t="n"/>
      <c s="26" r="AG98" t="n"/>
      <c s="26" r="AH98" t="n"/>
      <c s="26" r="AI98" t="n"/>
    </row>
    <row customFormat="1" customHeight="1" s="26" r="99" spans="1:1024" hidden="1" ht="15.9">
      <c s="103" r="A99" t="n"/>
      <c s="108" r="B99" t="n"/>
      <c s="109" r="C99" t="n"/>
      <c s="110" r="D99" t="n"/>
      <c s="111" r="E99" t="n"/>
      <c s="112" r="F99" t="n"/>
      <c s="113" r="G99" t="n"/>
      <c s="114" r="H99" t="n"/>
      <c s="114" r="I99" t="n"/>
      <c s="26" r="J99" t="n"/>
      <c s="26" r="K99" t="n"/>
      <c s="26" r="L99" t="n"/>
      <c s="26" r="M99" t="n"/>
      <c s="26" r="N99" t="n"/>
      <c s="26" r="O99" t="n"/>
      <c s="106" r="P99" t="n"/>
      <c s="106" r="Q99" t="n"/>
      <c s="106" r="R99" t="n"/>
      <c s="106" r="S99" t="n"/>
      <c s="106" r="T99" t="n"/>
      <c s="106" r="U99" t="n"/>
      <c s="107" r="V99" t="n"/>
      <c s="26" r="W99" t="n"/>
      <c s="26" r="X99" t="n"/>
      <c s="26" r="Y99" t="n"/>
      <c s="26" r="Z99" t="n"/>
      <c s="26" r="AA99" t="n"/>
      <c s="26" r="AB99" t="n"/>
      <c s="26" r="AC99" t="n"/>
      <c s="26" r="AD99" t="n"/>
      <c s="26" r="AE99" t="n"/>
      <c s="26" r="AF99" t="n"/>
      <c s="26" r="AG99" t="n"/>
      <c s="26" r="AH99" t="n"/>
      <c s="26" r="AI99" t="n"/>
    </row>
    <row customFormat="1" customHeight="1" s="26" r="100" spans="1:1024" hidden="1" ht="15.9">
      <c s="103" r="A100" t="n"/>
      <c s="108" r="B100" t="n"/>
      <c s="109" r="C100" t="n"/>
      <c s="110" r="D100" t="n"/>
      <c s="111" r="E100" t="n"/>
      <c s="112" r="F100" t="n"/>
      <c s="113" r="G100" t="n"/>
      <c s="114" r="H100" t="n"/>
      <c s="114" r="I100" t="n"/>
      <c s="26" r="J100" t="n"/>
      <c s="26" r="K100" t="n"/>
      <c s="26" r="L100" t="n"/>
      <c s="26" r="M100" t="n"/>
      <c s="26" r="N100" t="n"/>
      <c s="26" r="O100" t="n"/>
      <c s="106" r="P100" t="n"/>
      <c s="106" r="Q100" t="n"/>
      <c s="106" r="R100" t="n"/>
      <c s="106" r="S100" t="n"/>
      <c s="106" r="T100" t="n"/>
      <c s="106" r="U100" t="n"/>
      <c s="107" r="V100" t="n"/>
      <c s="26" r="W100" t="n"/>
      <c s="26" r="X100" t="n"/>
      <c s="26" r="Y100" t="n"/>
      <c s="26" r="Z100" t="n"/>
      <c s="26" r="AA100" t="n"/>
      <c s="26" r="AB100" t="n"/>
      <c s="26" r="AC100" t="n"/>
      <c s="26" r="AD100" t="n"/>
      <c s="26" r="AE100" t="n"/>
      <c s="26" r="AF100" t="n"/>
      <c s="26" r="AG100" t="n"/>
      <c s="26" r="AH100" t="n"/>
      <c s="26" r="AI100" t="n"/>
    </row>
    <row customFormat="1" customHeight="1" s="26" r="101" spans="1:1024" hidden="1" ht="15.9">
      <c s="103" r="A101" t="n"/>
      <c s="108" r="B101" t="n"/>
      <c s="109" r="C101" t="n"/>
      <c s="110" r="D101" t="n"/>
      <c s="111" r="E101" t="n"/>
      <c s="112" r="F101" t="n"/>
      <c s="113" r="G101" t="n"/>
      <c s="114" r="H101" t="n"/>
      <c s="114" r="I101" t="n"/>
      <c s="26" r="J101" t="n"/>
      <c s="26" r="K101" t="n"/>
      <c s="26" r="L101" t="n"/>
      <c s="26" r="M101" t="n"/>
      <c s="26" r="N101" t="n"/>
      <c s="26" r="O101" t="n"/>
      <c s="106" r="P101" t="s">
        <v>91</v>
      </c>
      <c s="106" r="Q101" t="s">
        <v>92</v>
      </c>
      <c s="106" r="R101" t="s">
        <v>105</v>
      </c>
      <c s="106" r="S101" t="s">
        <v>105</v>
      </c>
      <c s="106" r="T101" t="s">
        <v>56</v>
      </c>
      <c s="106" r="U101" t="n">
        <v>13200</v>
      </c>
      <c s="107" r="V101" t="n"/>
      <c s="26" r="W101" t="n"/>
      <c s="26" r="X101" t="n"/>
      <c s="26" r="Y101" t="n"/>
      <c s="26" r="Z101" t="n"/>
      <c s="26" r="AA101" t="n"/>
      <c s="26" r="AB101" t="n"/>
      <c s="26" r="AC101" t="n"/>
      <c s="26" r="AD101" t="n"/>
      <c s="26" r="AE101" t="n"/>
      <c s="26" r="AF101" t="n"/>
      <c s="26" r="AG101" t="n"/>
      <c s="26" r="AH101" t="n"/>
      <c s="26" r="AI101" t="n"/>
    </row>
    <row customFormat="1" customHeight="1" s="26" r="102" spans="1:1024" hidden="1" ht="15.9">
      <c s="103" r="A102" t="n"/>
      <c s="108" r="B102" t="n"/>
      <c s="109" r="C102" t="n"/>
      <c s="110" r="D102" t="n"/>
      <c s="111" r="E102" t="n"/>
      <c s="112" r="F102" t="n"/>
      <c s="113" r="G102" t="n"/>
      <c s="114" r="H102" t="n"/>
      <c s="114" r="I102" t="n"/>
      <c s="26" r="J102" t="n"/>
      <c s="26" r="K102" t="n"/>
      <c s="26" r="L102" t="n"/>
      <c s="26" r="M102" t="n"/>
      <c s="26" r="N102" t="n"/>
      <c s="26" r="O102" t="n"/>
      <c s="106" r="P102" t="n"/>
      <c s="106" r="Q102" t="n"/>
      <c s="106" r="R102" t="n"/>
      <c s="106" r="S102" t="n"/>
      <c s="106" r="T102" t="n"/>
      <c s="106" r="U102" t="n"/>
      <c s="107" r="V102" t="n"/>
      <c s="26" r="W102" t="n"/>
      <c s="26" r="X102" t="n"/>
      <c s="26" r="Y102" t="n"/>
      <c s="26" r="Z102" t="n"/>
      <c s="26" r="AA102" t="n"/>
      <c s="26" r="AB102" t="n"/>
      <c s="26" r="AC102" t="n"/>
      <c s="26" r="AD102" t="n"/>
      <c s="26" r="AE102" t="n"/>
      <c s="26" r="AF102" t="n"/>
      <c s="26" r="AG102" t="n"/>
      <c s="26" r="AH102" t="n"/>
      <c s="26" r="AI102" t="n"/>
    </row>
    <row customFormat="1" customHeight="1" s="26" r="103" spans="1:1024" hidden="1" ht="15.9">
      <c s="103" r="A103" t="n"/>
      <c s="108" r="B103" t="n"/>
      <c s="109" r="C103" t="n"/>
      <c s="110" r="D103" t="n"/>
      <c s="111" r="E103" t="n"/>
      <c s="112" r="F103" t="n"/>
      <c s="113" r="G103" t="n"/>
      <c s="114" r="H103" t="n"/>
      <c s="114" r="I103" t="n"/>
      <c s="26" r="J103" t="n"/>
      <c s="26" r="K103" t="n"/>
      <c s="26" r="L103" t="n"/>
      <c s="26" r="M103" t="n"/>
      <c s="26" r="N103" t="n"/>
      <c s="26" r="O103" t="n"/>
      <c s="106" r="P103" t="n"/>
      <c s="106" r="Q103" t="s">
        <v>58</v>
      </c>
      <c s="106" r="R103" t="s">
        <v>104</v>
      </c>
      <c s="106" r="S103" t="s">
        <v>104</v>
      </c>
      <c s="106" r="T103" t="s">
        <v>80</v>
      </c>
      <c s="106" r="U103" t="n">
        <v>13250</v>
      </c>
      <c s="107" r="V103" t="n"/>
      <c s="26" r="W103" t="n"/>
      <c s="26" r="X103" t="n"/>
      <c s="26" r="Y103" t="n"/>
      <c s="26" r="Z103" t="n"/>
      <c s="26" r="AA103" t="n"/>
      <c s="26" r="AB103" t="n"/>
      <c s="26" r="AC103" t="n"/>
      <c s="26" r="AD103" t="n"/>
      <c s="26" r="AE103" t="n"/>
      <c s="26" r="AF103" t="n"/>
      <c s="26" r="AG103" t="n"/>
      <c s="26" r="AH103" t="n"/>
      <c s="26" r="AI103" t="n"/>
    </row>
    <row customFormat="1" customHeight="1" s="26" r="104" spans="1:1024" hidden="1" ht="15.9">
      <c s="103" r="A104" t="n"/>
      <c s="108" r="B104" t="n"/>
      <c s="109" r="C104" t="n"/>
      <c s="110" r="D104" t="n"/>
      <c s="111" r="E104" t="n"/>
      <c s="112" r="F104" t="n"/>
      <c s="113" r="G104" t="n"/>
      <c s="114" r="H104" t="n"/>
      <c s="114" r="I104" t="n"/>
      <c s="26" r="J104" t="n"/>
      <c s="26" r="K104" t="n"/>
      <c s="26" r="L104" t="n"/>
      <c s="26" r="M104" t="n"/>
      <c s="26" r="N104" t="n"/>
      <c s="26" r="O104" t="n"/>
      <c s="106" r="P104" t="n"/>
      <c s="106" r="Q104" t="n"/>
      <c s="106" r="R104" t="n"/>
      <c s="106" r="S104" t="n"/>
      <c s="106" r="T104" t="n"/>
      <c s="106" r="U104" t="n"/>
      <c s="107" r="V104" t="n"/>
      <c s="26" r="W104" t="n"/>
      <c s="26" r="X104" t="n"/>
      <c s="26" r="Y104" t="n"/>
      <c s="26" r="Z104" t="n"/>
      <c s="26" r="AA104" t="n"/>
      <c s="26" r="AB104" t="n"/>
      <c s="26" r="AC104" t="n"/>
      <c s="26" r="AD104" t="n"/>
      <c s="26" r="AE104" t="n"/>
      <c s="26" r="AF104" t="n"/>
      <c s="26" r="AG104" t="n"/>
      <c s="26" r="AH104" t="n"/>
      <c s="26" r="AI104" t="n"/>
    </row>
    <row customFormat="1" customHeight="1" s="26" r="105" spans="1:1024" hidden="1" ht="15.9">
      <c s="103" r="A105" t="n"/>
      <c s="108" r="B105" t="n"/>
      <c s="109" r="C105" t="n"/>
      <c s="110" r="D105" t="n"/>
      <c s="111" r="E105" t="n"/>
      <c s="112" r="F105" t="n"/>
      <c s="113" r="G105" t="n"/>
      <c s="114" r="H105" t="n"/>
      <c s="114" r="I105" t="n"/>
      <c s="26" r="J105" t="n"/>
      <c s="26" r="K105" t="n"/>
      <c s="26" r="L105" t="n"/>
      <c s="26" r="M105" t="n"/>
      <c s="26" r="N105" t="n"/>
      <c s="26" r="O105" t="n"/>
      <c s="106" r="P105" t="n"/>
      <c s="106" r="Q105" t="n"/>
      <c s="106" r="R105" t="n"/>
      <c s="106" r="S105" t="n"/>
      <c s="106" r="T105" t="n"/>
      <c s="106" r="U105" t="n"/>
      <c s="107" r="V105" t="n"/>
      <c s="26" r="W105" t="n"/>
      <c s="26" r="X105" t="n"/>
      <c s="26" r="Y105" t="n"/>
      <c s="26" r="Z105" t="n"/>
      <c s="26" r="AA105" t="n"/>
      <c s="26" r="AB105" t="n"/>
      <c s="26" r="AC105" t="n"/>
      <c s="26" r="AD105" t="n"/>
      <c s="26" r="AE105" t="n"/>
      <c s="26" r="AF105" t="n"/>
      <c s="26" r="AG105" t="n"/>
      <c s="26" r="AH105" t="n"/>
      <c s="26" r="AI105" t="n"/>
    </row>
    <row customFormat="1" customHeight="1" s="26" r="106" spans="1:1024" hidden="1" ht="15.9">
      <c s="103" r="A106" t="n"/>
      <c s="108" r="B106" t="n"/>
      <c s="109" r="C106" t="n"/>
      <c s="110" r="D106" t="n"/>
      <c s="111" r="E106" t="n"/>
      <c s="112" r="F106" t="n"/>
      <c s="113" r="G106" t="n"/>
      <c s="114" r="H106" t="n"/>
      <c s="114" r="I106" t="n"/>
      <c s="26" r="J106" t="n"/>
      <c s="26" r="K106" t="n"/>
      <c s="26" r="L106" t="n"/>
      <c s="26" r="M106" t="n"/>
      <c s="26" r="N106" t="n"/>
      <c s="26" r="O106" t="n"/>
      <c s="106" r="P106" t="s">
        <v>91</v>
      </c>
      <c s="106" r="Q106" t="s">
        <v>92</v>
      </c>
      <c s="106" r="R106" t="s">
        <v>105</v>
      </c>
      <c s="106" r="S106" t="s">
        <v>105</v>
      </c>
      <c s="106" r="T106" t="s">
        <v>56</v>
      </c>
      <c s="106" r="U106" t="n">
        <v>13200</v>
      </c>
      <c s="107" r="V106" t="n"/>
      <c s="26" r="W106" t="n"/>
      <c s="26" r="X106" t="n"/>
      <c s="26" r="Y106" t="n"/>
      <c s="26" r="Z106" t="n"/>
      <c s="26" r="AA106" t="n"/>
      <c s="26" r="AB106" t="n"/>
      <c s="26" r="AC106" t="n"/>
      <c s="26" r="AD106" t="n"/>
      <c s="26" r="AE106" t="n"/>
      <c s="26" r="AF106" t="n"/>
      <c s="26" r="AG106" t="n"/>
      <c s="26" r="AH106" t="n"/>
      <c s="26" r="AI106" t="n"/>
    </row>
    <row customFormat="1" customHeight="1" s="26" r="107" spans="1:1024" hidden="1" ht="15.9">
      <c s="118" r="A107" t="n"/>
      <c s="108" r="B107" t="n"/>
      <c s="109" r="C107" t="n"/>
      <c s="110" r="D107" t="n"/>
      <c s="111" r="E107" t="n"/>
      <c s="112" r="F107" t="n"/>
      <c s="113" r="G107" t="n"/>
      <c s="114" r="H107" t="n"/>
      <c s="114" r="I107" t="n"/>
      <c s="26" r="J107" t="n"/>
      <c s="26" r="K107" t="n"/>
      <c s="26" r="L107" t="n"/>
      <c s="26" r="M107" t="n"/>
      <c s="26" r="N107" t="n"/>
      <c s="26" r="O107" t="n"/>
      <c s="106" r="P107" t="s">
        <v>57</v>
      </c>
      <c s="106" r="Q107" t="s">
        <v>103</v>
      </c>
      <c s="106" r="R107" t="s">
        <v>88</v>
      </c>
      <c s="106" r="S107" t="s">
        <v>88</v>
      </c>
      <c s="106" r="T107" t="s">
        <v>56</v>
      </c>
      <c s="106" r="U107" t="n">
        <v>13200</v>
      </c>
      <c s="107" r="V107" t="n"/>
      <c s="26" r="W107" t="n"/>
      <c s="26" r="X107" t="n"/>
      <c s="26" r="Y107" t="n"/>
      <c s="26" r="Z107" t="n"/>
      <c s="26" r="AA107" t="n"/>
      <c s="26" r="AB107" t="n"/>
      <c s="26" r="AC107" t="n"/>
      <c s="26" r="AD107" t="n"/>
      <c s="26" r="AE107" t="n"/>
      <c s="26" r="AF107" t="n"/>
      <c s="26" r="AG107" t="n"/>
      <c s="26" r="AH107" t="n"/>
      <c s="26" r="AI107" t="n"/>
    </row>
    <row customHeight="1" s="308" r="108" spans="1:1024" hidden="1" ht="15.9">
      <c s="103" r="A108" t="n"/>
      <c s="108" r="B108" t="n"/>
      <c s="109" r="C108" t="n"/>
      <c s="110" r="D108" t="n"/>
      <c s="111" r="E108" t="n"/>
      <c s="112" r="F108" t="n"/>
      <c s="113" r="G108" t="n"/>
      <c s="114" r="H108" t="n"/>
      <c s="114" r="I108" t="n"/>
      <c s="26" r="J108" t="n"/>
      <c s="26" r="K108" t="n"/>
      <c s="26" r="L108" t="n"/>
      <c s="26" r="M108" t="n"/>
      <c s="26" r="N108" t="n"/>
      <c s="26" r="O108" t="n"/>
      <c s="106" r="P108" t="n"/>
      <c s="106" r="Q108" t="n"/>
      <c s="106" r="R108" t="n"/>
      <c s="106" r="S108" t="n"/>
      <c s="106" r="T108" t="n"/>
      <c s="106" r="U108" t="n"/>
      <c s="107" r="V108" t="n"/>
      <c s="26" r="W108" t="n"/>
      <c s="26" r="X108" t="n"/>
      <c s="26" r="Y108" t="n"/>
      <c s="26" r="Z108" t="n"/>
      <c s="26" r="AA108" t="n"/>
      <c s="26" r="AB108" t="n"/>
      <c s="26" r="AC108" t="n"/>
      <c s="26" r="AD108" t="n"/>
      <c s="26" r="AE108" t="n"/>
      <c s="26" r="AF108" t="n"/>
      <c s="26" r="AG108" t="n"/>
      <c s="26" r="AH108" t="n"/>
      <c s="26"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308" r="109" spans="1:1024" hidden="1" ht="15.9">
      <c s="103" r="A109" t="n"/>
      <c s="108" r="B109" t="n"/>
      <c s="109" r="C109" t="n"/>
      <c s="110" r="D109" t="n"/>
      <c s="111" r="E109" t="n"/>
      <c s="112" r="F109" t="n"/>
      <c s="113" r="G109" t="n"/>
      <c s="114" r="H109" t="n"/>
      <c s="114" r="I109" t="n"/>
      <c s="26" r="J109" t="n"/>
      <c s="26" r="K109" t="n"/>
      <c s="26" r="L109" t="n"/>
      <c s="26" r="M109" t="n"/>
      <c s="26" r="N109" t="n"/>
      <c s="26" r="O109" t="n"/>
      <c s="106" r="P109" t="n"/>
      <c s="106" r="Q109" t="n"/>
      <c s="106" r="R109" t="n"/>
      <c s="106" r="S109" t="n"/>
      <c s="106" r="T109" t="n"/>
      <c s="106" r="U109" t="n"/>
      <c s="107" r="V109" t="n"/>
      <c s="26" r="W109" t="n"/>
      <c s="26" r="X109" t="n"/>
      <c s="26" r="Y109" t="n"/>
      <c s="26" r="Z109" t="n"/>
      <c s="26" r="AA109" t="n"/>
      <c s="26" r="AB109" t="n"/>
      <c s="26" r="AC109" t="n"/>
      <c s="26" r="AD109" t="n"/>
      <c s="26" r="AE109" t="n"/>
      <c s="26" r="AF109" t="n"/>
      <c s="26" r="AG109" t="n"/>
      <c s="26" r="AH109" t="n"/>
      <c s="26"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308" r="110" spans="1:1024" hidden="1" ht="15.9">
      <c s="103" r="A110" t="n"/>
      <c s="108" r="B110" t="n"/>
      <c s="109" r="C110" t="n"/>
      <c s="110" r="D110" t="n"/>
      <c s="111" r="E110" t="n"/>
      <c s="112" r="F110" t="n"/>
      <c s="113" r="G110" t="n"/>
      <c s="114" r="H110" t="n"/>
      <c s="114" r="I110" t="n"/>
      <c s="26" r="J110" t="n"/>
      <c s="26" r="K110" t="n"/>
      <c s="26" r="L110" t="n"/>
      <c s="26" r="M110" t="n"/>
      <c s="26" r="N110" t="n"/>
      <c s="26" r="O110" t="n"/>
      <c s="106" r="P110" t="n"/>
      <c s="106" r="Q110" t="s">
        <v>58</v>
      </c>
      <c s="106" r="R110" t="s">
        <v>104</v>
      </c>
      <c s="106" r="S110" t="s">
        <v>104</v>
      </c>
      <c s="106" r="T110" t="s">
        <v>80</v>
      </c>
      <c s="106" r="U110" t="n">
        <v>13250</v>
      </c>
      <c s="107" r="V110" t="n"/>
      <c s="26" r="W110" t="n"/>
      <c s="26" r="X110" t="n"/>
      <c s="26" r="Y110" t="n"/>
      <c s="26" r="Z110" t="n"/>
      <c s="26" r="AA110" t="n"/>
      <c s="26" r="AB110" t="n"/>
      <c s="26" r="AC110" t="n"/>
      <c s="26" r="AD110" t="n"/>
      <c s="26" r="AE110" t="n"/>
      <c s="26" r="AF110" t="n"/>
      <c s="26" r="AG110" t="n"/>
      <c s="26" r="AH110" t="n"/>
      <c s="26"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308" r="111" spans="1:1024" hidden="1" ht="15.9">
      <c s="103" r="A111" t="n"/>
      <c s="108" r="B111" t="n"/>
      <c s="109" r="C111" t="n"/>
      <c s="110" r="D111" t="n"/>
      <c s="111" r="E111" t="n"/>
      <c s="112" r="F111" t="n"/>
      <c s="113" r="G111" t="n"/>
      <c s="114" r="H111" t="n"/>
      <c s="114" r="I111" t="n"/>
      <c s="26" r="J111" t="n"/>
      <c s="26" r="K111" t="n"/>
      <c s="26" r="L111" t="n"/>
      <c s="26" r="M111" t="n"/>
      <c s="26" r="N111" t="n"/>
      <c s="26" r="O111" t="n"/>
      <c s="106" r="P111" t="n"/>
      <c s="106" r="Q111" t="n"/>
      <c s="106" r="R111" t="n"/>
      <c s="106" r="S111" t="n"/>
      <c s="106" r="T111" t="n"/>
      <c s="106" r="U111" t="n"/>
      <c s="107" r="V111" t="n"/>
      <c s="26" r="W111" t="n"/>
      <c s="26" r="X111" t="n"/>
      <c s="26" r="Y111" t="n"/>
      <c s="26" r="Z111" t="n"/>
      <c s="26" r="AA111" t="n"/>
      <c s="26" r="AB111" t="n"/>
      <c s="26" r="AC111" t="n"/>
      <c s="26" r="AD111" t="n"/>
      <c s="26" r="AE111" t="n"/>
      <c s="26" r="AF111" t="n"/>
      <c s="26" r="AG111" t="n"/>
      <c s="26" r="AH111" t="n"/>
      <c s="26"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308" r="112" spans="1:1024" hidden="1" ht="15.9">
      <c s="119" r="A112" t="n"/>
      <c s="120" r="B112" t="n"/>
      <c s="121" r="C112" t="n"/>
      <c s="122" r="D112" t="n"/>
      <c s="123" r="E112" t="n"/>
      <c s="121" r="F112" t="n"/>
      <c s="113" r="G112" t="n"/>
      <c s="114" r="H112" t="n"/>
      <c s="114" r="I112" t="n"/>
      <c s="26" r="J112" t="n"/>
      <c s="26" r="K112" t="n"/>
      <c s="26" r="L112" t="n"/>
      <c s="26" r="M112" t="n"/>
      <c s="26" r="N112" t="n"/>
      <c s="26" r="O112" t="n"/>
      <c s="106" r="P112" t="n"/>
      <c s="106" r="Q112" t="n"/>
      <c s="106" r="R112" t="n"/>
      <c s="106" r="S112" t="n"/>
      <c s="106" r="T112" t="n"/>
      <c s="106" r="U112" t="n"/>
      <c s="107" r="V112" t="n"/>
      <c s="26" r="W112" t="n"/>
      <c s="26" r="X112" t="n"/>
      <c s="26" r="Y112" t="n"/>
      <c s="26" r="Z112" t="n"/>
      <c s="26" r="AA112" t="n"/>
      <c s="26" r="AB112" t="n"/>
      <c s="26" r="AC112" t="n"/>
      <c s="26" r="AD112" t="n"/>
      <c s="26" r="AE112" t="n"/>
      <c s="26" r="AF112" t="n"/>
      <c s="26" r="AG112" t="n"/>
      <c s="26" r="AH112" t="n"/>
      <c s="26"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308" r="113" spans="1:1024" hidden="1" ht="15.9">
      <c s="86" r="A113" t="n"/>
      <c s="87" r="B113" t="n"/>
      <c s="124" r="C113" t="n"/>
      <c s="88" r="D113" t="n"/>
      <c s="89" r="E113" t="n"/>
      <c s="124" r="F113" t="n"/>
      <c s="113" r="G113" t="n"/>
      <c s="114" r="H113" t="n"/>
      <c s="114" r="I113" t="n"/>
      <c s="26" r="J113" t="n"/>
      <c s="26" r="K113" t="n"/>
      <c s="26" r="L113" t="n"/>
      <c s="26" r="M113" t="n"/>
      <c s="26" r="N113" t="n"/>
      <c s="26" r="O113" t="n"/>
      <c s="106" r="P113" t="s">
        <v>91</v>
      </c>
      <c s="106" r="Q113" t="s">
        <v>92</v>
      </c>
      <c s="106" r="R113" t="s">
        <v>105</v>
      </c>
      <c s="106" r="S113" t="s">
        <v>105</v>
      </c>
      <c s="106" r="T113" t="s">
        <v>56</v>
      </c>
      <c s="106" r="U113" t="n">
        <v>13200</v>
      </c>
      <c s="107" r="V113" t="n"/>
      <c s="26" r="W113" t="n"/>
      <c s="26" r="X113" t="n"/>
      <c s="26" r="Y113" t="n"/>
      <c s="26" r="Z113" t="n"/>
      <c s="26" r="AA113" t="n"/>
      <c s="26" r="AB113" t="n"/>
      <c s="26" r="AC113" t="n"/>
      <c s="26" r="AD113" t="n"/>
      <c s="26" r="AE113" t="n"/>
      <c s="26" r="AF113" t="n"/>
      <c s="26" r="AG113" t="n"/>
      <c s="26" r="AH113" t="n"/>
      <c s="26"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308" r="114" spans="1:1024" hidden="1" ht="15.9">
      <c s="119" r="A114" t="n"/>
      <c s="120" r="B114" t="n"/>
      <c s="121" r="C114" t="n"/>
      <c s="125" r="D114" t="n"/>
      <c s="123" r="E114" t="n"/>
      <c s="121" r="F114" t="n"/>
      <c s="113" r="G114" t="n"/>
      <c s="114" r="H114" t="n"/>
      <c s="114" r="I114" t="n"/>
      <c s="26" r="J114" t="n"/>
      <c s="26" r="K114" t="n"/>
      <c s="26" r="L114" t="n"/>
      <c s="26" r="M114" t="n"/>
      <c s="26" r="N114" t="n"/>
      <c s="26" r="O114" t="n"/>
      <c s="106" r="P114" t="n"/>
      <c s="106" r="Q114" t="s">
        <v>68</v>
      </c>
      <c s="106" r="R114" t="s">
        <v>68</v>
      </c>
      <c s="106" r="S114" t="s">
        <v>68</v>
      </c>
      <c s="106" r="T114" t="s">
        <v>56</v>
      </c>
      <c s="106" r="U114" t="n">
        <v>13200</v>
      </c>
      <c s="107" r="V114" t="n"/>
      <c s="26" r="W114" t="n"/>
      <c s="26" r="X114" t="n"/>
      <c s="26" r="Y114" t="n"/>
      <c s="26" r="Z114" t="n"/>
      <c s="26" r="AA114" t="n"/>
      <c s="26" r="AB114" t="n"/>
      <c s="26" r="AC114" t="n"/>
      <c s="26" r="AD114" t="n"/>
      <c s="26" r="AE114" t="n"/>
      <c s="26" r="AF114" t="n"/>
      <c s="26" r="AG114" t="n"/>
      <c s="26" r="AH114" t="n"/>
      <c s="26"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308" r="115" ht="15.9" spans="1:1024">
      <c s="126" r="A115" t="n"/>
      <c s="127" r="B115" t="n"/>
      <c s="128" r="C115" t="n"/>
      <c s="129" r="D115" t="n"/>
      <c s="130" r="E115" t="n"/>
      <c s="128" r="F115" t="n"/>
      <c s="131" r="G115" t="n"/>
      <c s="132" r="H115" t="n"/>
      <c s="132" r="I115" t="n"/>
      <c s="26" r="J115" t="n"/>
      <c s="26" r="K115" t="n"/>
      <c s="26" r="L115" t="n"/>
      <c s="26" r="M115" t="n"/>
      <c s="26" r="N115" t="n"/>
      <c s="26" r="O115" t="n"/>
      <c s="106" r="P115" t="n"/>
      <c s="106" r="Q115" t="s">
        <v>61</v>
      </c>
      <c s="106" r="R115" t="s">
        <v>78</v>
      </c>
      <c s="106" r="S115" t="s">
        <v>78</v>
      </c>
      <c s="106" r="T115" t="s">
        <v>76</v>
      </c>
      <c s="106" r="U115" t="n">
        <v>10000</v>
      </c>
      <c s="107" r="V115" t="n"/>
      <c s="26" r="W115" t="n"/>
      <c s="26" r="X115" t="n"/>
      <c s="26" r="Y115" t="n"/>
      <c s="26" r="Z115" t="n"/>
      <c s="26" r="AA115" t="n"/>
      <c s="26" r="AB115" t="n"/>
      <c s="26" r="AC115" t="n"/>
      <c s="26" r="AD115" t="n"/>
      <c s="26" r="AE115" t="n"/>
      <c s="26" r="AF115" t="n"/>
      <c s="26" r="AG115" t="n"/>
      <c s="26" r="AH115" t="n"/>
      <c s="26"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308" r="116" ht="20.1" spans="1:1024">
      <c s="133" r="A116" t="n"/>
      <c s="133" r="B116" t="n"/>
      <c s="133" r="C116" t="n"/>
      <c s="133" r="D116" t="n"/>
      <c s="134" r="E116" t="s">
        <v>106</v>
      </c>
      <c s="134" r="F116" t="n"/>
      <c s="134" r="G116" t="n"/>
      <c s="135" r="H116">
        <f>SUM(H22:H72)</f>
        <v/>
      </c>
      <c s="135" r="I116" t="n"/>
      <c s="3" r="J116" t="n"/>
      <c s="3" r="K116" t="n"/>
      <c s="3" r="L116" t="n"/>
      <c s="3" r="M116" t="n"/>
      <c s="3" r="N116" t="n"/>
      <c s="3" r="O116" t="n"/>
      <c s="3" r="P116" t="n"/>
      <c s="13" r="Q116" t="n"/>
      <c s="13" r="R116" t="n"/>
      <c s="13" r="S116" t="n"/>
      <c s="13" r="T116" t="n"/>
      <c s="13" r="U116" t="n"/>
      <c s="13" r="V116" t="n"/>
      <c s="13"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308" r="117" ht="20.1" spans="1:1024">
      <c s="136" r="A117" t="n"/>
      <c s="136" r="B117" t="n"/>
      <c s="136" r="C117" t="n"/>
      <c s="136" r="D117" t="n"/>
      <c s="137" r="E117">
        <f>CONCATENATE("IGST Amount  @18",".0%")</f>
        <v/>
      </c>
      <c s="137" r="F117" t="n"/>
      <c s="137" r="G117" t="n"/>
      <c s="138" r="H117">
        <f>H116*18/100</f>
        <v/>
      </c>
      <c s="138" r="I117" t="n"/>
      <c s="3" r="J117" t="n"/>
      <c s="3" r="K117" t="n"/>
      <c s="3" r="L117" t="n"/>
      <c s="3" r="M117" t="n"/>
      <c s="3" r="N117" t="n"/>
      <c s="3" r="O117" t="n"/>
      <c s="3" r="P117" t="n"/>
      <c s="13" r="Q117" t="n"/>
      <c s="13" r="R117" t="n"/>
      <c s="13" r="S117" t="n"/>
      <c s="13" r="T117" t="n"/>
      <c s="13" r="U117" t="n"/>
      <c s="13" r="V117" t="n"/>
      <c s="13"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308" r="118" spans="1:1024" hidden="1" ht="15.9">
      <c s="13" r="A118" t="n"/>
      <c s="13" r="B118" t="n"/>
      <c s="13" r="C118" t="n"/>
      <c s="139" r="D118" t="n"/>
      <c s="139" r="E118" t="n"/>
      <c s="139" r="F118" t="n"/>
      <c s="140" r="G118" t="n"/>
      <c s="138" r="H118" t="n"/>
      <c s="13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308" r="119" ht="21" spans="1:1024">
      <c s="13" r="A119" t="n"/>
      <c s="13" r="B119" t="n"/>
      <c s="13" r="C119" t="n"/>
      <c s="139" r="D119" t="n"/>
      <c s="137" r="E119" t="s">
        <v>107</v>
      </c>
      <c s="137" r="F119" t="n"/>
      <c s="137" r="G119" t="n"/>
      <c s="141" r="H119">
        <f>SUM(H116:I118)</f>
        <v/>
      </c>
      <c s="141"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308" r="120" ht="3" spans="1:1024">
      <c s="13" r="A120" t="n"/>
      <c s="13" r="B120" t="n"/>
      <c s="13" r="C120" t="n"/>
      <c s="13" r="D120" t="n"/>
      <c s="13" r="E120" t="n"/>
      <c s="13" r="F120" t="n"/>
      <c s="13" r="G120" t="n"/>
      <c s="13" r="H120" t="n"/>
      <c s="13" r="I120" t="n"/>
      <c s="142"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308" r="121" ht="21" spans="1:1024">
      <c s="143" r="A121" t="s">
        <v>108</v>
      </c>
      <c s="143" r="B121" t="n"/>
      <c s="143" r="C121" t="n"/>
      <c s="143" r="D121" t="n"/>
      <c s="144" r="E121" t="n"/>
      <c s="145" r="F121" t="n"/>
      <c s="145" r="G121" t="n"/>
      <c s="146" r="H121">
        <f>SUM(H116:I118)</f>
        <v/>
      </c>
      <c s="146" r="I121" t="n"/>
      <c s="147"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308" r="122" ht="21" spans="1:1024">
      <c s="148" r="A122" t="s">
        <v>109</v>
      </c>
      <c s="148" r="B122" t="n"/>
      <c s="148" r="C122" t="n"/>
      <c s="148" r="D122" t="n"/>
      <c s="148" r="E122" t="n"/>
      <c s="148" r="F122" t="n"/>
      <c s="148" r="G122" t="n"/>
      <c s="148" r="H122" t="n"/>
      <c s="148" r="I122" t="n"/>
      <c s="26"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308" r="123" ht="21" spans="1:1024">
      <c s="149" r="A123" t="n"/>
      <c s="150" r="B123" t="n"/>
      <c s="150" r="C123" t="n"/>
      <c s="150" r="D123" t="n"/>
      <c s="151" r="E123" t="s">
        <v>110</v>
      </c>
      <c s="151" r="F123" t="n"/>
      <c s="151" r="G123" t="n"/>
      <c s="152" r="H123" t="s">
        <v>111</v>
      </c>
      <c s="152"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308" r="124" ht="3" spans="1:1024">
      <c s="13" r="A124" t="n"/>
      <c s="13" r="B124" t="n"/>
      <c s="13" r="C124" t="n"/>
      <c s="13" r="D124" t="n"/>
      <c s="13" r="E124" t="n"/>
      <c s="13" r="F124" t="n"/>
      <c s="13" r="G124" t="n"/>
      <c s="153" r="H124" t="n"/>
      <c s="13"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59" r="125" spans="1:1024" ht="14.1">
      <c s="159" r="A125" t="s">
        <v>112</v>
      </c>
      <c s="159" r="B125" t="n"/>
      <c s="159" r="C125" t="n"/>
      <c s="159" r="D125" t="n"/>
      <c s="159" r="E125" t="n"/>
      <c s="159" r="F125" t="n"/>
      <c s="159" r="G125" t="n"/>
      <c s="159" r="H125" t="n"/>
      <c s="159" r="I125" t="n"/>
      <c s="159" r="J125" t="n"/>
      <c s="159" r="K125" t="n"/>
      <c s="159" r="L125" t="n"/>
      <c s="159" r="M125" t="n"/>
      <c s="159" r="N125" t="n"/>
      <c s="159" r="O125" t="n"/>
      <c s="159" r="P125" t="n"/>
      <c s="155" r="Q125" t="n"/>
      <c s="155" r="R125" t="n"/>
      <c s="155" r="S125" t="n"/>
      <c s="155" r="T125" t="n"/>
      <c s="155" r="U125" t="n"/>
      <c s="155" r="V125" t="n"/>
      <c s="155" r="W125" t="n"/>
      <c s="159" r="X125" t="n"/>
      <c s="159" r="Y125" t="n"/>
      <c s="159" r="Z125" t="n"/>
      <c s="159" r="AA125" t="n"/>
      <c s="159" r="AB125" t="n"/>
      <c s="159" r="AC125" t="n"/>
      <c s="159" r="AD125" t="n"/>
      <c s="159" r="AE125" t="n"/>
      <c s="159" r="AF125" t="n"/>
      <c s="159" r="AG125" t="n"/>
      <c s="159" r="AH125" t="n"/>
      <c s="159" r="AI125" t="n"/>
    </row>
    <row customHeight="1" s="308" r="126" ht="14.1" spans="1:1024">
      <c s="159" r="A126" t="s">
        <v>113</v>
      </c>
      <c s="159" r="B126" t="n"/>
      <c s="159" r="C126" t="n"/>
      <c s="159" r="D126" t="n"/>
      <c s="159" r="E126" t="n"/>
      <c s="159" r="F126" t="n"/>
      <c s="159" r="G126" t="n"/>
      <c s="159" r="H126" t="n"/>
      <c s="159" r="I126" t="n"/>
      <c s="159" r="J126" t="n"/>
      <c s="159" r="K126" t="n"/>
      <c s="159" r="L126" t="n"/>
      <c s="159" r="M126" t="n"/>
      <c s="159" r="N126" t="n"/>
      <c s="159" r="O126" t="n"/>
      <c s="159" r="P126" t="n"/>
      <c s="155" r="Q126" t="n"/>
      <c s="155" r="R126" t="n"/>
      <c s="155" r="S126" t="n"/>
      <c s="155" r="T126" t="n"/>
      <c s="155" r="U126" t="n"/>
      <c s="155" r="V126" t="n"/>
      <c s="155" r="W126" t="n"/>
      <c s="159" r="X126" t="n"/>
      <c s="159" r="Y126" t="n"/>
      <c s="159" r="Z126" t="n"/>
      <c s="159" r="AA126" t="n"/>
      <c s="159" r="AB126" t="n"/>
      <c s="159" r="AC126" t="n"/>
      <c s="159" r="AD126" t="n"/>
      <c s="159" r="AE126" t="n"/>
      <c s="159" r="AF126" t="n"/>
      <c s="159" r="AG126" t="n"/>
      <c s="159" r="AH126" t="n"/>
      <c s="159"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308" r="127" ht="3" spans="1:1024">
      <c s="13" r="A127" t="n"/>
      <c s="13" r="B127" t="n"/>
      <c s="13" r="C127" t="n"/>
      <c s="13" r="D127" t="n"/>
      <c s="13" r="E127" t="n"/>
      <c s="157" r="F127" t="n"/>
      <c s="157" r="G127" t="n"/>
      <c s="13" r="H127" t="n"/>
      <c s="13"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59" r="128" spans="1:1024" ht="14.1">
      <c s="158" r="A128" t="s">
        <v>114</v>
      </c>
      <c s="159" r="B128" t="n"/>
      <c s="159" r="C128" t="n"/>
      <c s="159" r="D128" t="n"/>
      <c s="159" r="E128" t="n"/>
      <c s="159" r="F128" t="n"/>
      <c s="159" r="G128" t="n"/>
      <c s="159" r="H128" t="n"/>
      <c s="159" r="I128" t="n"/>
      <c s="159" r="J128" t="n"/>
      <c s="159" r="K128" t="n"/>
      <c s="159" r="L128" t="n"/>
      <c s="159" r="M128" t="n"/>
      <c s="159" r="N128" t="n"/>
      <c s="159" r="O128" t="n"/>
      <c s="159" r="P128" t="n"/>
      <c s="155" r="Q128" t="n"/>
      <c s="155" r="R128" t="n"/>
      <c s="155" r="S128" t="n"/>
      <c s="155" r="T128" t="n"/>
      <c s="155" r="U128" t="n"/>
      <c s="155" r="V128" t="n"/>
      <c s="155" r="W128" t="n"/>
      <c s="159" r="X128" t="n"/>
      <c s="159" r="Y128" t="n"/>
      <c s="159" r="Z128" t="n"/>
      <c s="159" r="AA128" t="n"/>
      <c s="159" r="AB128" t="n"/>
      <c s="159" r="AC128" t="n"/>
      <c s="159" r="AD128" t="n"/>
      <c s="159" r="AE128" t="n"/>
      <c s="159" r="AF128" t="n"/>
      <c s="159" r="AG128" t="n"/>
      <c s="159" r="AH128" t="n"/>
      <c s="159" r="AI128" t="n"/>
    </row>
    <row customHeight="1" s="308" r="129" ht="14.1" spans="1:1024">
      <c s="159" r="A129" t="s">
        <v>115</v>
      </c>
      <c s="159" r="B129" t="n"/>
      <c s="159" r="C129" t="n"/>
      <c s="159" r="D129" t="n"/>
      <c s="159" r="E129" t="n"/>
      <c s="159" r="F129" t="n"/>
      <c s="159" r="G129" t="n"/>
      <c s="159" r="H129" t="n"/>
      <c s="159" r="I129" t="n"/>
      <c s="159" r="J129" t="n"/>
      <c s="159" r="K129" t="n"/>
      <c s="159" r="L129" t="n"/>
      <c s="159" r="M129" t="n"/>
      <c s="159" r="N129" t="n"/>
      <c s="159" r="O129" t="n"/>
      <c s="159" r="P129" t="n"/>
      <c s="155" r="Q129" t="n"/>
      <c s="155" r="R129" t="n"/>
      <c s="155" r="S129" t="n"/>
      <c s="155" r="T129" t="n"/>
      <c s="155" r="U129" t="n"/>
      <c s="155" r="V129" t="n"/>
      <c s="155" r="W129" t="n"/>
      <c s="159" r="X129" t="n"/>
      <c s="159" r="Y129" t="n"/>
      <c s="159" r="Z129" t="n"/>
      <c s="159" r="AA129" t="n"/>
      <c s="159" r="AB129" t="n"/>
      <c s="159" r="AC129" t="n"/>
      <c s="159" r="AD129" t="n"/>
      <c s="159" r="AE129" t="n"/>
      <c s="159" r="AF129" t="n"/>
      <c s="159" r="AG129" t="n"/>
      <c s="159" r="AH129" t="n"/>
      <c s="159"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308" r="130" ht="14.1" spans="1:1024">
      <c s="159" r="A130" t="s">
        <v>116</v>
      </c>
      <c s="159" r="B130" t="n"/>
      <c s="159" r="C130" t="n"/>
      <c s="159" r="D130" t="n"/>
      <c s="159" r="E130" t="n"/>
      <c s="159" r="F130" t="n"/>
      <c s="159" r="G130" t="n"/>
      <c s="159" r="H130" t="n"/>
      <c s="159" r="I130" t="n"/>
      <c s="159" r="J130" t="n"/>
      <c s="159" r="K130" t="n"/>
      <c s="159" r="L130" t="n"/>
      <c s="159" r="M130" t="n"/>
      <c s="159" r="N130" t="n"/>
      <c s="159" r="O130" t="n"/>
      <c s="159" r="P130" t="n"/>
      <c s="155" r="Q130" t="n"/>
      <c s="155" r="R130" t="n"/>
      <c s="155" r="S130" t="n"/>
      <c s="155" r="T130" t="n"/>
      <c s="155" r="U130" t="n"/>
      <c s="155" r="V130" t="n"/>
      <c s="155" r="W130" t="n"/>
      <c s="159" r="X130" t="n"/>
      <c s="159" r="Y130" t="n"/>
      <c s="159" r="Z130" t="n"/>
      <c s="159" r="AA130" t="n"/>
      <c s="159" r="AB130" t="n"/>
      <c s="159" r="AC130" t="n"/>
      <c s="159" r="AD130" t="n"/>
      <c s="159" r="AE130" t="n"/>
      <c s="159" r="AF130" t="n"/>
      <c s="159" r="AG130" t="n"/>
      <c s="159" r="AH130" t="n"/>
      <c s="159"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308" r="131" ht="14.1" spans="1:1024">
      <c s="159" r="A131" t="s">
        <v>117</v>
      </c>
      <c s="159" r="B131" t="n"/>
      <c s="159" r="C131" t="n"/>
      <c s="159" r="D131" t="n"/>
      <c s="159" r="E131" t="n"/>
      <c s="159" r="F131" t="n"/>
      <c s="159" r="G131" t="n"/>
      <c s="159" r="H131" t="n"/>
      <c s="159" r="I131" t="n"/>
      <c s="159" r="J131" t="n"/>
      <c s="159" r="K131" t="n"/>
      <c s="159" r="L131" t="n"/>
      <c s="159" r="M131" t="n"/>
      <c s="159" r="N131" t="n"/>
      <c s="159" r="O131" t="n"/>
      <c s="159" r="P131" t="n"/>
      <c s="155" r="Q131" t="n"/>
      <c s="155" r="R131" t="n"/>
      <c s="155" r="S131" t="n"/>
      <c s="155" r="T131" t="n"/>
      <c s="155" r="U131" t="n"/>
      <c s="155" r="V131" t="n"/>
      <c s="155" r="W131" t="n"/>
      <c s="159" r="X131" t="n"/>
      <c s="159" r="Y131" t="n"/>
      <c s="159" r="Z131" t="n"/>
      <c s="159" r="AA131" t="n"/>
      <c s="159" r="AB131" t="n"/>
      <c s="159" r="AC131" t="n"/>
      <c s="159" r="AD131" t="n"/>
      <c s="159" r="AE131" t="n"/>
      <c s="159" r="AF131" t="n"/>
      <c s="159" r="AG131" t="n"/>
      <c s="159" r="AH131" t="n"/>
      <c s="159"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308" r="132" ht="14.1" spans="1:1024">
      <c s="159" r="A132" t="s">
        <v>118</v>
      </c>
      <c s="159" r="B132" t="n"/>
      <c s="159" r="C132" t="n"/>
      <c s="159" r="D132" t="n"/>
      <c s="159" r="E132" t="n"/>
      <c s="159" r="F132" t="n"/>
      <c s="159" r="G132" t="n"/>
      <c s="159" r="H132" t="n"/>
      <c s="159" r="I132" t="n"/>
      <c s="159" r="J132" t="n"/>
      <c s="159" r="K132" t="n"/>
      <c s="159" r="L132" t="n"/>
      <c s="159" r="M132" t="n"/>
      <c s="159" r="N132" t="n"/>
      <c s="159" r="O132" t="n"/>
      <c s="159" r="P132" t="n"/>
      <c s="155" r="Q132" t="n"/>
      <c s="155" r="R132" t="n"/>
      <c s="155" r="S132" t="n"/>
      <c s="155" r="T132" t="n"/>
      <c s="155" r="U132" t="n"/>
      <c s="155" r="V132" t="n"/>
      <c s="155" r="W132" t="n"/>
      <c s="159" r="X132" t="n"/>
      <c s="159" r="Y132" t="n"/>
      <c s="159" r="Z132" t="n"/>
      <c s="159" r="AA132" t="n"/>
      <c s="159" r="AB132" t="n"/>
      <c s="159" r="AC132" t="n"/>
      <c s="159" r="AD132" t="n"/>
      <c s="159" r="AE132" t="n"/>
      <c s="159" r="AF132" t="n"/>
      <c s="159" r="AG132" t="n"/>
      <c s="159" r="AH132" t="n"/>
      <c s="159"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308" r="133" ht="2.1" spans="1:1024">
      <c s="13" r="A133" t="n"/>
      <c s="13" r="B133" t="n"/>
      <c s="13" r="C133" t="n"/>
      <c s="13" r="D133" t="n"/>
      <c s="13" r="E133" t="n"/>
      <c s="13" r="F133" t="n"/>
      <c s="13" r="G133" t="n"/>
      <c s="13" r="H133" t="n"/>
      <c s="13"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59" r="134" spans="1:1024" ht="14.1">
      <c s="159" r="A134" t="s">
        <v>119</v>
      </c>
      <c s="159" r="B134" t="n"/>
      <c s="159" r="C134" t="n"/>
      <c s="159" r="D134" t="n"/>
      <c s="159" r="E134" t="n"/>
      <c s="160" r="F134" t="s">
        <v>120</v>
      </c>
      <c s="159" r="G134" t="n"/>
      <c s="159" r="H134" t="n"/>
      <c s="159" r="I134" t="n"/>
      <c s="159" r="J134" t="n"/>
      <c s="159" r="K134" t="n"/>
      <c s="159" r="L134" t="n"/>
      <c s="159" r="M134" t="n"/>
      <c s="159" r="N134" t="n"/>
      <c s="159" r="O134" t="n"/>
      <c s="159" r="P134" t="n"/>
      <c s="155" r="Q134" t="n"/>
      <c s="155" r="R134" t="n"/>
      <c s="155" r="S134" t="n"/>
      <c s="155" r="T134" t="n"/>
      <c s="155" r="U134" t="n"/>
      <c s="155" r="V134" t="n"/>
      <c s="155" r="W134" t="n"/>
      <c s="159" r="X134" t="n"/>
      <c s="159" r="Y134" t="n"/>
      <c s="159" r="Z134" t="n"/>
      <c s="159" r="AA134" t="n"/>
      <c s="159" r="AB134" t="n"/>
      <c s="159" r="AC134" t="n"/>
      <c s="159" r="AD134" t="n"/>
      <c s="159" r="AE134" t="n"/>
      <c s="159" r="AF134" t="n"/>
      <c s="159" r="AG134" t="n"/>
      <c s="159" r="AH134" t="n"/>
      <c s="159" r="AI134" t="n"/>
    </row>
    <row customFormat="1" customHeight="1" s="13" r="135" spans="1:1024" ht="2.1">
      <c s="13" r="A135" t="n"/>
      <c s="161" r="B135" t="n"/>
      <c s="161" r="C135" t="n"/>
      <c s="161" r="D135" t="n"/>
      <c s="3" r="E135" t="n"/>
      <c s="3" r="F135" t="n"/>
      <c s="160" r="G135" t="n"/>
      <c s="160" r="H135" t="n"/>
      <c s="160"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13" r="136" spans="1:1024" ht="12">
      <c s="162" r="A136" t="s">
        <v>121</v>
      </c>
      <c s="162" r="B136" t="n"/>
      <c s="162" r="C136" t="n"/>
      <c s="162" r="D136" t="n"/>
      <c s="161" r="E136" t="n"/>
      <c s="163" r="F136" t="s">
        <v>122</v>
      </c>
      <c s="163" r="G136" t="n"/>
      <c s="163" r="H136" t="n"/>
      <c s="163"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13" r="137" spans="1:1024" ht="12">
      <c s="162" r="A137" t="n"/>
      <c s="162" r="B137" t="n"/>
      <c s="162" r="C137" t="n"/>
      <c s="162" r="D137" t="n"/>
      <c s="13"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13" r="138" spans="1:1024" ht="12">
      <c s="162" r="A138" t="n"/>
      <c s="162" r="B138" t="n"/>
      <c s="162" r="C138" t="n"/>
      <c s="162" r="D138" t="n"/>
      <c s="13" r="E138" t="n"/>
      <c s="163" r="F138" t="s">
        <v>123</v>
      </c>
      <c s="163" r="G138" t="n"/>
      <c s="163" r="H138" t="n"/>
      <c s="163"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13" r="139" spans="1:1024" ht="6.75">
      <c s="162" r="A139" t="n"/>
      <c s="162" r="B139" t="n"/>
      <c s="162" r="C139" t="n"/>
      <c s="162" r="D139" t="n"/>
      <c s="13"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13" r="140" spans="1:1024" ht="2.1">
      <c s="13" r="A140" t="n"/>
      <c s="13" r="B140" t="n"/>
      <c s="13" r="C140" t="n"/>
      <c s="13" r="D140" t="n"/>
      <c s="13" r="E140" t="n"/>
      <c s="13" r="F140" t="n"/>
      <c s="13" r="G140" t="n"/>
      <c s="13" r="H140" t="n"/>
      <c s="13"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13" r="141" spans="1:1024" ht="4.5">
      <c s="164" r="A141" t="n"/>
      <c s="164" r="B141" t="n"/>
      <c s="164" r="C141" t="n"/>
      <c s="164" r="D141" t="n"/>
      <c s="164" r="E141" t="n"/>
      <c s="164" r="F141" t="n"/>
      <c s="164" r="G141" t="n"/>
      <c s="164" r="H141" t="n"/>
      <c s="164"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13" r="142" spans="1:1024" ht="12">
      <c s="165" r="A142" t="s">
        <v>124</v>
      </c>
      <c s="166" r="B142" t="n"/>
      <c s="166" r="C142" t="n"/>
      <c s="166" r="D142" t="n"/>
      <c s="166" r="E142" t="n"/>
      <c s="166" r="F142" t="n"/>
      <c s="166" r="G142" t="n"/>
      <c s="166" r="H142" t="n"/>
      <c s="166"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13" r="143" spans="1:1024" ht="14.4">
      <c s="13" r="A143" t="n"/>
      <c s="13" r="B143" t="n"/>
      <c s="13" r="C143" t="n"/>
      <c s="13" r="D143" t="n"/>
      <c s="13" r="E143" t="n"/>
      <c s="13" r="F143" t="n"/>
      <c s="13" r="G143" t="n"/>
      <c s="13" r="H143" t="n"/>
      <c s="13"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13"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13" r="145" spans="1:1024" ht="14.4">
      <c s="167" r="G145" t="s">
        <v>125</v>
      </c>
      <c s="167" r="H145" t="n"/>
      <c s="167"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13"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Format="1" customHeight="1" s="13" r="147" spans="1:1024" ht="14.4">
      <c s="168" r="I147" t="n"/>
      <c s="3" r="AJ147" t="n"/>
      <c s="3" r="AK147" t="n"/>
      <c s="3" r="AL147" t="n"/>
      <c s="3" r="AM147" t="n"/>
      <c s="3" r="AN147" t="n"/>
      <c s="3" r="AO147" t="n"/>
      <c s="3" r="AP147" t="n"/>
      <c s="3" r="AQ147" t="n"/>
      <c s="3" r="AR147" t="n"/>
      <c s="3" r="AS147" t="n"/>
      <c s="3" r="AT147" t="n"/>
      <c s="3" r="AU147" t="n"/>
      <c s="3" r="AV147" t="n"/>
      <c s="3" r="AW147" t="n"/>
      <c s="3" r="AX147" t="n"/>
      <c s="3" r="AY147" t="n"/>
    </row>
    <row customHeight="1" s="308" r="148" ht="14.4" spans="1:1024">
      <c s="3" r="J148" t="n"/>
      <c s="3" r="X148" t="n"/>
      <c s="3" r="Y148" t="n"/>
      <c s="3" r="Z148" t="n"/>
      <c s="3" r="AA148" t="n"/>
      <c s="3" r="AB148" t="n"/>
      <c s="3" r="AC148" t="n"/>
      <c s="3" r="AD148" t="n"/>
      <c s="3" r="AE148" t="n"/>
      <c s="3" r="AF148" t="n"/>
      <c s="3" r="AG148" t="n"/>
      <c s="3" r="AH148" t="n"/>
      <c s="3" r="AI148" t="n"/>
    </row>
    <row customHeight="1" s="308" r="149" ht="14.4" spans="1:1024">
      <c s="3" r="J149" t="n"/>
      <c s="3" r="X149" t="n"/>
      <c s="3" r="Y149" t="n"/>
      <c s="3" r="Z149" t="n"/>
      <c s="3" r="AA149" t="n"/>
      <c s="3" r="AB149" t="n"/>
      <c s="3" r="AC149" t="n"/>
      <c s="3" r="AD149" t="n"/>
      <c s="3" r="AE149" t="n"/>
      <c s="3" r="AF149" t="n"/>
      <c s="3" r="AG149" t="n"/>
      <c s="3" r="AH149" t="n"/>
      <c s="3" r="AI149" t="n"/>
    </row>
    <row customHeight="1" s="308" r="150" ht="14.4" spans="1:1024">
      <c s="3" r="J150" t="n"/>
      <c s="3" r="X150" t="n"/>
      <c s="3" r="Y150" t="n"/>
      <c s="3" r="Z150" t="n"/>
      <c s="3" r="AA150" t="n"/>
      <c s="3" r="AB150" t="n"/>
      <c s="3" r="AC150" t="n"/>
      <c s="3" r="AD150" t="n"/>
      <c s="3" r="AE150" t="n"/>
      <c s="3" r="AF150" t="n"/>
      <c s="3" r="AG150" t="n"/>
      <c s="3" r="AH150" t="n"/>
      <c s="3" r="AI150" t="n"/>
    </row>
    <row customHeight="1" s="308" r="151" ht="14.4" spans="1:1024">
      <c s="3" r="J151" t="n"/>
      <c s="3" r="X151" t="n"/>
      <c s="3" r="Y151" t="n"/>
      <c s="3" r="Z151" t="n"/>
      <c s="3" r="AA151" t="n"/>
      <c s="3" r="AB151" t="n"/>
      <c s="3" r="AC151" t="n"/>
      <c s="3" r="AD151" t="n"/>
      <c s="3" r="AE151" t="n"/>
      <c s="3" r="AF151" t="n"/>
      <c s="3" r="AG151" t="n"/>
      <c s="3" r="AH151" t="n"/>
      <c s="3" r="AI151" t="n"/>
    </row>
    <row customHeight="1" s="308" r="152" ht="14.4" spans="1:1024">
      <c s="3" r="J152" t="n"/>
      <c s="3" r="X152" t="n"/>
      <c s="3" r="Y152" t="n"/>
      <c s="3" r="Z152" t="n"/>
      <c s="3" r="AA152" t="n"/>
      <c s="3" r="AB152" t="n"/>
      <c s="3" r="AC152" t="n"/>
      <c s="3" r="AD152" t="n"/>
      <c s="3" r="AE152" t="n"/>
      <c s="3" r="AF152" t="n"/>
      <c s="3" r="AG152" t="n"/>
      <c s="3" r="AH152" t="n"/>
      <c s="3" r="AI152" t="n"/>
    </row>
    <row customHeight="1" s="308" r="153" ht="14.4" spans="1:1024">
      <c s="3" r="J153" t="n"/>
      <c s="3" r="X153" t="n"/>
      <c s="3" r="Y153" t="n"/>
      <c s="3" r="Z153" t="n"/>
      <c s="3" r="AA153" t="n"/>
      <c s="3" r="AB153" t="n"/>
      <c s="3" r="AC153" t="n"/>
      <c s="3" r="AD153" t="n"/>
      <c s="3" r="AE153" t="n"/>
      <c s="3" r="AF153" t="n"/>
      <c s="3" r="AG153" t="n"/>
      <c s="3" r="AH153" t="n"/>
      <c s="3" r="AI153" t="n"/>
    </row>
    <row customHeight="1" s="308" r="154" ht="14.4" spans="1:1024">
      <c s="3" r="J154" t="n"/>
      <c s="3" r="X154" t="n"/>
      <c s="3" r="Y154" t="n"/>
      <c s="3" r="Z154" t="n"/>
      <c s="3" r="AA154" t="n"/>
      <c s="3" r="AB154" t="n"/>
      <c s="3" r="AC154" t="n"/>
      <c s="3" r="AD154" t="n"/>
      <c s="3" r="AE154" t="n"/>
      <c s="3" r="AF154" t="n"/>
      <c s="3" r="AG154" t="n"/>
      <c s="3" r="AH154" t="n"/>
      <c s="3" r="AI154" t="n"/>
    </row>
    <row customHeight="1" s="308" r="155" ht="14.4" spans="1:1024">
      <c s="3" r="J155" t="n"/>
      <c s="3" r="X155" t="n"/>
      <c s="3" r="Y155" t="n"/>
      <c s="3" r="Z155" t="n"/>
      <c s="3" r="AA155" t="n"/>
      <c s="3" r="AB155" t="n"/>
      <c s="3" r="AC155" t="n"/>
      <c s="3" r="AD155" t="n"/>
      <c s="3" r="AE155" t="n"/>
      <c s="3" r="AF155" t="n"/>
      <c s="3" r="AG155" t="n"/>
      <c s="3" r="AH155" t="n"/>
      <c s="3" r="AI155" t="n"/>
    </row>
    <row customHeight="1" s="308" r="156" ht="14.4" spans="1:1024">
      <c s="3" r="J156" t="n"/>
      <c s="3" r="X156" t="n"/>
      <c s="3" r="Y156" t="n"/>
      <c s="3" r="Z156" t="n"/>
      <c s="3" r="AA156" t="n"/>
      <c s="3" r="AB156" t="n"/>
      <c s="3" r="AC156" t="n"/>
      <c s="3" r="AD156" t="n"/>
      <c s="3" r="AE156" t="n"/>
      <c s="3" r="AF156" t="n"/>
      <c s="3" r="AG156" t="n"/>
      <c s="3" r="AH156" t="n"/>
      <c s="3" r="AI156" t="n"/>
    </row>
    <row customHeight="1" s="308" r="157" ht="14.4" spans="1:1024">
      <c s="3" r="J157" t="n"/>
      <c s="3" r="X157" t="n"/>
      <c s="3" r="Y157" t="n"/>
      <c s="3" r="Z157" t="n"/>
      <c s="3" r="AA157" t="n"/>
      <c s="3" r="AB157" t="n"/>
      <c s="3" r="AC157" t="n"/>
      <c s="3" r="AD157" t="n"/>
      <c s="3" r="AE157" t="n"/>
      <c s="3" r="AF157" t="n"/>
      <c s="3" r="AG157" t="n"/>
      <c s="3" r="AH157" t="n"/>
      <c s="3" r="AI157" t="n"/>
    </row>
    <row customHeight="1" s="308" r="158" ht="14.4" spans="1:1024">
      <c s="3" r="J158" t="n"/>
      <c s="3" r="X158" t="n"/>
      <c s="3" r="Y158" t="n"/>
      <c s="3" r="Z158" t="n"/>
      <c s="3" r="AA158" t="n"/>
      <c s="3" r="AB158" t="n"/>
      <c s="3" r="AC158" t="n"/>
      <c s="3" r="AD158" t="n"/>
      <c s="3" r="AE158" t="n"/>
      <c s="3" r="AF158" t="n"/>
      <c s="3" r="AG158" t="n"/>
      <c s="3" r="AH158" t="n"/>
      <c s="3" r="AI158" t="n"/>
    </row>
    <row customHeight="1" s="308" r="159" ht="14.4" spans="1:1024">
      <c s="3" r="J159" t="n"/>
      <c s="3" r="X159" t="n"/>
      <c s="3" r="Y159" t="n"/>
      <c s="3" r="Z159" t="n"/>
      <c s="3" r="AA159" t="n"/>
      <c s="3" r="AB159" t="n"/>
      <c s="3" r="AC159" t="n"/>
      <c s="3" r="AD159" t="n"/>
      <c s="3" r="AE159" t="n"/>
      <c s="3" r="AF159" t="n"/>
      <c s="3" r="AG159" t="n"/>
      <c s="3" r="AH159" t="n"/>
      <c s="3" r="AI159" t="n"/>
    </row>
    <row customHeight="1" s="308" r="160" ht="14.4" spans="1:1024">
      <c s="3" r="J160" t="n"/>
      <c s="3" r="X160" t="n"/>
      <c s="3" r="Y160" t="n"/>
      <c s="3" r="Z160" t="n"/>
      <c s="3" r="AA160" t="n"/>
      <c s="3" r="AB160" t="n"/>
      <c s="3" r="AC160" t="n"/>
      <c s="3" r="AD160" t="n"/>
      <c s="3" r="AE160" t="n"/>
      <c s="3" r="AF160" t="n"/>
      <c s="3" r="AG160" t="n"/>
      <c s="3" r="AH160" t="n"/>
      <c s="3" r="AI160" t="n"/>
    </row>
    <row customHeight="1" s="308" r="161" ht="14.4" spans="1:1024">
      <c s="3" r="J161" t="n"/>
      <c s="3" r="X161" t="n"/>
      <c s="3" r="Y161" t="n"/>
      <c s="3" r="Z161" t="n"/>
      <c s="3" r="AA161" t="n"/>
      <c s="3" r="AB161" t="n"/>
      <c s="3" r="AC161" t="n"/>
      <c s="3" r="AD161" t="n"/>
      <c s="3" r="AE161" t="n"/>
      <c s="3" r="AF161" t="n"/>
      <c s="3" r="AG161" t="n"/>
      <c s="3" r="AH161" t="n"/>
      <c s="3" r="AI161" t="n"/>
    </row>
    <row customHeight="1" s="308" r="162" ht="14.4" spans="1:1024">
      <c s="3" r="J162" t="n"/>
      <c s="3" r="X162" t="n"/>
      <c s="3" r="Y162" t="n"/>
      <c s="3" r="Z162" t="n"/>
      <c s="3" r="AA162" t="n"/>
      <c s="3" r="AB162" t="n"/>
      <c s="3" r="AC162" t="n"/>
      <c s="3" r="AD162" t="n"/>
      <c s="3" r="AE162" t="n"/>
      <c s="3" r="AF162" t="n"/>
      <c s="3" r="AG162" t="n"/>
      <c s="3" r="AH162" t="n"/>
      <c s="3" r="AI162" t="n"/>
    </row>
    <row customHeight="1" s="308" r="163" ht="14.4" spans="1:1024">
      <c s="13" r="J163" t="n"/>
      <c s="163" r="X163" t="n">
        <v>1</v>
      </c>
      <c s="163" r="Y163" t="n">
        <v>2</v>
      </c>
      <c s="163" r="Z163" t="n">
        <v>3</v>
      </c>
      <c s="163" r="AA163" t="n">
        <v>4</v>
      </c>
      <c s="163" r="AB163" t="n">
        <v>5</v>
      </c>
      <c s="163" r="AC163" t="n">
        <v>6</v>
      </c>
      <c s="163" r="AD163" t="n">
        <v>7</v>
      </c>
      <c s="163" r="AE163" t="n">
        <v>8</v>
      </c>
      <c s="3" r="AF163" t="n"/>
      <c s="3" r="AG163" t="n"/>
      <c s="3" r="AH163" t="n"/>
      <c s="13" r="AI163" t="n"/>
    </row>
    <row customHeight="1" s="308" r="164" ht="14.4" spans="1:1024">
      <c s="13" r="J164" t="n"/>
      <c s="169" r="X164" t="s">
        <v>12</v>
      </c>
      <c s="169" r="Y164" t="s">
        <v>11</v>
      </c>
      <c s="169" r="Z164" t="s">
        <v>12</v>
      </c>
      <c s="169" r="AA164" t="s">
        <v>126</v>
      </c>
      <c s="169" r="AB164" t="s">
        <v>127</v>
      </c>
      <c s="169" r="AC164" t="s">
        <v>128</v>
      </c>
      <c s="169" r="AD164" t="s">
        <v>129</v>
      </c>
      <c s="3" r="AE164" t="n"/>
      <c s="170" r="AF164" t="s">
        <v>11</v>
      </c>
      <c s="170" r="AG164" t="s">
        <v>130</v>
      </c>
      <c s="170" r="AH164" t="s">
        <v>41</v>
      </c>
      <c s="13" r="AI164" t="n"/>
    </row>
    <row customHeight="1" s="308" r="165" ht="14.4" spans="1:1024">
      <c s="13" r="J165" t="n"/>
      <c s="13" r="X165" t="s">
        <v>131</v>
      </c>
      <c s="13" r="Y165" t="s">
        <v>132</v>
      </c>
      <c s="13" r="Z165">
        <f>X165</f>
        <v/>
      </c>
      <c s="13" r="AA165" t="s">
        <v>133</v>
      </c>
      <c s="13" r="AB165" t="s">
        <v>134</v>
      </c>
      <c s="13" r="AC165" t="s">
        <v>135</v>
      </c>
      <c s="13" r="AD165" t="s">
        <v>136</v>
      </c>
      <c s="13" r="AE165" t="s">
        <v>137</v>
      </c>
      <c s="13" r="AF165" t="s">
        <v>132</v>
      </c>
      <c s="13" r="AG165" t="s">
        <v>131</v>
      </c>
      <c s="13" r="AH165" t="n">
        <v>1400</v>
      </c>
      <c s="13" r="AI165" t="n"/>
    </row>
    <row customHeight="1" s="308" r="166" ht="14.4" spans="1:1024">
      <c s="13" r="J166" t="n"/>
      <c s="13" r="X166" t="s">
        <v>138</v>
      </c>
      <c s="13" r="Y166" t="s">
        <v>132</v>
      </c>
      <c s="13" r="Z166">
        <f>X166</f>
        <v/>
      </c>
      <c s="13" r="AA166" t="s">
        <v>133</v>
      </c>
      <c s="13" r="AB166" t="s">
        <v>134</v>
      </c>
      <c s="13" r="AC166" t="s">
        <v>135</v>
      </c>
      <c s="13" r="AD166" t="s">
        <v>136</v>
      </c>
      <c s="13" r="AE166" t="s">
        <v>137</v>
      </c>
      <c s="13" r="AF166" t="s">
        <v>132</v>
      </c>
      <c s="13" r="AG166" t="s">
        <v>138</v>
      </c>
      <c s="13" r="AH166" t="n">
        <v>1200</v>
      </c>
      <c s="13" r="AI166" t="n"/>
    </row>
    <row customHeight="1" s="308" r="167" ht="14.4" spans="1:1024">
      <c s="13" r="J167" t="n"/>
      <c s="13" r="X167" t="s">
        <v>139</v>
      </c>
      <c s="13" r="Y167" t="s">
        <v>132</v>
      </c>
      <c s="13" r="Z167">
        <f>X167</f>
        <v/>
      </c>
      <c s="13" r="AA167" t="s">
        <v>133</v>
      </c>
      <c s="13" r="AB167" t="s">
        <v>134</v>
      </c>
      <c s="13" r="AC167" t="s">
        <v>135</v>
      </c>
      <c s="13" r="AD167" t="s">
        <v>136</v>
      </c>
      <c s="13" r="AE167" t="s">
        <v>137</v>
      </c>
      <c s="13" r="AF167" t="s">
        <v>132</v>
      </c>
      <c s="13" r="AG167" t="s">
        <v>139</v>
      </c>
      <c s="13" r="AH167" t="n">
        <v>1100</v>
      </c>
      <c s="13" r="AI167" t="n"/>
    </row>
    <row customHeight="1" s="308" r="168" ht="14.4" spans="1:1024">
      <c s="13" r="J168" t="n"/>
      <c s="13" r="X168" t="s">
        <v>140</v>
      </c>
      <c s="13" r="Y168" t="s">
        <v>140</v>
      </c>
      <c s="13" r="Z168">
        <f>X168</f>
        <v/>
      </c>
      <c s="13" r="AA168" t="s">
        <v>141</v>
      </c>
      <c s="13" r="AB168" t="s">
        <v>142</v>
      </c>
      <c s="13" r="AC168" t="s">
        <v>143</v>
      </c>
      <c s="13" r="AD168" t="s">
        <v>144</v>
      </c>
      <c s="13" r="AE168" t="s">
        <v>145</v>
      </c>
      <c s="13" r="AF168" t="s">
        <v>140</v>
      </c>
      <c s="13" r="AG168" t="s">
        <v>140</v>
      </c>
      <c s="13" r="AH168" t="n">
        <v>1400</v>
      </c>
      <c s="13" r="AI168" t="n"/>
    </row>
    <row customHeight="1" s="308" r="169" ht="14.4" spans="1:1024">
      <c s="13" r="J169" t="n"/>
      <c s="13" r="X169" t="s">
        <v>13</v>
      </c>
      <c s="13" r="Y169" t="s">
        <v>13</v>
      </c>
      <c s="13" r="Z169">
        <f>X169</f>
        <v/>
      </c>
      <c s="13" r="AA169" t="s">
        <v>146</v>
      </c>
      <c s="13" r="AB169" t="s">
        <v>147</v>
      </c>
      <c s="13" r="AC169" t="s">
        <v>148</v>
      </c>
      <c s="13" r="AD169" t="s">
        <v>149</v>
      </c>
      <c s="13" r="AE169" t="s">
        <v>150</v>
      </c>
      <c s="13" r="AF169" t="s">
        <v>13</v>
      </c>
      <c s="13" r="AG169" t="s">
        <v>13</v>
      </c>
      <c s="13" r="AH169" t="n">
        <v>1400</v>
      </c>
      <c s="13" r="AI169" t="n"/>
    </row>
    <row customHeight="1" s="308" r="170" ht="14.4" spans="1:1024">
      <c s="13" r="J170" t="n"/>
      <c s="13" r="X170" t="s">
        <v>151</v>
      </c>
      <c s="13" r="Y170" t="s">
        <v>151</v>
      </c>
      <c s="13" r="Z170">
        <f>X170</f>
        <v/>
      </c>
      <c s="13" r="AA170" t="s">
        <v>152</v>
      </c>
      <c s="13" r="AB170" t="s">
        <v>153</v>
      </c>
      <c s="13" r="AC170" t="s">
        <v>154</v>
      </c>
      <c s="13" r="AD170" t="s">
        <v>155</v>
      </c>
      <c s="13" r="AE170" t="s">
        <v>156</v>
      </c>
      <c s="13" r="AF170" t="s">
        <v>151</v>
      </c>
      <c s="13" r="AG170" t="s">
        <v>151</v>
      </c>
      <c s="13" r="AH170" t="n">
        <v>1401</v>
      </c>
      <c s="13" r="AI170" t="n"/>
    </row>
    <row customHeight="1" s="308" r="171" ht="14.4" spans="1:1024">
      <c s="13" r="J171" t="n"/>
      <c s="13" r="X171" t="s">
        <v>157</v>
      </c>
      <c s="13" r="Y171" t="s">
        <v>158</v>
      </c>
      <c s="13" r="Z171">
        <f>X171</f>
        <v/>
      </c>
      <c s="13" r="AA171" t="s">
        <v>159</v>
      </c>
      <c s="13" r="AB171" t="s">
        <v>160</v>
      </c>
      <c s="13" r="AC171" t="s">
        <v>161</v>
      </c>
      <c s="13" r="AD171" t="s">
        <v>162</v>
      </c>
      <c s="13" r="AE171" t="s">
        <v>163</v>
      </c>
      <c s="13" r="AF171" t="s">
        <v>158</v>
      </c>
      <c s="13" r="AG171" t="s">
        <v>157</v>
      </c>
      <c s="13" r="AH171" t="n">
        <v>1500</v>
      </c>
      <c s="13" r="AI171" t="n"/>
    </row>
    <row customHeight="1" s="308" r="172" ht="14.4" spans="1:1024">
      <c s="13" r="J172" t="n"/>
      <c s="13" r="X172" t="n">
        <v>0</v>
      </c>
      <c s="13" r="Z172">
        <f>X172</f>
        <v/>
      </c>
      <c s="13" r="AA172" t="n">
        <v>0</v>
      </c>
      <c s="13" r="AB172" t="n">
        <v>0</v>
      </c>
      <c s="13" r="AC172" t="n">
        <v>0</v>
      </c>
      <c s="13" r="AD172" t="n">
        <v>0</v>
      </c>
      <c s="13" r="AF172" t="n">
        <v>0</v>
      </c>
      <c s="13" r="AG172" t="n">
        <v>0</v>
      </c>
      <c s="13" r="AH172" t="n">
        <v>0</v>
      </c>
      <c s="13" r="AI172" t="n"/>
    </row>
    <row customHeight="1" s="308" r="173" ht="14.4" spans="1:1024">
      <c s="13" r="J173" t="n"/>
      <c s="13" r="X173" t="n">
        <v>0</v>
      </c>
      <c s="13" r="Y173" t="n">
        <v>0</v>
      </c>
      <c s="13" r="Z173">
        <f>X173</f>
        <v/>
      </c>
      <c s="13" r="AA173" t="n">
        <v>0</v>
      </c>
      <c s="13" r="AB173" t="n">
        <v>0</v>
      </c>
      <c s="13" r="AC173" t="n">
        <v>0</v>
      </c>
      <c s="13" r="AD173" t="n">
        <v>0</v>
      </c>
      <c s="13" r="AF173" t="n">
        <v>0</v>
      </c>
      <c s="13" r="AG173" t="n">
        <v>0</v>
      </c>
      <c s="13" r="AH173" t="n">
        <v>0</v>
      </c>
      <c s="13" r="AI173" t="n"/>
    </row>
    <row customHeight="1" s="308" r="174" ht="14.4" spans="1:1024">
      <c s="13" r="J174" t="n"/>
      <c s="13" r="X174" t="n">
        <v>0</v>
      </c>
      <c s="13" r="Y174" t="n">
        <v>0</v>
      </c>
      <c s="13" r="Z174">
        <f>X174</f>
        <v/>
      </c>
      <c s="13" r="AA174" t="n">
        <v>0</v>
      </c>
      <c s="13" r="AB174" t="n">
        <v>0</v>
      </c>
      <c s="13" r="AC174" t="n">
        <v>0</v>
      </c>
      <c s="13" r="AD174" t="n">
        <v>0</v>
      </c>
      <c s="13" r="AF174" t="n">
        <v>0</v>
      </c>
      <c s="13" r="AG174" t="n">
        <v>0</v>
      </c>
      <c s="13" r="AH174" t="n">
        <v>0</v>
      </c>
      <c s="13" r="AI174" t="n"/>
    </row>
    <row customHeight="1" s="308" r="175" ht="14.4" spans="1:1024">
      <c s="13" r="J175" t="n"/>
      <c s="13" r="X175" t="n">
        <v>0</v>
      </c>
      <c s="13" r="Y175" t="n">
        <v>0</v>
      </c>
      <c s="13" r="Z175">
        <f>X175</f>
        <v/>
      </c>
      <c s="13" r="AA175" t="n">
        <v>0</v>
      </c>
      <c s="13" r="AB175" t="n">
        <v>0</v>
      </c>
      <c s="13" r="AC175" t="n">
        <v>0</v>
      </c>
      <c s="13" r="AD175" t="n">
        <v>0</v>
      </c>
      <c s="13" r="AF175" t="n">
        <v>0</v>
      </c>
      <c s="13" r="AG175" t="n">
        <v>0</v>
      </c>
      <c s="13" r="AH175" t="n">
        <v>0</v>
      </c>
      <c s="13" r="AI175" t="n"/>
    </row>
    <row customHeight="1" s="308" r="176" ht="14.4" spans="1:1024">
      <c s="13" r="J176" t="n"/>
      <c s="13" r="X176" t="n">
        <v>0</v>
      </c>
      <c s="13" r="Y176" t="n">
        <v>0</v>
      </c>
      <c s="13" r="Z176">
        <f>X176</f>
        <v/>
      </c>
      <c s="13" r="AA176" t="n">
        <v>0</v>
      </c>
      <c s="13" r="AB176" t="n">
        <v>0</v>
      </c>
      <c s="13" r="AC176" t="n">
        <v>0</v>
      </c>
      <c s="13" r="AD176" t="n">
        <v>0</v>
      </c>
      <c s="13" r="AF176" t="n">
        <v>0</v>
      </c>
      <c s="13" r="AG176" t="n">
        <v>0</v>
      </c>
      <c s="13" r="AH176" t="n">
        <v>0</v>
      </c>
      <c s="13" r="AI176" t="n"/>
    </row>
    <row customHeight="1" s="308" r="177" ht="14.4" spans="1:1024">
      <c s="13" r="J177" t="n"/>
      <c s="13" r="X177" t="n">
        <v>0</v>
      </c>
      <c s="13" r="Y177" t="n">
        <v>0</v>
      </c>
      <c s="13" r="Z177">
        <f>X177</f>
        <v/>
      </c>
      <c s="13" r="AA177" t="n">
        <v>0</v>
      </c>
      <c s="13" r="AB177" t="n">
        <v>0</v>
      </c>
      <c s="13" r="AC177" t="n">
        <v>0</v>
      </c>
      <c s="13" r="AD177" t="n">
        <v>0</v>
      </c>
      <c s="13" r="AF177" t="n">
        <v>0</v>
      </c>
      <c s="13" r="AG177" t="n">
        <v>0</v>
      </c>
      <c s="13" r="AH177" t="n">
        <v>0</v>
      </c>
      <c s="13" r="AI177" t="n"/>
    </row>
    <row customHeight="1" s="308" r="178" ht="14.4" spans="1:1024">
      <c s="13" r="J178" t="n"/>
      <c s="13" r="X178" t="n">
        <v>0</v>
      </c>
      <c s="13" r="Y178" t="n">
        <v>0</v>
      </c>
      <c s="13" r="Z178">
        <f>X178</f>
        <v/>
      </c>
      <c s="13" r="AA178" t="n">
        <v>0</v>
      </c>
      <c s="13" r="AB178" t="n">
        <v>0</v>
      </c>
      <c s="13" r="AC178" t="n">
        <v>0</v>
      </c>
      <c s="13" r="AD178" t="n">
        <v>0</v>
      </c>
      <c s="13" r="AF178" t="n">
        <v>0</v>
      </c>
      <c s="13" r="AG178" t="n">
        <v>0</v>
      </c>
      <c s="13" r="AH178" t="n">
        <v>0</v>
      </c>
      <c s="13" r="AI178" t="n"/>
    </row>
    <row customHeight="1" s="308" r="179" ht="14.4" spans="1:1024">
      <c s="13" r="J179" t="n"/>
      <c s="13" r="X179" t="n">
        <v>0</v>
      </c>
      <c s="13" r="Y179" t="n">
        <v>0</v>
      </c>
      <c s="13" r="Z179">
        <f>X179</f>
        <v/>
      </c>
      <c s="13" r="AA179" t="n">
        <v>0</v>
      </c>
      <c s="13" r="AB179" t="n">
        <v>0</v>
      </c>
      <c s="13" r="AC179" t="n">
        <v>0</v>
      </c>
      <c s="13" r="AD179" t="n">
        <v>0</v>
      </c>
      <c s="13" r="AF179" t="n">
        <v>0</v>
      </c>
      <c s="13" r="AG179" t="n">
        <v>0</v>
      </c>
      <c s="13" r="AH179" t="n">
        <v>0</v>
      </c>
      <c s="13" r="AI179" t="n"/>
    </row>
    <row customHeight="1" s="308" r="180" ht="14.4" spans="1:1024">
      <c s="13" r="J180" t="n"/>
      <c s="13" r="X180" t="n">
        <v>0</v>
      </c>
      <c s="13" r="Y180" t="n">
        <v>0</v>
      </c>
      <c s="13" r="Z180">
        <f>X180</f>
        <v/>
      </c>
      <c s="13" r="AA180" t="n">
        <v>0</v>
      </c>
      <c s="13" r="AB180" t="n">
        <v>0</v>
      </c>
      <c s="13" r="AC180" t="n">
        <v>0</v>
      </c>
      <c s="13" r="AD180" t="n">
        <v>0</v>
      </c>
      <c s="13" r="AF180" t="n">
        <v>0</v>
      </c>
      <c s="13" r="AG180" t="n">
        <v>0</v>
      </c>
      <c s="13" r="AH180" t="n">
        <v>0</v>
      </c>
      <c s="13" r="AI180" t="n"/>
    </row>
    <row customHeight="1" s="308" r="181" ht="14.4" spans="1:1024">
      <c s="13" r="J181" t="n"/>
      <c s="13" r="X181" t="n">
        <v>0</v>
      </c>
      <c s="13" r="Y181" t="n">
        <v>0</v>
      </c>
      <c s="13" r="Z181">
        <f>X181</f>
        <v/>
      </c>
      <c s="13" r="AA181" t="n">
        <v>0</v>
      </c>
      <c s="13" r="AB181" t="n">
        <v>0</v>
      </c>
      <c s="13" r="AC181" t="n">
        <v>0</v>
      </c>
      <c s="13" r="AD181" t="n">
        <v>0</v>
      </c>
      <c s="13" r="AF181" t="n">
        <v>0</v>
      </c>
      <c s="13" r="AG181" t="n">
        <v>0</v>
      </c>
      <c s="13" r="AH181" t="n">
        <v>0</v>
      </c>
      <c s="13" r="AI181" t="n"/>
    </row>
    <row customHeight="1" s="308" r="182" ht="14.4" spans="1:1024">
      <c s="13" r="J182" t="n"/>
      <c s="13" r="X182" t="n">
        <v>0</v>
      </c>
      <c s="13" r="Y182" t="n">
        <v>0</v>
      </c>
      <c s="13" r="Z182">
        <f>X182</f>
        <v/>
      </c>
      <c s="13" r="AA182" t="n">
        <v>0</v>
      </c>
      <c s="13" r="AB182" t="n">
        <v>0</v>
      </c>
      <c s="13" r="AC182" t="n">
        <v>0</v>
      </c>
      <c s="13" r="AD182" t="n">
        <v>0</v>
      </c>
      <c s="13" r="AF182" t="n">
        <v>0</v>
      </c>
      <c s="13" r="AG182" t="n">
        <v>0</v>
      </c>
      <c s="13" r="AH182" t="n">
        <v>0</v>
      </c>
      <c s="13" r="AI182" t="n"/>
    </row>
    <row customHeight="1" s="308" r="183" ht="14.4" spans="1:1024">
      <c s="13" r="J183" t="n"/>
      <c s="13" r="X183" t="n">
        <v>0</v>
      </c>
      <c s="13" r="Y183" t="n">
        <v>0</v>
      </c>
      <c s="13" r="Z183">
        <f>X183</f>
        <v/>
      </c>
      <c s="13" r="AA183" t="n">
        <v>0</v>
      </c>
      <c s="13" r="AB183" t="n">
        <v>0</v>
      </c>
      <c s="13" r="AC183" t="n">
        <v>0</v>
      </c>
      <c s="13" r="AD183" t="n">
        <v>0</v>
      </c>
      <c s="13" r="AF183" t="n">
        <v>0</v>
      </c>
      <c s="13" r="AG183" t="n">
        <v>0</v>
      </c>
      <c s="13" r="AH183" t="n">
        <v>0</v>
      </c>
      <c s="13" r="AI183" t="n"/>
    </row>
    <row customHeight="1" s="308" r="184" ht="14.4" spans="1:1024">
      <c s="13" r="J184" t="n"/>
      <c s="13" r="X184" t="n">
        <v>0</v>
      </c>
      <c s="13" r="Y184" t="n">
        <v>0</v>
      </c>
      <c s="13" r="Z184">
        <f>X184</f>
        <v/>
      </c>
      <c s="13" r="AA184" t="n">
        <v>0</v>
      </c>
      <c s="13" r="AB184" t="n">
        <v>0</v>
      </c>
      <c s="13" r="AC184" t="n">
        <v>0</v>
      </c>
      <c s="13" r="AD184" t="n">
        <v>0</v>
      </c>
      <c s="13" r="AF184" t="n">
        <v>0</v>
      </c>
      <c s="13" r="AG184" t="n">
        <v>0</v>
      </c>
      <c s="13" r="AH184" t="n">
        <v>0</v>
      </c>
      <c s="13" r="AI184" t="n"/>
    </row>
    <row customHeight="1" s="308" r="185" ht="14.4" spans="1:1024">
      <c s="13" r="J185" t="n"/>
      <c s="13" r="X185" t="n">
        <v>0</v>
      </c>
      <c s="13" r="Y185" t="n">
        <v>0</v>
      </c>
      <c s="13" r="Z185">
        <f>X185</f>
        <v/>
      </c>
      <c s="13" r="AA185" t="n">
        <v>0</v>
      </c>
      <c s="13" r="AB185" t="n">
        <v>0</v>
      </c>
      <c s="13" r="AC185" t="n">
        <v>0</v>
      </c>
      <c s="13" r="AD185" t="n">
        <v>0</v>
      </c>
      <c s="13" r="AF185" t="n">
        <v>0</v>
      </c>
      <c s="13" r="AG185" t="n">
        <v>0</v>
      </c>
      <c s="13" r="AH185" t="n">
        <v>0</v>
      </c>
      <c s="13" r="AI185" t="n"/>
    </row>
    <row customHeight="1" s="308" r="186" ht="14.4" spans="1:1024">
      <c s="13" r="J186" t="n"/>
      <c s="13" r="X186" t="n">
        <v>0</v>
      </c>
      <c s="13" r="Y186" t="n">
        <v>0</v>
      </c>
      <c s="13" r="Z186">
        <f>X186</f>
        <v/>
      </c>
      <c s="13" r="AA186" t="n">
        <v>0</v>
      </c>
      <c s="13" r="AB186" t="n">
        <v>0</v>
      </c>
      <c s="13" r="AC186" t="n">
        <v>0</v>
      </c>
      <c s="13" r="AD186" t="n">
        <v>0</v>
      </c>
      <c s="13" r="AF186" t="n">
        <v>0</v>
      </c>
      <c s="13" r="AG186" t="n">
        <v>0</v>
      </c>
      <c s="13" r="AH186" t="n">
        <v>0</v>
      </c>
      <c s="13" r="AI186" t="n"/>
    </row>
    <row customHeight="1" s="308" r="187" ht="14.4" spans="1:1024">
      <c s="13" r="J187" t="n"/>
      <c s="13" r="X187" t="n">
        <v>0</v>
      </c>
      <c s="13" r="Y187" t="n">
        <v>0</v>
      </c>
      <c s="13" r="Z187">
        <f>X187</f>
        <v/>
      </c>
      <c s="13" r="AA187" t="n">
        <v>0</v>
      </c>
      <c s="13" r="AB187" t="n">
        <v>0</v>
      </c>
      <c s="13" r="AC187" t="n">
        <v>0</v>
      </c>
      <c s="13" r="AD187" t="n">
        <v>0</v>
      </c>
      <c s="13" r="AF187" t="n">
        <v>0</v>
      </c>
      <c s="13" r="AG187" t="n">
        <v>0</v>
      </c>
      <c s="13" r="AH187" t="n">
        <v>0</v>
      </c>
      <c s="13" r="AI187" t="n"/>
    </row>
    <row customHeight="1" s="308" r="188" ht="14.4" spans="1:1024">
      <c s="13" r="J188" t="n"/>
      <c s="13" r="X188" t="n">
        <v>0</v>
      </c>
      <c s="13" r="Y188" t="n">
        <v>0</v>
      </c>
      <c s="13" r="Z188">
        <f>X188</f>
        <v/>
      </c>
      <c s="13" r="AA188" t="n">
        <v>0</v>
      </c>
      <c s="13" r="AB188" t="n">
        <v>0</v>
      </c>
      <c s="13" r="AC188" t="n">
        <v>0</v>
      </c>
      <c s="13" r="AD188" t="n">
        <v>0</v>
      </c>
      <c s="13" r="AF188" t="n">
        <v>0</v>
      </c>
      <c s="13" r="AG188" t="n">
        <v>0</v>
      </c>
      <c s="13" r="AH188" t="n">
        <v>0</v>
      </c>
      <c s="13" r="AI188" t="n"/>
    </row>
    <row customHeight="1" s="308" r="189" ht="14.4" spans="1:1024">
      <c s="13" r="J189" t="n"/>
      <c s="13" r="X189" t="n">
        <v>0</v>
      </c>
      <c s="13" r="Y189" t="n">
        <v>0</v>
      </c>
      <c s="13" r="Z189">
        <f>X189</f>
        <v/>
      </c>
      <c s="13" r="AA189" t="n">
        <v>0</v>
      </c>
      <c s="13" r="AB189" t="n">
        <v>0</v>
      </c>
      <c s="13" r="AC189" t="n">
        <v>0</v>
      </c>
      <c s="13" r="AD189" t="n">
        <v>0</v>
      </c>
      <c s="13" r="AF189" t="n">
        <v>0</v>
      </c>
      <c s="13" r="AG189" t="n">
        <v>0</v>
      </c>
      <c s="13" r="AH189" t="n">
        <v>0</v>
      </c>
      <c s="13" r="AI189" t="n"/>
    </row>
    <row customHeight="1" s="308" r="190" ht="14.4" spans="1:1024">
      <c s="13" r="J190" t="n"/>
      <c s="13" r="X190" t="n">
        <v>0</v>
      </c>
      <c s="13" r="Y190" t="n">
        <v>0</v>
      </c>
      <c s="13" r="Z190">
        <f>X190</f>
        <v/>
      </c>
      <c s="13" r="AA190" t="n">
        <v>0</v>
      </c>
      <c s="13" r="AB190" t="n">
        <v>0</v>
      </c>
      <c s="13" r="AC190" t="n">
        <v>0</v>
      </c>
      <c s="13" r="AD190" t="n">
        <v>0</v>
      </c>
      <c s="13" r="AF190" t="n">
        <v>0</v>
      </c>
      <c s="13" r="AG190" t="n">
        <v>0</v>
      </c>
      <c s="13" r="AH190" t="n">
        <v>0</v>
      </c>
      <c s="13" r="AI190" t="n"/>
    </row>
    <row customHeight="1" s="308" r="191" ht="14.4" spans="1:1024">
      <c s="13" r="J191" t="n"/>
      <c s="13" r="X191" t="n">
        <v>0</v>
      </c>
      <c s="13" r="Y191" t="n">
        <v>0</v>
      </c>
      <c s="13" r="Z191">
        <f>X191</f>
        <v/>
      </c>
      <c s="13" r="AA191" t="n">
        <v>0</v>
      </c>
      <c s="13" r="AB191" t="n">
        <v>0</v>
      </c>
      <c s="13" r="AC191" t="n">
        <v>0</v>
      </c>
      <c s="13" r="AD191" t="n">
        <v>0</v>
      </c>
      <c s="13" r="AF191" t="n">
        <v>0</v>
      </c>
      <c s="13" r="AG191" t="n">
        <v>0</v>
      </c>
      <c s="13" r="AH191" t="n">
        <v>0</v>
      </c>
      <c s="13" r="AI191" t="n"/>
    </row>
    <row customHeight="1" s="308" r="192" ht="14.4" spans="1:1024">
      <c s="13" r="J192" t="n"/>
      <c s="13" r="X192" t="n">
        <v>0</v>
      </c>
      <c s="13" r="Y192" t="n">
        <v>0</v>
      </c>
      <c s="13" r="Z192">
        <f>X192</f>
        <v/>
      </c>
      <c s="13" r="AA192" t="n">
        <v>0</v>
      </c>
      <c s="13" r="AB192" t="n">
        <v>0</v>
      </c>
      <c s="13" r="AC192" t="n">
        <v>0</v>
      </c>
      <c s="13" r="AD192" t="n">
        <v>0</v>
      </c>
      <c s="13" r="AF192" t="n">
        <v>0</v>
      </c>
      <c s="13" r="AG192" t="n">
        <v>0</v>
      </c>
      <c s="13" r="AH192" t="n">
        <v>0</v>
      </c>
      <c s="13" r="AI192" t="n"/>
    </row>
    <row customHeight="1" s="308" r="193" ht="14.4" spans="1:1024">
      <c s="13" r="J193" t="n"/>
      <c s="13" r="X193" t="n">
        <v>0</v>
      </c>
      <c s="13" r="Y193" t="n">
        <v>0</v>
      </c>
      <c s="13" r="Z193">
        <f>X193</f>
        <v/>
      </c>
      <c s="13" r="AA193" t="n">
        <v>0</v>
      </c>
      <c s="13" r="AB193" t="n">
        <v>0</v>
      </c>
      <c s="13" r="AC193" t="n">
        <v>0</v>
      </c>
      <c s="13" r="AD193" t="n">
        <v>0</v>
      </c>
      <c s="13" r="AF193" t="n">
        <v>0</v>
      </c>
      <c s="13" r="AG193" t="n">
        <v>0</v>
      </c>
      <c s="13" r="AH193" t="n">
        <v>0</v>
      </c>
      <c s="13" r="AI193" t="n"/>
    </row>
    <row customHeight="1" s="308" r="194" ht="14.4" spans="1:1024">
      <c s="13" r="J194" t="n"/>
      <c s="13" r="X194" t="n">
        <v>0</v>
      </c>
      <c s="13" r="Y194" t="n">
        <v>0</v>
      </c>
      <c s="13" r="Z194">
        <f>X194</f>
        <v/>
      </c>
      <c s="13" r="AA194" t="n">
        <v>0</v>
      </c>
      <c s="13" r="AB194" t="n">
        <v>0</v>
      </c>
      <c s="13" r="AC194" t="n">
        <v>0</v>
      </c>
      <c s="13" r="AD194" t="n">
        <v>0</v>
      </c>
      <c s="13" r="AF194" t="n">
        <v>0</v>
      </c>
      <c s="13" r="AG194" t="n">
        <v>0</v>
      </c>
      <c s="13" r="AH194" t="n">
        <v>0</v>
      </c>
      <c s="13" r="AI194" t="n"/>
    </row>
    <row customHeight="1" s="308" r="195" ht="14.4" spans="1:1024">
      <c s="13" r="J195" t="n"/>
      <c s="13" r="X195" t="n">
        <v>0</v>
      </c>
      <c s="13" r="Y195" t="n">
        <v>0</v>
      </c>
      <c s="13" r="Z195">
        <f>X195</f>
        <v/>
      </c>
      <c s="13" r="AA195" t="n">
        <v>0</v>
      </c>
      <c s="13" r="AB195" t="n">
        <v>0</v>
      </c>
      <c s="13" r="AC195" t="n">
        <v>0</v>
      </c>
      <c s="13" r="AD195" t="n">
        <v>0</v>
      </c>
      <c s="13" r="AF195" t="n">
        <v>0</v>
      </c>
      <c s="13" r="AG195" t="n">
        <v>0</v>
      </c>
      <c s="13" r="AH195" t="n">
        <v>0</v>
      </c>
      <c s="13" r="AI195" t="n"/>
    </row>
    <row customHeight="1" s="308" r="196" ht="14.4" spans="1:1024">
      <c s="13" r="J196" t="n"/>
      <c s="13" r="X196" t="n">
        <v>0</v>
      </c>
      <c s="13" r="Y196" t="n">
        <v>0</v>
      </c>
      <c s="13" r="Z196">
        <f>X196</f>
        <v/>
      </c>
      <c s="13" r="AA196" t="n">
        <v>0</v>
      </c>
      <c s="13" r="AB196" t="n">
        <v>0</v>
      </c>
      <c s="13" r="AC196" t="n">
        <v>0</v>
      </c>
      <c s="13" r="AD196" t="n">
        <v>0</v>
      </c>
      <c s="13" r="AF196" t="n">
        <v>0</v>
      </c>
      <c s="13" r="AG196" t="n">
        <v>0</v>
      </c>
      <c s="13" r="AH196" t="n">
        <v>0</v>
      </c>
      <c s="13" r="AI196" t="n"/>
    </row>
    <row customHeight="1" s="308" r="197" ht="14.4" spans="1:1024">
      <c s="13" r="J197" t="n"/>
      <c s="13" r="X197" t="n">
        <v>0</v>
      </c>
      <c s="13" r="Y197" t="n">
        <v>0</v>
      </c>
      <c s="13" r="Z197">
        <f>X197</f>
        <v/>
      </c>
      <c s="13" r="AA197" t="n">
        <v>0</v>
      </c>
      <c s="13" r="AB197" t="n">
        <v>0</v>
      </c>
      <c s="13" r="AC197" t="n">
        <v>0</v>
      </c>
      <c s="13" r="AD197" t="n">
        <v>0</v>
      </c>
      <c s="13" r="AF197" t="n">
        <v>0</v>
      </c>
      <c s="13" r="AG197" t="n">
        <v>0</v>
      </c>
      <c s="13" r="AH197" t="n">
        <v>0</v>
      </c>
      <c s="13" r="AI197" t="n"/>
    </row>
    <row customHeight="1" s="308" r="198" ht="14.4" spans="1:1024">
      <c s="13" r="J198" t="n"/>
      <c s="13" r="X198" t="n">
        <v>0</v>
      </c>
      <c s="13" r="Y198" t="n">
        <v>0</v>
      </c>
      <c s="13" r="Z198">
        <f>X198</f>
        <v/>
      </c>
      <c s="13" r="AA198" t="n">
        <v>0</v>
      </c>
      <c s="13" r="AB198" t="n">
        <v>0</v>
      </c>
      <c s="13" r="AC198" t="n">
        <v>0</v>
      </c>
      <c s="13" r="AD198" t="n">
        <v>0</v>
      </c>
      <c s="13" r="AF198" t="n">
        <v>0</v>
      </c>
      <c s="13" r="AG198" t="n">
        <v>0</v>
      </c>
      <c s="13" r="AH198" t="n">
        <v>0</v>
      </c>
      <c s="13" r="AI198" t="n"/>
    </row>
    <row customHeight="1" s="308" r="199" ht="14.4" spans="1:1024">
      <c s="13" r="J199" t="n"/>
      <c s="13" r="X199" t="n">
        <v>0</v>
      </c>
      <c s="13" r="Y199" t="n">
        <v>0</v>
      </c>
      <c s="13" r="Z199">
        <f>X199</f>
        <v/>
      </c>
      <c s="13" r="AA199" t="n">
        <v>0</v>
      </c>
      <c s="13" r="AB199" t="n">
        <v>0</v>
      </c>
      <c s="13" r="AC199" t="n">
        <v>0</v>
      </c>
      <c s="13" r="AD199" t="n">
        <v>0</v>
      </c>
      <c s="13" r="AF199" t="n">
        <v>0</v>
      </c>
      <c s="13" r="AG199" t="n">
        <v>0</v>
      </c>
      <c s="13" r="AH199" t="n">
        <v>0</v>
      </c>
      <c s="13" r="AI199" t="n"/>
    </row>
    <row customHeight="1" s="308" r="200" ht="14.4" spans="1:1024">
      <c s="13" r="J200" t="n"/>
      <c s="13" r="X200" t="n">
        <v>0</v>
      </c>
      <c s="13" r="Y200" t="n">
        <v>0</v>
      </c>
      <c s="13" r="Z200">
        <f>X200</f>
        <v/>
      </c>
      <c s="13" r="AA200" t="n">
        <v>0</v>
      </c>
      <c s="13" r="AB200" t="n">
        <v>0</v>
      </c>
      <c s="13" r="AC200" t="n">
        <v>0</v>
      </c>
      <c s="13" r="AD200" t="n">
        <v>0</v>
      </c>
      <c s="13" r="AF200" t="n">
        <v>0</v>
      </c>
      <c s="13" r="AG200" t="n">
        <v>0</v>
      </c>
      <c s="13" r="AH200" t="n">
        <v>0</v>
      </c>
      <c s="13" r="AI200" t="n"/>
    </row>
    <row customHeight="1" s="308" r="201" ht="14.4" spans="1:1024">
      <c s="13" r="J201" t="n"/>
      <c s="13" r="X201" t="n">
        <v>0</v>
      </c>
      <c s="13" r="Y201" t="n">
        <v>0</v>
      </c>
      <c s="13" r="Z201">
        <f>X201</f>
        <v/>
      </c>
      <c s="13" r="AA201" t="n">
        <v>0</v>
      </c>
      <c s="13" r="AB201" t="n">
        <v>0</v>
      </c>
      <c s="13" r="AC201" t="n">
        <v>0</v>
      </c>
      <c s="13" r="AD201" t="n">
        <v>0</v>
      </c>
      <c s="13" r="AF201" t="n">
        <v>0</v>
      </c>
      <c s="13" r="AG201" t="n">
        <v>0</v>
      </c>
      <c s="13" r="AH201" t="n">
        <v>0</v>
      </c>
      <c s="13" r="AI201" t="n"/>
    </row>
    <row customHeight="1" s="308" r="202" ht="14.4" spans="1:1024">
      <c s="13" r="J202" t="n"/>
      <c s="13" r="X202" t="n">
        <v>0</v>
      </c>
      <c s="13" r="Y202" t="n">
        <v>0</v>
      </c>
      <c s="13" r="Z202">
        <f>X202</f>
        <v/>
      </c>
      <c s="13" r="AA202" t="n">
        <v>0</v>
      </c>
      <c s="13" r="AB202" t="n">
        <v>0</v>
      </c>
      <c s="13" r="AC202" t="n">
        <v>0</v>
      </c>
      <c s="13" r="AD202" t="n">
        <v>0</v>
      </c>
      <c s="13" r="AF202" t="n">
        <v>0</v>
      </c>
      <c s="13" r="AG202" t="n">
        <v>0</v>
      </c>
      <c s="13" r="AH202" t="n">
        <v>0</v>
      </c>
      <c s="13" r="AI202" t="n"/>
    </row>
    <row customHeight="1" s="308" r="203" ht="14.4" spans="1:1024">
      <c s="13" r="J203" t="n"/>
      <c s="13" r="X203" t="n">
        <v>0</v>
      </c>
      <c s="13" r="Y203" t="n">
        <v>0</v>
      </c>
      <c s="13" r="Z203">
        <f>X203</f>
        <v/>
      </c>
      <c s="13" r="AA203" t="n">
        <v>0</v>
      </c>
      <c s="13" r="AB203" t="n">
        <v>0</v>
      </c>
      <c s="13" r="AC203" t="n">
        <v>0</v>
      </c>
      <c s="13" r="AD203" t="n">
        <v>0</v>
      </c>
      <c s="13" r="AF203" t="n">
        <v>0</v>
      </c>
      <c s="13" r="AG203" t="n">
        <v>0</v>
      </c>
      <c s="13" r="AH203" t="n">
        <v>0</v>
      </c>
      <c s="13" r="AI203" t="n"/>
    </row>
    <row customHeight="1" s="308" r="204" ht="14.4" spans="1:1024">
      <c s="13" r="J204" t="n"/>
      <c s="13" r="X204" t="n">
        <v>0</v>
      </c>
      <c s="13" r="Y204" t="n">
        <v>0</v>
      </c>
      <c s="13" r="Z204">
        <f>X204</f>
        <v/>
      </c>
      <c s="13" r="AA204" t="n">
        <v>0</v>
      </c>
      <c s="13" r="AB204" t="n">
        <v>0</v>
      </c>
      <c s="13" r="AC204" t="n">
        <v>0</v>
      </c>
      <c s="13" r="AD204" t="n">
        <v>0</v>
      </c>
      <c s="13" r="AF204" t="n">
        <v>0</v>
      </c>
      <c s="13" r="AG204" t="n">
        <v>0</v>
      </c>
      <c s="13" r="AH204" t="n">
        <v>0</v>
      </c>
      <c s="13" r="AI204" t="n"/>
    </row>
    <row customHeight="1" s="308" r="205" ht="14.4" spans="1:1024">
      <c s="13" r="J205" t="n"/>
      <c s="13" r="X205" t="n">
        <v>0</v>
      </c>
      <c s="13" r="Y205" t="n">
        <v>0</v>
      </c>
      <c s="13" r="Z205">
        <f>X205</f>
        <v/>
      </c>
      <c s="13" r="AA205" t="n">
        <v>0</v>
      </c>
      <c s="13" r="AB205" t="n">
        <v>0</v>
      </c>
      <c s="13" r="AC205" t="n">
        <v>0</v>
      </c>
      <c s="13" r="AD205" t="n">
        <v>0</v>
      </c>
      <c s="13" r="AF205" t="n">
        <v>0</v>
      </c>
      <c s="13" r="AG205" t="n">
        <v>0</v>
      </c>
      <c s="13" r="AH205" t="n">
        <v>0</v>
      </c>
      <c s="13" r="AI205" t="n"/>
    </row>
    <row customHeight="1" s="308" r="206" ht="14.4" spans="1:1024">
      <c s="13" r="J206" t="n"/>
      <c s="13" r="X206" t="n">
        <v>0</v>
      </c>
      <c s="13" r="Y206" t="n">
        <v>0</v>
      </c>
      <c s="13" r="Z206">
        <f>X206</f>
        <v/>
      </c>
      <c s="13" r="AA206" t="n">
        <v>0</v>
      </c>
      <c s="13" r="AB206" t="n">
        <v>0</v>
      </c>
      <c s="13" r="AC206" t="n">
        <v>0</v>
      </c>
      <c s="13" r="AD206" t="n">
        <v>0</v>
      </c>
      <c s="13" r="AF206" t="n">
        <v>0</v>
      </c>
      <c s="13" r="AG206" t="n">
        <v>0</v>
      </c>
      <c s="13" r="AH206" t="n">
        <v>0</v>
      </c>
      <c s="13" r="AI206" t="n"/>
    </row>
    <row customHeight="1" s="308" r="207" ht="14.4" spans="1:1024">
      <c s="13" r="J207" t="n"/>
      <c s="13" r="X207" t="n">
        <v>0</v>
      </c>
      <c s="13" r="Y207" t="n">
        <v>0</v>
      </c>
      <c s="13" r="Z207">
        <f>X207</f>
        <v/>
      </c>
      <c s="13" r="AA207" t="n">
        <v>0</v>
      </c>
      <c s="13" r="AB207" t="n">
        <v>0</v>
      </c>
      <c s="13" r="AC207" t="n">
        <v>0</v>
      </c>
      <c s="13" r="AD207" t="n">
        <v>0</v>
      </c>
      <c s="13" r="AF207" t="n">
        <v>0</v>
      </c>
      <c s="13" r="AG207" t="n">
        <v>0</v>
      </c>
      <c s="13" r="AH207" t="n">
        <v>0</v>
      </c>
      <c s="13" r="AI207" t="n"/>
    </row>
    <row customHeight="1" s="308" r="208" ht="14.4" spans="1:1024">
      <c s="13" r="J208" t="n"/>
      <c s="13" r="X208" t="n">
        <v>0</v>
      </c>
      <c s="13" r="Y208" t="n">
        <v>0</v>
      </c>
      <c s="13" r="Z208">
        <f>X208</f>
        <v/>
      </c>
      <c s="13" r="AA208" t="n">
        <v>0</v>
      </c>
      <c s="13" r="AB208" t="n">
        <v>0</v>
      </c>
      <c s="13" r="AC208" t="n">
        <v>0</v>
      </c>
      <c s="13" r="AD208" t="n">
        <v>0</v>
      </c>
      <c s="13" r="AF208" t="n">
        <v>0</v>
      </c>
      <c s="13" r="AG208" t="n">
        <v>0</v>
      </c>
      <c s="13" r="AH208" t="n">
        <v>0</v>
      </c>
      <c s="13" r="AI208" t="n"/>
    </row>
    <row customHeight="1" s="308" r="209" ht="14.4" spans="1:1024">
      <c s="13" r="J209" t="n"/>
      <c s="13" r="X209" t="n">
        <v>0</v>
      </c>
      <c s="13" r="Y209" t="n">
        <v>0</v>
      </c>
      <c s="13" r="Z209">
        <f>X209</f>
        <v/>
      </c>
      <c s="13" r="AA209" t="n">
        <v>0</v>
      </c>
      <c s="13" r="AB209" t="n">
        <v>0</v>
      </c>
      <c s="13" r="AC209" t="n">
        <v>0</v>
      </c>
      <c s="13" r="AD209" t="n">
        <v>0</v>
      </c>
      <c s="13" r="AF209" t="n">
        <v>0</v>
      </c>
      <c s="13" r="AG209" t="n">
        <v>0</v>
      </c>
      <c s="13" r="AH209" t="n">
        <v>0</v>
      </c>
      <c s="13" r="AI209" t="n"/>
    </row>
    <row customHeight="1" s="308" r="210" ht="14.4" spans="1:1024">
      <c s="13" r="J210" t="n"/>
      <c s="13" r="X210" t="n">
        <v>0</v>
      </c>
      <c s="13" r="Y210" t="n">
        <v>0</v>
      </c>
      <c s="13" r="Z210">
        <f>X210</f>
        <v/>
      </c>
      <c s="13" r="AA210" t="n">
        <v>0</v>
      </c>
      <c s="13" r="AB210" t="n">
        <v>0</v>
      </c>
      <c s="13" r="AC210" t="n">
        <v>0</v>
      </c>
      <c s="13" r="AD210" t="n">
        <v>0</v>
      </c>
      <c s="13" r="AF210" t="n">
        <v>0</v>
      </c>
      <c s="13" r="AG210" t="n">
        <v>0</v>
      </c>
      <c s="13" r="AH210" t="n">
        <v>0</v>
      </c>
      <c s="13" r="AI210" t="n"/>
    </row>
    <row customHeight="1" s="308" r="211" ht="14.4" spans="1:1024">
      <c s="13" r="J211" t="n"/>
      <c s="13" r="X211" t="n">
        <v>0</v>
      </c>
      <c s="13" r="Y211" t="n">
        <v>0</v>
      </c>
      <c s="13" r="Z211">
        <f>X211</f>
        <v/>
      </c>
      <c s="13" r="AA211" t="n">
        <v>0</v>
      </c>
      <c s="13" r="AB211" t="n">
        <v>0</v>
      </c>
      <c s="13" r="AC211" t="n">
        <v>0</v>
      </c>
      <c s="13" r="AD211" t="n">
        <v>0</v>
      </c>
      <c s="13" r="AF211" t="n">
        <v>0</v>
      </c>
      <c s="13" r="AG211" t="n">
        <v>0</v>
      </c>
      <c s="13" r="AH211" t="n">
        <v>0</v>
      </c>
      <c s="13" r="AI211" t="n"/>
    </row>
    <row customHeight="1" s="308" r="212" ht="14.4" spans="1:1024">
      <c s="13" r="J212" t="n"/>
      <c s="13" r="X212" t="n">
        <v>0</v>
      </c>
      <c s="13" r="Y212" t="n">
        <v>0</v>
      </c>
      <c s="13" r="Z212">
        <f>X212</f>
        <v/>
      </c>
      <c s="13" r="AA212" t="n">
        <v>0</v>
      </c>
      <c s="13" r="AB212" t="n">
        <v>0</v>
      </c>
      <c s="13" r="AC212" t="n">
        <v>0</v>
      </c>
      <c s="13" r="AD212" t="n">
        <v>0</v>
      </c>
      <c s="13" r="AF212" t="n">
        <v>0</v>
      </c>
      <c s="13" r="AG212" t="n">
        <v>0</v>
      </c>
      <c s="13" r="AH212" t="n">
        <v>0</v>
      </c>
      <c s="13" r="AI212" t="n"/>
    </row>
    <row customHeight="1" s="308" r="213" ht="14.4" spans="1:1024">
      <c s="13" r="J213" t="n"/>
      <c s="13" r="X213" t="n">
        <v>0</v>
      </c>
      <c s="13" r="Y213" t="n">
        <v>0</v>
      </c>
      <c s="13" r="Z213">
        <f>X213</f>
        <v/>
      </c>
      <c s="13" r="AA213" t="n">
        <v>0</v>
      </c>
      <c s="13" r="AB213" t="n">
        <v>0</v>
      </c>
      <c s="13" r="AC213" t="n">
        <v>0</v>
      </c>
      <c s="13" r="AD213" t="n">
        <v>0</v>
      </c>
      <c s="13" r="AF213" t="n">
        <v>0</v>
      </c>
      <c s="13" r="AG213" t="n">
        <v>0</v>
      </c>
      <c s="13" r="AH213" t="n">
        <v>0</v>
      </c>
      <c s="13" r="AI213" t="n"/>
    </row>
    <row customHeight="1" s="308" r="214" ht="14.4" spans="1:1024">
      <c s="13" r="J214" t="n"/>
      <c s="13" r="X214" t="n">
        <v>0</v>
      </c>
      <c s="13" r="Y214" t="n">
        <v>0</v>
      </c>
      <c s="13" r="Z214">
        <f>X214</f>
        <v/>
      </c>
      <c s="13" r="AA214" t="n">
        <v>0</v>
      </c>
      <c s="13" r="AB214" t="n">
        <v>0</v>
      </c>
      <c s="13" r="AC214" t="n">
        <v>0</v>
      </c>
      <c s="13" r="AD214" t="n">
        <v>0</v>
      </c>
      <c s="13" r="AF214" t="n">
        <v>0</v>
      </c>
      <c s="13" r="AG214" t="n">
        <v>0</v>
      </c>
      <c s="13" r="AH214" t="n">
        <v>0</v>
      </c>
      <c s="13" r="AI214" t="n"/>
    </row>
    <row customHeight="1" s="308" r="215" ht="14.4" spans="1:1024">
      <c s="13" r="J215" t="n"/>
      <c s="13" r="X215" t="n">
        <v>0</v>
      </c>
      <c s="13" r="Y215" t="n">
        <v>0</v>
      </c>
      <c s="13" r="Z215">
        <f>X215</f>
        <v/>
      </c>
      <c s="13" r="AA215" t="n">
        <v>0</v>
      </c>
      <c s="13" r="AB215" t="n">
        <v>0</v>
      </c>
      <c s="13" r="AC215" t="n">
        <v>0</v>
      </c>
      <c s="13" r="AD215" t="n">
        <v>0</v>
      </c>
      <c s="13" r="AF215" t="n">
        <v>0</v>
      </c>
      <c s="13" r="AG215" t="n">
        <v>0</v>
      </c>
      <c s="13" r="AH215" t="n">
        <v>0</v>
      </c>
      <c s="13" r="AI215" t="n"/>
    </row>
    <row customHeight="1" s="308" r="216" ht="14.4" spans="1:1024">
      <c s="13" r="J216" t="n"/>
      <c s="13" r="X216" t="n">
        <v>0</v>
      </c>
      <c s="13" r="Y216" t="n">
        <v>0</v>
      </c>
      <c s="13" r="Z216">
        <f>X216</f>
        <v/>
      </c>
      <c s="13" r="AA216" t="n">
        <v>0</v>
      </c>
      <c s="13" r="AB216" t="n">
        <v>0</v>
      </c>
      <c s="13" r="AC216" t="n">
        <v>0</v>
      </c>
      <c s="13" r="AD216" t="n">
        <v>0</v>
      </c>
      <c s="13" r="AF216" t="n">
        <v>0</v>
      </c>
      <c s="13" r="AG216" t="n">
        <v>0</v>
      </c>
      <c s="13" r="AH216" t="n">
        <v>0</v>
      </c>
      <c s="13" r="AI216" t="n"/>
    </row>
    <row customHeight="1" s="308" r="217" ht="14.4" spans="1:1024">
      <c s="13" r="J217" t="n"/>
      <c s="13" r="X217" t="n">
        <v>0</v>
      </c>
      <c s="13" r="Y217" t="n">
        <v>0</v>
      </c>
      <c s="13" r="Z217">
        <f>X217</f>
        <v/>
      </c>
      <c s="13" r="AA217" t="n">
        <v>0</v>
      </c>
      <c s="13" r="AB217" t="n">
        <v>0</v>
      </c>
      <c s="13" r="AC217" t="n">
        <v>0</v>
      </c>
      <c s="13" r="AD217" t="n">
        <v>0</v>
      </c>
      <c s="13" r="AF217" t="n">
        <v>0</v>
      </c>
      <c s="13" r="AG217" t="n">
        <v>0</v>
      </c>
      <c s="13" r="AH217" t="n">
        <v>0</v>
      </c>
      <c s="13" r="AI217" t="n"/>
    </row>
    <row customHeight="1" s="308" r="218" ht="14.4" spans="1:1024">
      <c s="13" r="J218" t="n"/>
      <c s="13" r="X218" t="n">
        <v>0</v>
      </c>
      <c s="13" r="Y218" t="n">
        <v>0</v>
      </c>
      <c s="13" r="Z218">
        <f>X218</f>
        <v/>
      </c>
      <c s="13" r="AA218" t="n">
        <v>0</v>
      </c>
      <c s="13" r="AB218" t="n">
        <v>0</v>
      </c>
      <c s="13" r="AC218" t="n">
        <v>0</v>
      </c>
      <c s="13" r="AD218" t="n">
        <v>0</v>
      </c>
      <c s="13" r="AF218" t="n">
        <v>0</v>
      </c>
      <c s="13" r="AG218" t="n">
        <v>0</v>
      </c>
      <c s="13" r="AH218" t="n">
        <v>0</v>
      </c>
      <c s="13" r="AI218" t="n"/>
    </row>
    <row customHeight="1" s="308" r="219" ht="14.4" spans="1:1024">
      <c s="13" r="J219" t="n"/>
      <c s="13" r="X219" t="n">
        <v>0</v>
      </c>
      <c s="13" r="Y219" t="n">
        <v>0</v>
      </c>
      <c s="13" r="Z219">
        <f>X219</f>
        <v/>
      </c>
      <c s="13" r="AA219" t="n">
        <v>0</v>
      </c>
      <c s="13" r="AB219" t="n">
        <v>0</v>
      </c>
      <c s="13" r="AC219" t="n">
        <v>0</v>
      </c>
      <c s="13" r="AD219" t="n">
        <v>0</v>
      </c>
      <c s="13" r="AF219" t="n">
        <v>0</v>
      </c>
      <c s="13" r="AG219" t="n">
        <v>0</v>
      </c>
      <c s="13" r="AH219" t="n">
        <v>0</v>
      </c>
      <c s="13" r="AI219" t="n"/>
    </row>
    <row customHeight="1" s="308" r="220" ht="14.4" spans="1:1024">
      <c s="13" r="J220" t="n"/>
      <c s="13" r="X220" t="n">
        <v>0</v>
      </c>
      <c s="13" r="Y220" t="n">
        <v>0</v>
      </c>
      <c s="13" r="Z220">
        <f>X220</f>
        <v/>
      </c>
      <c s="13" r="AA220" t="n">
        <v>0</v>
      </c>
      <c s="13" r="AB220" t="n">
        <v>0</v>
      </c>
      <c s="13" r="AC220" t="n">
        <v>0</v>
      </c>
      <c s="13" r="AD220" t="n">
        <v>0</v>
      </c>
      <c s="13" r="AF220" t="n">
        <v>0</v>
      </c>
      <c s="13" r="AG220" t="n">
        <v>0</v>
      </c>
      <c s="13" r="AH220" t="n">
        <v>0</v>
      </c>
      <c s="13" r="AI220" t="n"/>
    </row>
    <row customHeight="1" s="308" r="221" ht="14.4" spans="1:1024">
      <c s="13" r="J221" t="n"/>
      <c s="13" r="X221" t="n">
        <v>0</v>
      </c>
      <c s="13" r="Y221" t="n">
        <v>0</v>
      </c>
      <c s="13" r="Z221">
        <f>X221</f>
        <v/>
      </c>
      <c s="13" r="AA221" t="n">
        <v>0</v>
      </c>
      <c s="13" r="AB221" t="n">
        <v>0</v>
      </c>
      <c s="13" r="AC221" t="n">
        <v>0</v>
      </c>
      <c s="13" r="AD221" t="n">
        <v>0</v>
      </c>
      <c s="13" r="AF221" t="n">
        <v>0</v>
      </c>
      <c s="13" r="AG221" t="n">
        <v>0</v>
      </c>
      <c s="13" r="AH221" t="n">
        <v>0</v>
      </c>
      <c s="13" r="AI221" t="n"/>
    </row>
    <row customHeight="1" s="308" r="222" ht="14.4" spans="1:1024">
      <c s="13" r="J222" t="n"/>
      <c s="13" r="X222" t="n">
        <v>0</v>
      </c>
      <c s="13" r="Y222" t="n">
        <v>0</v>
      </c>
      <c s="13" r="Z222">
        <f>X222</f>
        <v/>
      </c>
      <c s="13" r="AA222" t="n">
        <v>0</v>
      </c>
      <c s="13" r="AB222" t="n">
        <v>0</v>
      </c>
      <c s="13" r="AC222" t="n">
        <v>0</v>
      </c>
      <c s="13" r="AD222" t="n">
        <v>0</v>
      </c>
      <c s="13" r="AF222" t="n">
        <v>0</v>
      </c>
      <c s="13" r="AG222" t="n">
        <v>0</v>
      </c>
      <c s="13" r="AH222" t="n">
        <v>0</v>
      </c>
      <c s="13" r="AI222" t="n"/>
    </row>
    <row customHeight="1" s="308" r="223" ht="14.4" spans="1:1024">
      <c s="13" r="J223" t="n"/>
      <c s="13" r="X223" t="n">
        <v>0</v>
      </c>
      <c s="13" r="Y223" t="n">
        <v>0</v>
      </c>
      <c s="13" r="Z223">
        <f>X223</f>
        <v/>
      </c>
      <c s="13" r="AA223" t="n">
        <v>0</v>
      </c>
      <c s="13" r="AB223" t="n">
        <v>0</v>
      </c>
      <c s="13" r="AC223" t="n">
        <v>0</v>
      </c>
      <c s="13" r="AD223" t="n">
        <v>0</v>
      </c>
      <c s="13" r="AF223" t="n">
        <v>0</v>
      </c>
      <c s="13" r="AG223" t="n">
        <v>0</v>
      </c>
      <c s="13" r="AH223" t="n">
        <v>0</v>
      </c>
      <c s="13" r="AI223" t="n"/>
    </row>
    <row customHeight="1" s="308" r="224" ht="14.4" spans="1:1024">
      <c s="13" r="J224" t="n"/>
      <c s="13" r="X224" t="n">
        <v>0</v>
      </c>
      <c s="13" r="Y224" t="n">
        <v>0</v>
      </c>
      <c s="13" r="Z224">
        <f>X224</f>
        <v/>
      </c>
      <c s="13" r="AA224" t="n">
        <v>0</v>
      </c>
      <c s="13" r="AB224" t="n">
        <v>0</v>
      </c>
      <c s="13" r="AC224" t="n">
        <v>0</v>
      </c>
      <c s="13" r="AD224" t="n">
        <v>0</v>
      </c>
      <c s="13" r="AF224" t="n">
        <v>0</v>
      </c>
      <c s="13" r="AG224" t="n">
        <v>0</v>
      </c>
      <c s="13" r="AH224" t="n">
        <v>0</v>
      </c>
      <c s="13" r="AI224" t="n"/>
    </row>
    <row customHeight="1" s="308" r="225" ht="14.4" spans="1:1024">
      <c s="13" r="J225" t="n"/>
      <c s="13" r="X225" t="n">
        <v>0</v>
      </c>
      <c s="13" r="Y225" t="n">
        <v>0</v>
      </c>
      <c s="13" r="Z225">
        <f>X225</f>
        <v/>
      </c>
      <c s="13" r="AA225" t="n">
        <v>0</v>
      </c>
      <c s="13" r="AB225" t="n">
        <v>0</v>
      </c>
      <c s="13" r="AC225" t="n">
        <v>0</v>
      </c>
      <c s="13" r="AD225" t="n">
        <v>0</v>
      </c>
      <c s="13" r="AF225" t="n">
        <v>0</v>
      </c>
      <c s="13" r="AG225" t="n">
        <v>0</v>
      </c>
      <c s="13" r="AH225" t="n">
        <v>0</v>
      </c>
      <c s="13" r="AI225" t="n"/>
    </row>
    <row customHeight="1" s="308" r="226" ht="14.4" spans="1:1024">
      <c s="13" r="J226" t="n"/>
      <c s="13" r="X226" t="n">
        <v>0</v>
      </c>
      <c s="13" r="Y226" t="n">
        <v>0</v>
      </c>
      <c s="13" r="Z226">
        <f>X226</f>
        <v/>
      </c>
      <c s="13" r="AA226" t="n">
        <v>0</v>
      </c>
      <c s="13" r="AB226" t="n">
        <v>0</v>
      </c>
      <c s="13" r="AC226" t="n">
        <v>0</v>
      </c>
      <c s="13" r="AD226" t="n">
        <v>0</v>
      </c>
      <c s="13" r="AF226" t="n">
        <v>0</v>
      </c>
      <c s="13" r="AG226" t="n">
        <v>0</v>
      </c>
      <c s="13" r="AH226" t="n">
        <v>0</v>
      </c>
      <c s="13" r="AI226" t="n"/>
    </row>
    <row customHeight="1" s="308" r="227" ht="14.4" spans="1:1024">
      <c s="13" r="J227" t="n"/>
      <c s="13" r="X227" t="n">
        <v>0</v>
      </c>
      <c s="13" r="Y227" t="n">
        <v>0</v>
      </c>
      <c s="13" r="Z227">
        <f>X227</f>
        <v/>
      </c>
      <c s="13" r="AA227" t="n">
        <v>0</v>
      </c>
      <c s="13" r="AB227" t="n">
        <v>0</v>
      </c>
      <c s="13" r="AC227" t="n">
        <v>0</v>
      </c>
      <c s="13" r="AD227" t="n">
        <v>0</v>
      </c>
      <c s="13" r="AF227" t="n">
        <v>0</v>
      </c>
      <c s="13" r="AG227" t="n">
        <v>0</v>
      </c>
      <c s="13" r="AH227" t="n">
        <v>0</v>
      </c>
      <c s="13" r="AI227" t="n"/>
    </row>
    <row customHeight="1" s="308" r="228" ht="14.4" spans="1:1024">
      <c s="13" r="J228" t="n"/>
      <c s="13" r="X228" t="n">
        <v>0</v>
      </c>
      <c s="13" r="Y228" t="n">
        <v>0</v>
      </c>
      <c s="13" r="Z228">
        <f>X228</f>
        <v/>
      </c>
      <c s="13" r="AA228" t="n">
        <v>0</v>
      </c>
      <c s="13" r="AB228" t="n">
        <v>0</v>
      </c>
      <c s="13" r="AC228" t="n">
        <v>0</v>
      </c>
      <c s="13" r="AD228" t="n">
        <v>0</v>
      </c>
      <c s="13" r="AF228" t="n">
        <v>0</v>
      </c>
      <c s="13" r="AG228" t="n">
        <v>0</v>
      </c>
      <c s="13" r="AH228" t="n">
        <v>0</v>
      </c>
      <c s="13" r="AI228" t="n"/>
    </row>
    <row customHeight="1" s="308" r="229" ht="14.4" spans="1:1024">
      <c s="13" r="J229" t="n"/>
      <c s="13" r="X229" t="n">
        <v>0</v>
      </c>
      <c s="13" r="Y229" t="n">
        <v>0</v>
      </c>
      <c s="13" r="Z229">
        <f>X229</f>
        <v/>
      </c>
      <c s="13" r="AA229" t="n">
        <v>0</v>
      </c>
      <c s="13" r="AB229" t="n">
        <v>0</v>
      </c>
      <c s="13" r="AC229" t="n">
        <v>0</v>
      </c>
      <c s="13" r="AD229" t="n">
        <v>0</v>
      </c>
      <c s="13" r="AF229" t="n">
        <v>0</v>
      </c>
      <c s="13" r="AG229" t="n">
        <v>0</v>
      </c>
      <c s="13" r="AH229" t="n">
        <v>0</v>
      </c>
      <c s="13" r="AI229" t="n"/>
    </row>
    <row customHeight="1" s="308" r="230" ht="14.4" spans="1:1024">
      <c s="13" r="J230" t="n"/>
      <c s="13" r="X230" t="n">
        <v>0</v>
      </c>
      <c s="13" r="Y230" t="n">
        <v>0</v>
      </c>
      <c s="13" r="Z230">
        <f>X230</f>
        <v/>
      </c>
      <c s="13" r="AA230" t="n">
        <v>0</v>
      </c>
      <c s="13" r="AB230" t="n">
        <v>0</v>
      </c>
      <c s="13" r="AC230" t="n">
        <v>0</v>
      </c>
      <c s="13" r="AD230" t="n">
        <v>0</v>
      </c>
      <c s="13" r="AF230" t="n">
        <v>0</v>
      </c>
      <c s="13" r="AG230" t="n">
        <v>0</v>
      </c>
      <c s="13" r="AH230" t="n">
        <v>0</v>
      </c>
      <c s="13" r="AI230" t="n"/>
    </row>
    <row customHeight="1" s="308" r="231" ht="14.4" spans="1:1024">
      <c s="13" r="J231" t="n"/>
      <c s="13" r="X231" t="n">
        <v>0</v>
      </c>
      <c s="13" r="Y231" t="n">
        <v>0</v>
      </c>
      <c s="13" r="Z231">
        <f>X231</f>
        <v/>
      </c>
      <c s="13" r="AA231" t="n">
        <v>0</v>
      </c>
      <c s="13" r="AB231" t="n">
        <v>0</v>
      </c>
      <c s="13" r="AC231" t="n">
        <v>0</v>
      </c>
      <c s="13" r="AD231" t="n">
        <v>0</v>
      </c>
      <c s="13" r="AF231" t="n">
        <v>0</v>
      </c>
      <c s="13" r="AG231" t="n">
        <v>0</v>
      </c>
      <c s="13" r="AH231" t="n">
        <v>0</v>
      </c>
      <c s="13" r="AI231" t="n"/>
    </row>
    <row customHeight="1" s="308" r="232" ht="14.4" spans="1:1024">
      <c s="13" r="J232" t="n"/>
      <c s="13" r="X232" t="n">
        <v>0</v>
      </c>
      <c s="13" r="Y232" t="n">
        <v>0</v>
      </c>
      <c s="13" r="Z232">
        <f>X232</f>
        <v/>
      </c>
      <c s="13" r="AA232" t="n">
        <v>0</v>
      </c>
      <c s="13" r="AB232" t="n">
        <v>0</v>
      </c>
      <c s="13" r="AC232" t="n">
        <v>0</v>
      </c>
      <c s="13" r="AD232" t="n">
        <v>0</v>
      </c>
      <c s="13" r="AF232" t="n">
        <v>0</v>
      </c>
      <c s="13" r="AG232" t="n">
        <v>0</v>
      </c>
      <c s="13" r="AH232" t="n">
        <v>0</v>
      </c>
      <c s="13" r="AI232" t="n"/>
    </row>
    <row customHeight="1" s="308" r="233" ht="14.4" spans="1:1024">
      <c s="13" r="J233" t="n"/>
      <c s="13" r="X233" t="n">
        <v>0</v>
      </c>
      <c s="13" r="Y233" t="n">
        <v>0</v>
      </c>
      <c s="13" r="Z233">
        <f>X233</f>
        <v/>
      </c>
      <c s="13" r="AA233" t="n">
        <v>0</v>
      </c>
      <c s="13" r="AB233" t="n">
        <v>0</v>
      </c>
      <c s="13" r="AC233" t="n">
        <v>0</v>
      </c>
      <c s="13" r="AD233" t="n">
        <v>0</v>
      </c>
      <c s="13" r="AF233" t="n">
        <v>0</v>
      </c>
      <c s="13" r="AG233" t="n">
        <v>0</v>
      </c>
      <c s="13" r="AH233" t="n">
        <v>0</v>
      </c>
      <c s="13" r="AI233" t="n"/>
    </row>
    <row customHeight="1" s="308" r="234" ht="14.4" spans="1:1024">
      <c s="13" r="J234" t="n"/>
      <c s="13" r="X234" t="n">
        <v>0</v>
      </c>
      <c s="13" r="Y234" t="n">
        <v>0</v>
      </c>
      <c s="13" r="Z234">
        <f>X234</f>
        <v/>
      </c>
      <c s="13" r="AA234" t="n">
        <v>0</v>
      </c>
      <c s="13" r="AB234" t="n">
        <v>0</v>
      </c>
      <c s="13" r="AC234" t="n">
        <v>0</v>
      </c>
      <c s="13" r="AD234" t="n">
        <v>0</v>
      </c>
      <c s="13" r="AF234" t="n">
        <v>0</v>
      </c>
      <c s="13" r="AG234" t="n">
        <v>0</v>
      </c>
      <c s="13" r="AH234" t="n">
        <v>0</v>
      </c>
      <c s="13" r="AI234" t="n"/>
    </row>
    <row customHeight="1" s="308" r="235" ht="14.4" spans="1:1024">
      <c s="13" r="J235" t="n"/>
      <c s="13" r="X235" t="n">
        <v>0</v>
      </c>
      <c s="13" r="Y235" t="n">
        <v>0</v>
      </c>
      <c s="13" r="Z235">
        <f>X235</f>
        <v/>
      </c>
      <c s="13" r="AA235" t="n">
        <v>0</v>
      </c>
      <c s="13" r="AB235" t="n">
        <v>0</v>
      </c>
      <c s="13" r="AC235" t="n">
        <v>0</v>
      </c>
      <c s="13" r="AD235" t="n">
        <v>0</v>
      </c>
      <c s="13" r="AF235" t="n">
        <v>0</v>
      </c>
      <c s="13" r="AG235" t="n">
        <v>0</v>
      </c>
      <c s="13" r="AH235" t="n">
        <v>0</v>
      </c>
      <c s="13" r="AI235" t="n"/>
    </row>
    <row customHeight="1" s="308" r="236" ht="14.4" spans="1:1024">
      <c s="13" r="J236" t="n"/>
      <c s="13" r="X236" t="n">
        <v>0</v>
      </c>
      <c s="13" r="Y236" t="n">
        <v>0</v>
      </c>
      <c s="13" r="Z236">
        <f>X236</f>
        <v/>
      </c>
      <c s="13" r="AA236" t="n">
        <v>0</v>
      </c>
      <c s="13" r="AB236" t="n">
        <v>0</v>
      </c>
      <c s="13" r="AC236" t="n">
        <v>0</v>
      </c>
      <c s="13" r="AD236" t="n">
        <v>0</v>
      </c>
      <c s="13" r="AF236" t="n">
        <v>0</v>
      </c>
      <c s="13" r="AG236" t="n">
        <v>0</v>
      </c>
      <c s="13" r="AH236" t="n">
        <v>0</v>
      </c>
      <c s="13" r="AI236" t="n"/>
    </row>
    <row customHeight="1" s="308" r="237" ht="14.4" spans="1:1024">
      <c s="13" r="J237" t="n"/>
      <c s="13" r="X237" t="n">
        <v>0</v>
      </c>
      <c s="13" r="Y237" t="n">
        <v>0</v>
      </c>
      <c s="13" r="Z237">
        <f>X237</f>
        <v/>
      </c>
      <c s="13" r="AA237" t="n">
        <v>0</v>
      </c>
      <c s="13" r="AB237" t="n">
        <v>0</v>
      </c>
      <c s="13" r="AC237" t="n">
        <v>0</v>
      </c>
      <c s="13" r="AD237" t="n">
        <v>0</v>
      </c>
      <c s="13" r="AF237" t="n">
        <v>0</v>
      </c>
      <c s="13" r="AG237" t="n">
        <v>0</v>
      </c>
      <c s="13" r="AH237" t="n">
        <v>0</v>
      </c>
      <c s="13" r="AI237" t="n"/>
    </row>
    <row customHeight="1" s="308" r="238" ht="14.4" spans="1:1024">
      <c s="13" r="J238" t="n"/>
      <c s="13" r="X238" t="n">
        <v>0</v>
      </c>
      <c s="13" r="Y238" t="n">
        <v>0</v>
      </c>
      <c s="13" r="Z238">
        <f>X238</f>
        <v/>
      </c>
      <c s="13" r="AA238" t="n">
        <v>0</v>
      </c>
      <c s="13" r="AB238" t="n">
        <v>0</v>
      </c>
      <c s="13" r="AC238" t="n">
        <v>0</v>
      </c>
      <c s="13" r="AD238" t="n">
        <v>0</v>
      </c>
      <c s="13" r="AF238" t="n">
        <v>0</v>
      </c>
      <c s="13" r="AG238" t="n">
        <v>0</v>
      </c>
      <c s="13" r="AH238" t="n">
        <v>0</v>
      </c>
      <c s="13" r="AI238" t="n"/>
    </row>
    <row customHeight="1" s="308" r="239" ht="14.4" spans="1:1024">
      <c s="13" r="J239" t="n"/>
      <c s="13" r="X239" t="n">
        <v>0</v>
      </c>
      <c s="13" r="Y239" t="n">
        <v>0</v>
      </c>
      <c s="13" r="Z239">
        <f>X239</f>
        <v/>
      </c>
      <c s="13" r="AA239" t="n">
        <v>0</v>
      </c>
      <c s="13" r="AB239" t="n">
        <v>0</v>
      </c>
      <c s="13" r="AC239" t="n">
        <v>0</v>
      </c>
      <c s="13" r="AD239" t="n">
        <v>0</v>
      </c>
      <c s="13" r="AF239" t="n">
        <v>0</v>
      </c>
      <c s="13" r="AG239" t="n">
        <v>0</v>
      </c>
      <c s="13" r="AH239" t="n">
        <v>0</v>
      </c>
      <c s="13" r="AI239" t="n"/>
    </row>
    <row customHeight="1" s="308" r="240" ht="14.4" spans="1:1024">
      <c s="13" r="J240" t="n"/>
      <c s="13" r="X240" t="n">
        <v>0</v>
      </c>
      <c s="13" r="Y240" t="n">
        <v>0</v>
      </c>
      <c s="13" r="Z240">
        <f>X240</f>
        <v/>
      </c>
      <c s="13" r="AA240" t="n">
        <v>0</v>
      </c>
      <c s="13" r="AB240" t="n">
        <v>0</v>
      </c>
      <c s="13" r="AC240" t="n">
        <v>0</v>
      </c>
      <c s="13" r="AD240" t="n">
        <v>0</v>
      </c>
      <c s="13" r="AF240" t="n">
        <v>0</v>
      </c>
      <c s="13" r="AG240" t="n">
        <v>0</v>
      </c>
      <c s="13" r="AH240" t="n">
        <v>0</v>
      </c>
      <c s="13" r="AI240" t="n"/>
    </row>
    <row customHeight="1" s="308" r="241" ht="14.4" spans="1:1024">
      <c s="13" r="J241" t="n"/>
      <c s="13" r="X241" t="n">
        <v>0</v>
      </c>
      <c s="13" r="Y241" t="n">
        <v>0</v>
      </c>
      <c s="13" r="Z241">
        <f>X241</f>
        <v/>
      </c>
      <c s="13" r="AA241" t="n">
        <v>0</v>
      </c>
      <c s="13" r="AB241" t="n">
        <v>0</v>
      </c>
      <c s="13" r="AC241" t="n">
        <v>0</v>
      </c>
      <c s="13" r="AD241" t="n">
        <v>0</v>
      </c>
      <c s="13" r="AF241" t="n">
        <v>0</v>
      </c>
      <c s="13" r="AG241" t="n">
        <v>0</v>
      </c>
      <c s="13" r="AH241" t="n">
        <v>0</v>
      </c>
      <c s="13" r="AI241" t="n"/>
    </row>
    <row customHeight="1" s="308" r="242" ht="14.4" spans="1:1024">
      <c s="13" r="J242" t="n"/>
      <c s="13" r="X242" t="n">
        <v>0</v>
      </c>
      <c s="13" r="Y242" t="n">
        <v>0</v>
      </c>
      <c s="13" r="Z242">
        <f>X242</f>
        <v/>
      </c>
      <c s="13" r="AA242" t="n">
        <v>0</v>
      </c>
      <c s="13" r="AB242" t="n">
        <v>0</v>
      </c>
      <c s="13" r="AC242" t="n">
        <v>0</v>
      </c>
      <c s="13" r="AD242" t="n">
        <v>0</v>
      </c>
      <c s="13" r="AF242" t="n">
        <v>0</v>
      </c>
      <c s="13" r="AG242" t="n">
        <v>0</v>
      </c>
      <c s="13" r="AH242" t="n">
        <v>0</v>
      </c>
      <c s="13" r="AI242" t="n"/>
    </row>
    <row customHeight="1" s="308" r="243" ht="14.4" spans="1:1024">
      <c s="13" r="J243" t="n"/>
      <c s="13" r="X243" t="n">
        <v>0</v>
      </c>
      <c s="13" r="Y243" t="n">
        <v>0</v>
      </c>
      <c s="13" r="Z243">
        <f>X243</f>
        <v/>
      </c>
      <c s="13" r="AA243" t="n">
        <v>0</v>
      </c>
      <c s="13" r="AB243" t="n">
        <v>0</v>
      </c>
      <c s="13" r="AC243" t="n">
        <v>0</v>
      </c>
      <c s="13" r="AD243" t="n">
        <v>0</v>
      </c>
      <c s="13" r="AF243" t="n">
        <v>0</v>
      </c>
      <c s="13" r="AG243" t="n">
        <v>0</v>
      </c>
      <c s="13" r="AH243" t="n">
        <v>0</v>
      </c>
      <c s="13" r="AI243" t="n"/>
    </row>
    <row customHeight="1" s="308" r="244" ht="14.4" spans="1:1024">
      <c s="13" r="J244" t="n"/>
      <c s="13" r="X244" t="n">
        <v>0</v>
      </c>
      <c s="13" r="Y244" t="n">
        <v>0</v>
      </c>
      <c s="13" r="Z244">
        <f>X244</f>
        <v/>
      </c>
      <c s="13" r="AA244" t="n">
        <v>0</v>
      </c>
      <c s="13" r="AB244" t="n">
        <v>0</v>
      </c>
      <c s="13" r="AC244" t="n">
        <v>0</v>
      </c>
      <c s="13" r="AD244" t="n">
        <v>0</v>
      </c>
      <c s="13" r="AF244" t="n">
        <v>0</v>
      </c>
      <c s="13" r="AG244" t="n">
        <v>0</v>
      </c>
      <c s="13" r="AH244" t="n">
        <v>0</v>
      </c>
      <c s="13" r="AI244" t="n"/>
    </row>
    <row customHeight="1" s="308" r="245" ht="14.4" spans="1:1024">
      <c s="13" r="J245" t="n"/>
      <c s="13" r="X245" t="n">
        <v>0</v>
      </c>
      <c s="13" r="Y245" t="n">
        <v>0</v>
      </c>
      <c s="13" r="Z245">
        <f>X245</f>
        <v/>
      </c>
      <c s="13" r="AA245" t="n">
        <v>0</v>
      </c>
      <c s="13" r="AB245" t="n">
        <v>0</v>
      </c>
      <c s="13" r="AC245" t="n">
        <v>0</v>
      </c>
      <c s="13" r="AD245" t="n">
        <v>0</v>
      </c>
      <c s="13" r="AF245" t="n">
        <v>0</v>
      </c>
      <c s="13" r="AG245" t="n">
        <v>0</v>
      </c>
      <c s="13" r="AH245" t="n">
        <v>0</v>
      </c>
      <c s="13" r="AI245" t="n"/>
    </row>
    <row customHeight="1" s="308" r="246" ht="14.4" spans="1:1024">
      <c s="13" r="J246" t="n"/>
      <c s="13" r="X246" t="n">
        <v>0</v>
      </c>
      <c s="13" r="Y246" t="n">
        <v>0</v>
      </c>
      <c s="13" r="Z246">
        <f>X246</f>
        <v/>
      </c>
      <c s="13" r="AA246" t="n">
        <v>0</v>
      </c>
      <c s="13" r="AB246" t="n">
        <v>0</v>
      </c>
      <c s="13" r="AC246" t="n">
        <v>0</v>
      </c>
      <c s="13" r="AD246" t="n">
        <v>0</v>
      </c>
      <c s="13" r="AF246" t="n">
        <v>0</v>
      </c>
      <c s="13" r="AG246" t="n">
        <v>0</v>
      </c>
      <c s="13" r="AH246" t="n">
        <v>0</v>
      </c>
      <c s="13" r="AI246" t="n"/>
    </row>
    <row customHeight="1" s="308" r="247" ht="14.4" spans="1:1024">
      <c s="13" r="J247" t="n"/>
      <c s="13" r="X247" t="n">
        <v>0</v>
      </c>
      <c s="13" r="Y247" t="n">
        <v>0</v>
      </c>
      <c s="13" r="Z247">
        <f>X247</f>
        <v/>
      </c>
      <c s="13" r="AA247" t="n">
        <v>0</v>
      </c>
      <c s="13" r="AB247" t="n">
        <v>0</v>
      </c>
      <c s="13" r="AC247" t="n">
        <v>0</v>
      </c>
      <c s="13" r="AD247" t="n">
        <v>0</v>
      </c>
      <c s="13" r="AF247" t="n">
        <v>0</v>
      </c>
      <c s="13" r="AG247" t="n">
        <v>0</v>
      </c>
      <c s="13" r="AH247" t="n">
        <v>0</v>
      </c>
      <c s="13" r="AI247" t="n"/>
    </row>
    <row customHeight="1" s="308" r="248" ht="14.4" spans="1:1024">
      <c s="13" r="J248" t="n"/>
      <c s="13" r="X248" t="n">
        <v>0</v>
      </c>
      <c s="13" r="Y248" t="n">
        <v>0</v>
      </c>
      <c s="13" r="Z248">
        <f>X248</f>
        <v/>
      </c>
      <c s="13" r="AA248" t="n">
        <v>0</v>
      </c>
      <c s="13" r="AB248" t="n">
        <v>0</v>
      </c>
      <c s="13" r="AC248" t="n">
        <v>0</v>
      </c>
      <c s="13" r="AD248" t="n">
        <v>0</v>
      </c>
      <c s="13" r="AF248" t="n">
        <v>0</v>
      </c>
      <c s="13" r="AG248" t="n">
        <v>0</v>
      </c>
      <c s="13" r="AH248" t="n">
        <v>0</v>
      </c>
      <c s="13" r="AI248" t="n"/>
    </row>
    <row customHeight="1" s="308" r="249" ht="14.4" spans="1:1024">
      <c s="13" r="J249" t="n"/>
      <c s="13" r="X249" t="n">
        <v>0</v>
      </c>
      <c s="13" r="Y249" t="n">
        <v>0</v>
      </c>
      <c s="13" r="Z249">
        <f>X249</f>
        <v/>
      </c>
      <c s="13" r="AA249" t="n">
        <v>0</v>
      </c>
      <c s="13" r="AB249" t="n">
        <v>0</v>
      </c>
      <c s="13" r="AC249" t="n">
        <v>0</v>
      </c>
      <c s="13" r="AD249" t="n">
        <v>0</v>
      </c>
      <c s="13" r="AF249" t="n">
        <v>0</v>
      </c>
      <c s="13" r="AG249" t="n">
        <v>0</v>
      </c>
      <c s="13" r="AH249" t="n">
        <v>0</v>
      </c>
      <c s="13" r="AI249" t="n"/>
    </row>
    <row customHeight="1" s="308" r="250" ht="14.4" spans="1:1024">
      <c s="13" r="J250" t="n"/>
      <c s="13" r="X250" t="n">
        <v>0</v>
      </c>
      <c s="13" r="Y250" t="n">
        <v>0</v>
      </c>
      <c s="13" r="Z250">
        <f>X250</f>
        <v/>
      </c>
      <c s="13" r="AA250" t="n">
        <v>0</v>
      </c>
      <c s="13" r="AB250" t="n">
        <v>0</v>
      </c>
      <c s="13" r="AC250" t="n">
        <v>0</v>
      </c>
      <c s="13" r="AD250" t="n">
        <v>0</v>
      </c>
      <c s="13" r="AF250" t="n">
        <v>0</v>
      </c>
      <c s="13" r="AG250" t="n">
        <v>0</v>
      </c>
      <c s="13" r="AH250" t="n">
        <v>0</v>
      </c>
      <c s="13" r="AI250" t="n"/>
    </row>
    <row customHeight="1" s="308" r="251" ht="14.4" spans="1:1024">
      <c s="13" r="J251" t="n"/>
      <c s="13" r="X251" t="n">
        <v>0</v>
      </c>
      <c s="13" r="Y251" t="n">
        <v>0</v>
      </c>
      <c s="13" r="Z251">
        <f>X251</f>
        <v/>
      </c>
      <c s="13" r="AA251" t="n">
        <v>0</v>
      </c>
      <c s="13" r="AB251" t="n">
        <v>0</v>
      </c>
      <c s="13" r="AC251" t="n">
        <v>0</v>
      </c>
      <c s="13" r="AD251" t="n">
        <v>0</v>
      </c>
      <c s="13" r="AF251" t="n">
        <v>0</v>
      </c>
      <c s="13" r="AG251" t="n">
        <v>0</v>
      </c>
      <c s="13" r="AH251" t="n">
        <v>0</v>
      </c>
      <c s="13" r="AI251" t="n"/>
    </row>
    <row customHeight="1" s="308" r="252" ht="14.4" spans="1:1024">
      <c s="13" r="J252" t="n"/>
      <c s="13" r="X252" t="n">
        <v>0</v>
      </c>
      <c s="13" r="Y252" t="n">
        <v>0</v>
      </c>
      <c s="13" r="Z252">
        <f>X252</f>
        <v/>
      </c>
      <c s="13" r="AA252" t="n">
        <v>0</v>
      </c>
      <c s="13" r="AB252" t="n">
        <v>0</v>
      </c>
      <c s="13" r="AC252" t="n">
        <v>0</v>
      </c>
      <c s="13" r="AD252" t="n">
        <v>0</v>
      </c>
      <c s="13" r="AF252" t="n">
        <v>0</v>
      </c>
      <c s="13" r="AG252" t="n">
        <v>0</v>
      </c>
      <c s="13" r="AH252" t="n">
        <v>0</v>
      </c>
      <c s="13" r="AI252" t="n"/>
    </row>
    <row customHeight="1" s="308" r="253" ht="14.4" spans="1:1024">
      <c s="13" r="J253" t="n"/>
      <c s="13" r="X253" t="n">
        <v>0</v>
      </c>
      <c s="13" r="Y253" t="n">
        <v>0</v>
      </c>
      <c s="13" r="Z253">
        <f>X253</f>
        <v/>
      </c>
      <c s="13" r="AA253" t="n">
        <v>0</v>
      </c>
      <c s="13" r="AB253" t="n">
        <v>0</v>
      </c>
      <c s="13" r="AC253" t="n">
        <v>0</v>
      </c>
      <c s="13" r="AD253" t="n">
        <v>0</v>
      </c>
      <c s="13" r="AF253" t="n">
        <v>0</v>
      </c>
      <c s="13" r="AG253" t="n">
        <v>0</v>
      </c>
      <c s="13" r="AH253" t="n">
        <v>0</v>
      </c>
      <c s="13" r="AI253" t="n"/>
    </row>
    <row customHeight="1" s="308" r="254" ht="14.4" spans="1:1024">
      <c s="13" r="J254" t="n"/>
      <c s="13" r="X254" t="n">
        <v>0</v>
      </c>
      <c s="13" r="Y254" t="n">
        <v>0</v>
      </c>
      <c s="13" r="Z254">
        <f>X254</f>
        <v/>
      </c>
      <c s="13" r="AA254" t="n">
        <v>0</v>
      </c>
      <c s="13" r="AB254" t="n">
        <v>0</v>
      </c>
      <c s="13" r="AC254" t="n">
        <v>0</v>
      </c>
      <c s="13" r="AD254" t="n">
        <v>0</v>
      </c>
      <c s="13" r="AF254" t="n">
        <v>0</v>
      </c>
      <c s="13" r="AG254" t="n">
        <v>0</v>
      </c>
      <c s="13" r="AH254" t="n">
        <v>0</v>
      </c>
      <c s="13" r="AI254" t="n"/>
    </row>
    <row customHeight="1" s="308" r="255" ht="14.4" spans="1:1024">
      <c s="13" r="J255" t="n"/>
      <c s="13" r="X255" t="n">
        <v>0</v>
      </c>
      <c s="13" r="Y255" t="n">
        <v>0</v>
      </c>
      <c s="13" r="Z255">
        <f>X255</f>
        <v/>
      </c>
      <c s="13" r="AA255" t="n">
        <v>0</v>
      </c>
      <c s="13" r="AB255" t="n">
        <v>0</v>
      </c>
      <c s="13" r="AC255" t="n">
        <v>0</v>
      </c>
      <c s="13" r="AD255" t="n">
        <v>0</v>
      </c>
      <c s="13" r="AF255" t="n">
        <v>0</v>
      </c>
      <c s="13" r="AG255" t="n">
        <v>0</v>
      </c>
      <c s="13" r="AH255" t="n">
        <v>0</v>
      </c>
      <c s="13" r="AI255" t="n"/>
    </row>
    <row customHeight="1" s="308" r="256" ht="14.4" spans="1:1024">
      <c s="13" r="J256" t="n"/>
      <c s="13" r="X256" t="n">
        <v>0</v>
      </c>
      <c s="13" r="Y256" t="n">
        <v>0</v>
      </c>
      <c s="13" r="Z256">
        <f>X256</f>
        <v/>
      </c>
      <c s="13" r="AA256" t="n">
        <v>0</v>
      </c>
      <c s="13" r="AB256" t="n">
        <v>0</v>
      </c>
      <c s="13" r="AC256" t="n">
        <v>0</v>
      </c>
      <c s="13" r="AD256" t="n">
        <v>0</v>
      </c>
      <c s="13" r="AF256" t="n">
        <v>0</v>
      </c>
      <c s="13" r="AG256" t="n">
        <v>0</v>
      </c>
      <c s="13" r="AH256" t="n">
        <v>0</v>
      </c>
      <c s="13" r="AI256" t="n"/>
    </row>
    <row customHeight="1" s="308" r="257" ht="14.4" spans="1:1024">
      <c s="13" r="J257" t="n"/>
      <c s="13" r="X257" t="n">
        <v>0</v>
      </c>
      <c s="13" r="Y257" t="n">
        <v>0</v>
      </c>
      <c s="13" r="Z257">
        <f>X257</f>
        <v/>
      </c>
      <c s="13" r="AA257" t="n">
        <v>0</v>
      </c>
      <c s="13" r="AB257" t="n">
        <v>0</v>
      </c>
      <c s="13" r="AC257" t="n">
        <v>0</v>
      </c>
      <c s="13" r="AD257" t="n">
        <v>0</v>
      </c>
      <c s="13" r="AF257" t="n">
        <v>0</v>
      </c>
      <c s="13" r="AG257" t="n">
        <v>0</v>
      </c>
      <c s="13" r="AH257" t="n">
        <v>0</v>
      </c>
      <c s="13" r="AI257" t="n"/>
    </row>
    <row customHeight="1" s="308" r="258" ht="14.4" spans="1:1024">
      <c s="13" r="J258" t="n"/>
      <c s="13" r="X258" t="n">
        <v>0</v>
      </c>
      <c s="13" r="Y258" t="n">
        <v>0</v>
      </c>
      <c s="13" r="Z258">
        <f>X258</f>
        <v/>
      </c>
      <c s="13" r="AA258" t="n">
        <v>0</v>
      </c>
      <c s="13" r="AB258" t="n">
        <v>0</v>
      </c>
      <c s="13" r="AC258" t="n">
        <v>0</v>
      </c>
      <c s="13" r="AD258" t="n">
        <v>0</v>
      </c>
      <c s="13" r="AF258" t="n">
        <v>0</v>
      </c>
      <c s="13" r="AG258" t="n">
        <v>0</v>
      </c>
      <c s="13" r="AH258" t="n">
        <v>0</v>
      </c>
      <c s="13" r="AI258" t="n"/>
    </row>
    <row customHeight="1" s="308" r="259" ht="14.4" spans="1:1024">
      <c s="13" r="J259" t="n"/>
      <c s="13" r="X259" t="n">
        <v>0</v>
      </c>
      <c s="13" r="Y259" t="n">
        <v>0</v>
      </c>
      <c s="13" r="Z259">
        <f>X259</f>
        <v/>
      </c>
      <c s="13" r="AA259" t="n">
        <v>0</v>
      </c>
      <c s="13" r="AB259" t="n">
        <v>0</v>
      </c>
      <c s="13" r="AC259" t="n">
        <v>0</v>
      </c>
      <c s="13" r="AD259" t="n">
        <v>0</v>
      </c>
      <c s="13" r="AF259" t="n">
        <v>0</v>
      </c>
      <c s="13" r="AG259" t="n">
        <v>0</v>
      </c>
      <c s="13" r="AH259" t="n">
        <v>0</v>
      </c>
      <c s="13" r="AI259" t="n"/>
    </row>
    <row customHeight="1" s="308" r="260" ht="14.4" spans="1:1024">
      <c s="13" r="J260" t="n"/>
      <c s="13" r="X260" t="n">
        <v>0</v>
      </c>
      <c s="13" r="Y260" t="n">
        <v>0</v>
      </c>
      <c s="13" r="Z260">
        <f>X260</f>
        <v/>
      </c>
      <c s="13" r="AA260" t="n">
        <v>0</v>
      </c>
      <c s="13" r="AB260" t="n">
        <v>0</v>
      </c>
      <c s="13" r="AC260" t="n">
        <v>0</v>
      </c>
      <c s="13" r="AD260" t="n">
        <v>0</v>
      </c>
      <c s="13" r="AF260" t="n">
        <v>0</v>
      </c>
      <c s="13" r="AG260" t="n">
        <v>0</v>
      </c>
      <c s="13" r="AH260" t="n">
        <v>0</v>
      </c>
      <c s="13" r="AI260" t="n"/>
    </row>
    <row customHeight="1" s="308" r="261" ht="14.4" spans="1:1024">
      <c s="13" r="J261" t="n"/>
      <c s="13" r="X261" t="n">
        <v>0</v>
      </c>
      <c s="13" r="Y261" t="n">
        <v>0</v>
      </c>
      <c s="13" r="Z261">
        <f>X261</f>
        <v/>
      </c>
      <c s="13" r="AA261" t="n">
        <v>0</v>
      </c>
      <c s="13" r="AB261" t="n">
        <v>0</v>
      </c>
      <c s="13" r="AC261" t="n">
        <v>0</v>
      </c>
      <c s="13" r="AD261" t="n">
        <v>0</v>
      </c>
      <c s="13" r="AF261" t="n">
        <v>0</v>
      </c>
      <c s="13" r="AG261" t="n">
        <v>0</v>
      </c>
      <c s="13" r="AH261" t="n">
        <v>0</v>
      </c>
      <c s="13" r="AI261" t="n"/>
    </row>
    <row customHeight="1" s="308" r="262" ht="14.4" spans="1:1024">
      <c s="13" r="J262" t="n"/>
      <c s="13" r="X262" t="n">
        <v>0</v>
      </c>
      <c s="13" r="Y262" t="n">
        <v>0</v>
      </c>
      <c s="13" r="Z262">
        <f>X262</f>
        <v/>
      </c>
      <c s="13" r="AA262" t="n">
        <v>0</v>
      </c>
      <c s="13" r="AB262" t="n">
        <v>0</v>
      </c>
      <c s="13" r="AC262" t="n">
        <v>0</v>
      </c>
      <c s="13" r="AD262" t="n">
        <v>0</v>
      </c>
      <c s="13" r="AF262" t="n">
        <v>0</v>
      </c>
      <c s="13" r="AG262" t="n">
        <v>0</v>
      </c>
      <c s="13" r="AH262" t="n">
        <v>0</v>
      </c>
      <c s="13" r="AI262" t="n"/>
    </row>
    <row customHeight="1" s="308" r="263" ht="14.4" spans="1:1024">
      <c s="13" r="J263" t="n"/>
      <c s="13" r="X263" t="n">
        <v>0</v>
      </c>
      <c s="13" r="Y263" t="n">
        <v>0</v>
      </c>
      <c s="13" r="Z263">
        <f>X263</f>
        <v/>
      </c>
      <c s="13" r="AA263" t="n">
        <v>0</v>
      </c>
      <c s="13" r="AB263" t="n">
        <v>0</v>
      </c>
      <c s="13" r="AC263" t="n">
        <v>0</v>
      </c>
      <c s="13" r="AD263" t="n">
        <v>0</v>
      </c>
      <c s="13" r="AF263" t="n">
        <v>0</v>
      </c>
      <c s="13" r="AG263" t="n">
        <v>0</v>
      </c>
      <c s="13" r="AH263" t="n">
        <v>0</v>
      </c>
      <c s="13" r="AI263" t="n"/>
    </row>
    <row customHeight="1" s="308" r="264" ht="14.4" spans="1:1024">
      <c s="13" r="J264" t="n"/>
      <c s="13" r="X264" t="n">
        <v>0</v>
      </c>
      <c s="13" r="Y264" t="n">
        <v>0</v>
      </c>
      <c s="13"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87" width="0.88663967611336"/>
    <col customWidth="1" max="2" min="2" style="287" width="4.55465587044534"/>
    <col customWidth="1" max="3" min="3" style="287" width="12.8906882591093"/>
    <col customWidth="1" max="4" min="4" style="287" width="12.5546558704453"/>
    <col customWidth="1" max="5" min="5" style="287" width="7.55465587044534"/>
    <col customWidth="1" max="6" min="6" style="287" width="11.5546558704453"/>
    <col customWidth="1" max="7" min="7" style="287" width="5.88259109311741"/>
    <col customWidth="1" max="8" min="8" style="287" width="5.33603238866397"/>
    <col customWidth="1" max="9" min="9" style="287" width="9"/>
    <col customWidth="1" max="10" min="10" style="287" width="9.33198380566802"/>
    <col customWidth="1" max="11" min="11" style="287" width="8.11336032388664"/>
    <col customWidth="1" max="12" min="12" style="287" width="8.441295546558701"/>
    <col customWidth="1" max="13" min="13" style="287" width="8.66396761133603"/>
    <col customWidth="1" max="15" min="14" style="287" width="6.4412955465587"/>
    <col customWidth="1" max="16" min="16" style="287" width="0.88663967611336"/>
    <col customWidth="1" max="17" min="17" style="186" width="7.11336032388664"/>
    <col customWidth="1" hidden="1" max="21" min="18" style="287"/>
    <col customWidth="1" max="24" min="22" style="287" width="9.11336032388664"/>
    <col customWidth="1" max="25" min="25" style="287" width="15.6599190283401"/>
    <col customWidth="1" max="29" min="26" style="287" width="9.11336032388664"/>
    <col customWidth="1" max="30" min="30" style="287" width="19.5546558704453"/>
    <col customWidth="1" max="31" min="31" style="287" width="8.88259109311741"/>
    <col customWidth="1" max="32" min="32" style="287" width="19.5546558704453"/>
    <col customWidth="1" max="33" min="33" style="287" width="23.5506072874494"/>
    <col customWidth="1" max="34" min="34" style="287" width="19.5546558704453"/>
    <col customWidth="1" max="35" min="35" style="287" width="38.663967611336"/>
    <col customWidth="1" max="36" min="36" style="287" width="17.004048582996"/>
    <col customWidth="1" max="37" min="37" style="287" width="60"/>
    <col customWidth="1" max="38" min="38" style="287" width="9.11336032388664"/>
    <col customWidth="1" max="39" min="39" style="287" width="12.8906882591093"/>
    <col customWidth="1" max="40" min="40" style="287" width="5.10526315789474"/>
    <col customWidth="1" max="1025" min="41" style="287" width="9.11336032388664"/>
  </cols>
  <sheetData>
    <row customHeight="1" s="308" r="1" ht="22.2" spans="1:1024">
      <c s="3" r="A1" t="n"/>
      <c s="173" r="B1" t="n"/>
      <c s="174" r="C1" t="n"/>
      <c s="174" r="D1" t="n"/>
      <c s="174" r="E1" t="n"/>
      <c s="174" r="F1" t="n"/>
      <c s="17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308" r="2" ht="45.75" spans="1:1024">
      <c s="3" r="A2" t="n"/>
      <c s="287" r="B2" t="n"/>
      <c s="176" r="C2" t="n"/>
      <c s="176" r="D2" t="n"/>
      <c s="176" r="E2" t="n"/>
      <c s="176" r="F2" t="n"/>
      <c s="287" r="G2" t="n"/>
      <c s="287" r="H2" t="n"/>
      <c s="287" r="I2" t="n"/>
      <c s="177" r="J2" t="n"/>
      <c s="177" r="K2" t="n"/>
      <c s="177" r="L2" t="n"/>
      <c s="177" r="M2" t="n"/>
      <c s="178" r="N2" t="n"/>
      <c s="178" r="O2" t="n"/>
      <c s="178"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308" r="3" ht="6" spans="1:1024">
      <c s="179" r="A3" t="n"/>
      <c s="180" r="B3" t="n"/>
      <c s="180" r="C3" t="n"/>
      <c s="180" r="D3" t="n"/>
      <c s="180" r="E3" t="n"/>
      <c s="180" r="F3" t="n"/>
      <c s="180" r="G3" t="n"/>
      <c s="180" r="H3" t="n"/>
      <c s="180" r="I3" t="n"/>
      <c s="180" r="J3" t="n"/>
      <c s="180" r="K3" t="n"/>
      <c s="180" r="L3" t="n"/>
      <c s="180" r="M3" t="n"/>
      <c s="180" r="N3" t="n"/>
      <c s="180" r="O3" t="n"/>
      <c s="181" r="P3" t="n"/>
      <c s="3" r="Q3" t="n"/>
      <c s="3" r="R3" t="n"/>
      <c s="3" r="S3" t="n"/>
      <c s="209" r="T3" t="n"/>
      <c s="287" r="U3" t="n"/>
      <c s="287" r="V3" t="n"/>
      <c s="287"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308" r="4" ht="3.9" spans="1:1024">
      <c s="282" r="A4" t="n"/>
      <c s="185" r="B4" t="n"/>
      <c s="185" r="C4" t="n"/>
      <c s="185" r="D4" t="n"/>
      <c s="185" r="E4" t="n"/>
      <c s="185" r="F4" t="n"/>
      <c s="185" r="G4" t="n"/>
      <c s="185" r="H4" t="n"/>
      <c s="185" r="I4" t="n"/>
      <c s="185" r="J4" t="n"/>
      <c s="185" r="K4" t="n"/>
      <c s="185" r="L4" t="n"/>
      <c s="185" r="M4" t="n"/>
      <c s="185" r="N4" t="n"/>
      <c s="185" r="O4" t="n"/>
      <c s="185" r="P4" t="n"/>
      <c s="186" r="Q4" t="n"/>
      <c s="3" r="R4" t="n"/>
      <c s="3" r="S4" t="n"/>
      <c s="209" r="T4" t="n"/>
      <c s="287" r="U4" t="n"/>
      <c s="287" r="V4" t="n"/>
      <c s="287"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308" r="5" ht="3.9" spans="1:1024">
      <c s="282" r="A5" t="n"/>
      <c s="187" r="B5" t="n"/>
      <c s="187" r="C5" t="n"/>
      <c s="187" r="D5" t="n"/>
      <c s="187" r="E5" t="n"/>
      <c s="187" r="F5" t="n"/>
      <c s="187" r="G5" t="n"/>
      <c s="187" r="H5" t="n"/>
      <c s="187" r="I5" t="n"/>
      <c s="187" r="J5" t="n"/>
      <c s="187" r="K5" t="n"/>
      <c s="187" r="L5" t="n"/>
      <c s="187" r="M5" t="n"/>
      <c s="187" r="N5" t="n"/>
      <c s="187" r="O5" t="n"/>
      <c s="185" r="P5" t="n"/>
      <c s="186" r="Q5" t="n"/>
      <c s="3" r="R5" t="n"/>
      <c s="3" r="S5" t="n"/>
      <c s="209" r="T5" t="n"/>
      <c s="287" r="U5" t="n"/>
      <c s="287" r="V5" t="n"/>
      <c s="287"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308" r="6" ht="18.75" spans="1:1024">
      <c s="282" r="A6" t="n"/>
      <c s="188" r="B6" t="s">
        <v>0</v>
      </c>
      <c s="188" r="C6" t="n"/>
      <c s="188" r="D6" t="n"/>
      <c s="188" r="E6" t="n"/>
      <c s="188" r="F6" t="n"/>
      <c s="189" r="G6" t="n"/>
      <c s="190" r="H6" t="s">
        <v>1</v>
      </c>
      <c s="190" r="I6" t="n"/>
      <c s="191" r="J6" t="s">
        <v>164</v>
      </c>
      <c s="191" r="K6" t="n"/>
      <c s="191" r="L6" t="n"/>
      <c s="192" r="M6" t="n"/>
      <c s="192" r="N6" t="n"/>
      <c s="193" r="O6" t="n"/>
      <c s="237" r="P6" t="n"/>
      <c s="186" r="Q6" t="n"/>
      <c s="287" r="R6" t="s">
        <v>3</v>
      </c>
      <c s="3" r="S6" t="n"/>
      <c s="287" r="T6" t="n"/>
      <c s="195" r="U6" t="n"/>
      <c s="287" r="V6" t="n"/>
      <c s="287"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308" r="7" ht="13.2" spans="1:1024">
      <c s="282" r="A7" t="n"/>
      <c s="196" r="B7">
        <f>IF(S10="","",VLOOKUP($S$10,$AE$91:$AJ$104,3,0))</f>
        <v/>
      </c>
      <c s="197" r="C7" t="n"/>
      <c s="197" r="D7" t="n"/>
      <c s="197" r="E7" t="n"/>
      <c s="198" r="F7" t="n"/>
      <c s="199" r="G7" t="n"/>
      <c s="200" r="H7" t="s">
        <v>5</v>
      </c>
      <c s="200" r="I7" t="n"/>
      <c s="201" r="J7" t="n">
        <v>42979</v>
      </c>
      <c s="201" r="K7" t="n"/>
      <c s="201" r="L7" t="n"/>
      <c s="202" r="M7" t="n"/>
      <c s="202" r="N7" t="n"/>
      <c s="203" r="O7" t="n"/>
      <c s="286" r="P7" t="n"/>
      <c s="186" r="Q7" t="n"/>
      <c s="217" r="R7" t="n">
        <v>7</v>
      </c>
      <c s="3" r="S7" t="n"/>
      <c s="287" r="T7" t="n"/>
      <c s="195" r="U7" t="n"/>
      <c s="287" r="V7" t="n"/>
      <c s="287"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308" r="8" ht="13.2" spans="1:1024">
      <c s="282" r="A8" t="n"/>
      <c s="206" r="B8">
        <f>IF(S10="","",VLOOKUP($S$10,$AE$91:$AJ$104,4,0))</f>
        <v/>
      </c>
      <c s="242" r="C8" t="n"/>
      <c s="242" r="D8" t="n"/>
      <c s="242" r="E8" t="n"/>
      <c s="243" r="F8" t="s">
        <v>165</v>
      </c>
      <c s="209" r="G8" t="n"/>
      <c s="210" r="H8" t="n"/>
      <c s="287" r="I8" t="n"/>
      <c s="287" r="J8" t="n"/>
      <c s="287" r="K8" t="n"/>
      <c s="287" r="L8" t="n"/>
      <c s="287" r="M8" t="n"/>
      <c s="287" r="N8" t="n"/>
      <c s="211" r="O8" t="n"/>
      <c s="286" r="P8" t="n"/>
      <c s="186" r="Q8" t="n">
        <v>21</v>
      </c>
      <c s="212" r="R8">
        <f>IF(T10="","",geninvoicenumber(R7))</f>
        <v/>
      </c>
      <c s="3" r="S8" t="n"/>
      <c s="287" r="T8" t="n"/>
      <c s="287" r="U8" t="n"/>
      <c s="287" r="V8" t="n"/>
      <c s="287"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308" r="9" ht="13.2" spans="1:1024">
      <c s="282" r="A9" t="n"/>
      <c s="206" r="B9">
        <f>IF(S10="","",VLOOKUP($S$10,$AE$91:$AJ$104,5,0))</f>
        <v/>
      </c>
      <c s="242" r="C9" t="n"/>
      <c s="242" r="D9" t="n"/>
      <c s="242" r="E9" t="n"/>
      <c s="243" r="F9" t="n"/>
      <c s="209" r="G9" t="n"/>
      <c s="213" r="H9" t="s">
        <v>10</v>
      </c>
      <c s="213" r="I9" t="n"/>
      <c s="214" r="J9">
        <f>J6</f>
        <v/>
      </c>
      <c s="242" r="K9" t="n"/>
      <c s="242" r="L9" t="n"/>
      <c s="242" r="M9" t="n"/>
      <c s="242" r="N9" t="n"/>
      <c s="243" r="O9" t="n"/>
      <c s="286" r="P9" t="n"/>
      <c s="186" r="Q9" t="n"/>
      <c s="287" r="R9" t="s">
        <v>11</v>
      </c>
      <c s="3" r="S9" t="n"/>
      <c s="287"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308" r="10" ht="13.2" spans="1:1024">
      <c s="282" r="A10" t="n"/>
      <c s="206" r="B10">
        <f>IF(S10="","",VLOOKUP($S$10,$AE$91:$AJ$104,6,0))</f>
        <v/>
      </c>
      <c s="242" r="C10" t="n"/>
      <c s="242" r="D10" t="n"/>
      <c s="242" r="E10" t="n"/>
      <c s="243" r="F10" t="n"/>
      <c s="209" r="G10" t="n"/>
      <c s="210" r="H10" t="n"/>
      <c s="287" r="I10" t="n"/>
      <c s="287" r="J10" t="n"/>
      <c s="287" r="K10" t="n"/>
      <c s="287" r="L10" t="n"/>
      <c s="287" r="M10" t="n"/>
      <c s="287" r="N10" t="n"/>
      <c s="211" r="O10" t="n"/>
      <c s="286" r="P10" t="n"/>
      <c s="186" r="Q10" t="n"/>
      <c s="212" r="R10">
        <f>IF(S10="","",UPPER(S10))</f>
        <v/>
      </c>
      <c s="217" r="S10" t="s">
        <v>13</v>
      </c>
      <c s="217"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308" r="11" ht="6.75" spans="1:1024">
      <c s="282" r="A11" t="n"/>
      <c s="206" r="B11" t="n"/>
      <c s="242" r="C11" t="n"/>
      <c s="242" r="D11" t="n"/>
      <c s="242" r="E11" t="n"/>
      <c s="243" r="F11" t="n"/>
      <c s="209" r="G11" t="n"/>
      <c s="210" r="H11" t="n"/>
      <c s="287" r="I11" t="n"/>
      <c s="287" r="J11" t="n"/>
      <c s="287" r="K11" t="n"/>
      <c s="287" r="L11" t="n"/>
      <c s="287" r="M11" t="n"/>
      <c s="287" r="N11" t="n"/>
      <c s="211" r="O11" t="n"/>
      <c s="286" r="P11" t="n"/>
      <c s="186" r="Q11" t="n"/>
      <c s="218" r="R11" t="n"/>
      <c s="219" r="S11" t="n"/>
      <c s="219"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4" r="12" spans="1:1024" ht="15.9">
      <c s="220" r="A12" t="n"/>
      <c s="221" r="B12" t="s">
        <v>14</v>
      </c>
      <c s="221" r="C12" t="n"/>
      <c s="222" r="D12" t="s">
        <v>166</v>
      </c>
      <c s="222" r="E12" t="n"/>
      <c s="222" r="F12" t="n"/>
      <c s="303" r="G12" t="n"/>
      <c s="224" r="H12" t="s">
        <v>16</v>
      </c>
      <c s="224" r="I12" t="n"/>
      <c s="224" r="J12" t="n"/>
      <c s="225" r="K12" t="s">
        <v>17</v>
      </c>
      <c s="225" r="L12" t="n"/>
      <c s="225" r="M12" t="n"/>
      <c s="226" r="N12" t="n"/>
      <c s="226" r="O12" t="n"/>
      <c s="237" r="P12" t="n"/>
      <c s="227" r="Q12" t="n"/>
      <c s="104" r="R12" t="s">
        <v>18</v>
      </c>
      <c s="104" r="S12" t="s">
        <v>19</v>
      </c>
    </row>
    <row customHeight="1" s="308" r="13" ht="15.9" spans="1:1024">
      <c s="220" r="A13" t="n"/>
      <c s="228" r="B13" t="s">
        <v>20</v>
      </c>
      <c s="228" r="C13" t="n"/>
      <c s="229" r="D13" t="s">
        <v>167</v>
      </c>
      <c s="229" r="E13" t="n"/>
      <c s="229" r="F13" t="n"/>
      <c s="303" r="G13" t="n"/>
      <c s="228" r="H13" t="s">
        <v>22</v>
      </c>
      <c s="228" r="I13" t="n"/>
      <c s="228" r="J13" t="n"/>
      <c s="230" r="K13" t="n"/>
      <c s="230" r="L13" t="n"/>
      <c s="230" r="M13" t="n"/>
      <c s="230" r="N13" t="n"/>
      <c s="231" r="O13" t="n"/>
      <c s="237" r="P13" t="n"/>
      <c s="227" r="Q13" t="n"/>
      <c s="232" r="R13" t="s">
        <v>24</v>
      </c>
      <c s="232"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308" r="14" ht="3.9" spans="1:1024">
      <c s="282" r="A14" t="n"/>
      <c s="287" r="B14" t="n"/>
      <c s="287" r="C14" t="n"/>
      <c s="287" r="D14" t="n"/>
      <c s="287" r="E14" t="n"/>
      <c s="287" r="F14" t="n"/>
      <c s="287" r="G14" t="n"/>
      <c s="287" r="H14" t="n"/>
      <c s="287" r="I14" t="n"/>
      <c s="287" r="J14" t="n"/>
      <c s="287" r="K14" t="n"/>
      <c s="287" r="L14" t="n"/>
      <c s="287" r="M14" t="n"/>
      <c s="287" r="N14" t="n"/>
      <c s="287" r="O14" t="n"/>
      <c s="286" r="P14" t="n"/>
      <c s="186"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308" r="15" ht="13.2" spans="1:1024">
      <c s="282" r="A15" t="n"/>
      <c s="233" r="B15" t="s">
        <v>26</v>
      </c>
      <c s="233" r="C15" t="n"/>
      <c s="233" r="D15" t="n"/>
      <c s="233" r="E15" t="n"/>
      <c s="233" r="F15" t="n"/>
      <c s="233" r="G15" t="n"/>
      <c s="233" r="H15" t="n"/>
      <c s="233" r="I15" t="n"/>
      <c s="233" r="J15" t="n"/>
      <c s="233" r="K15" t="n"/>
      <c s="233" r="L15" t="n"/>
      <c s="233" r="M15" t="n"/>
      <c s="233" r="N15" t="n"/>
      <c s="233" r="O15" t="n"/>
      <c s="237" r="P15" t="n"/>
      <c s="186" r="Q15" t="n"/>
      <c s="217" r="R15" t="n"/>
      <c s="287"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308" r="16" ht="5.25" spans="1:1024">
      <c s="282" r="A16" t="n"/>
      <c s="234" r="B16" t="n"/>
      <c s="235" r="C16" t="n"/>
      <c s="235" r="D16" t="n"/>
      <c s="235" r="E16" t="n"/>
      <c s="235" r="F16" t="n"/>
      <c s="235" r="G16" t="n"/>
      <c s="235" r="H16" t="n"/>
      <c s="235" r="I16" t="n"/>
      <c s="235" r="J16" t="n"/>
      <c s="235" r="K16" t="n"/>
      <c s="235" r="L16" t="n"/>
      <c s="235" r="M16" t="n"/>
      <c s="235" r="N16" t="n"/>
      <c s="236" r="O16" t="n"/>
      <c s="237" r="P16" t="n"/>
      <c s="186"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308" r="17" ht="13.2" spans="1:1024">
      <c s="282" r="A17" t="n"/>
      <c s="238" r="B17" t="s">
        <v>28</v>
      </c>
      <c s="238" r="C17" t="n"/>
      <c s="239" r="D17">
        <f>IF(R10="","",CONCATENATE(R10,"/BW/BOSS  [Vendors/Business partner code : 3249511]"))</f>
        <v/>
      </c>
      <c s="239" r="E17" t="n"/>
      <c s="239" r="F17" t="n"/>
      <c s="239" r="G17" t="n"/>
      <c s="239" r="H17" t="n"/>
      <c s="239" r="I17" t="n"/>
      <c s="239" r="J17" t="n"/>
      <c s="239" r="K17" t="n"/>
      <c s="239" r="L17" t="n"/>
      <c s="239" r="M17" t="n"/>
      <c s="239" r="N17" t="n"/>
      <c s="239" r="O17" t="n"/>
      <c s="286" r="P17" t="n"/>
      <c s="186" r="Q17" t="n"/>
      <c s="287"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308" r="18" ht="5.25" spans="1:1024">
      <c s="282" r="A18" t="n"/>
      <c s="240" r="B18" t="n"/>
      <c s="241" r="C18" t="n"/>
      <c s="242" r="D18" t="n"/>
      <c s="242" r="E18" t="n"/>
      <c s="242" r="F18" t="n"/>
      <c s="242" r="G18" t="n"/>
      <c s="242" r="H18" t="n"/>
      <c s="242" r="I18" t="n"/>
      <c s="242" r="J18" t="n"/>
      <c s="242" r="K18" t="n"/>
      <c s="242" r="L18" t="n"/>
      <c s="242" r="M18" t="n"/>
      <c s="242" r="N18" t="n"/>
      <c s="243" r="O18" t="n"/>
      <c s="286" r="P18" t="n"/>
      <c s="186"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308" r="19" ht="13.8" spans="1:1024">
      <c s="282" r="A19" t="n"/>
      <c s="238" r="B19" t="s">
        <v>31</v>
      </c>
      <c s="238" r="C19" t="n"/>
      <c s="239" r="D19" t="s">
        <v>32</v>
      </c>
      <c s="239" r="E19" t="n"/>
      <c s="239" r="F19" t="n"/>
      <c s="239" r="G19" t="n"/>
      <c s="239" r="H19" t="n"/>
      <c s="239" r="I19" t="n"/>
      <c s="239" r="J19" t="n"/>
      <c s="239" r="K19" t="n"/>
      <c s="239" r="L19" t="n"/>
      <c s="239" r="M19" t="n"/>
      <c s="239" r="N19" t="n"/>
      <c s="239" r="O19" t="n"/>
      <c s="286" r="P19" t="n"/>
      <c s="186" r="Q19" t="n"/>
      <c s="244" r="R19">
        <f>IF(T10="","",VLOOKUP(T10,$AD$91:$AK$109,8,0))</f>
        <v/>
      </c>
      <c s="244" r="S19" t="n"/>
      <c s="244" r="T19" t="n"/>
      <c s="244"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308" r="20" ht="4.5" spans="1:1024">
      <c s="282" r="A20" t="n"/>
      <c s="240" r="B20" t="n"/>
      <c s="241" r="C20" t="n"/>
      <c s="242" r="D20" t="n"/>
      <c s="242" r="E20" t="n"/>
      <c s="242" r="F20" t="n"/>
      <c s="242" r="G20" t="n"/>
      <c s="242" r="H20" t="n"/>
      <c s="242" r="I20" t="n"/>
      <c s="242" r="J20" t="n"/>
      <c s="242" r="K20" t="n"/>
      <c s="242" r="L20" t="n"/>
      <c s="242" r="M20" t="n"/>
      <c s="242" r="N20" t="n"/>
      <c s="243" r="O20" t="n"/>
      <c s="286" r="P20" t="n"/>
      <c s="186"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308" r="21" ht="13.2" spans="1:1024">
      <c s="282" r="A21" t="n"/>
      <c s="238" r="B21" t="s">
        <v>33</v>
      </c>
      <c s="238" r="C21" t="n"/>
      <c s="239" r="D21" t="s">
        <v>168</v>
      </c>
      <c s="239" r="E21" t="n"/>
      <c s="239" r="F21" t="n"/>
      <c s="239" r="G21" t="n"/>
      <c s="239" r="H21" t="n"/>
      <c s="239" r="I21" t="n"/>
      <c s="239" r="J21" t="n"/>
      <c s="239" r="K21" t="n"/>
      <c s="239" r="L21" t="n"/>
      <c s="239" r="M21" t="n"/>
      <c s="239" r="N21" t="n"/>
      <c s="239" r="O21" t="n"/>
      <c s="286" r="P21" t="n"/>
      <c s="186" r="Q21" t="n"/>
      <c s="287" r="R21" t="s">
        <v>35</v>
      </c>
      <c s="217"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308" r="22" ht="5.25" spans="1:1024">
      <c s="282" r="A22" t="n"/>
      <c s="245" r="B22" t="n"/>
      <c s="246" r="C22" t="n"/>
      <c s="246" r="D22" t="n"/>
      <c s="246" r="E22" t="n"/>
      <c s="246" r="F22" t="n"/>
      <c s="246" r="G22" t="n"/>
      <c s="246" r="H22" t="n"/>
      <c s="246" r="I22" t="n"/>
      <c s="246" r="J22" t="n"/>
      <c s="246" r="K22" t="n"/>
      <c s="246" r="L22" t="n"/>
      <c s="246" r="M22" t="n"/>
      <c s="246" r="N22" t="n"/>
      <c s="247" r="O22" t="n"/>
      <c s="286" r="P22" t="n"/>
      <c s="186"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308" r="23" ht="3.9" spans="1:1024">
      <c s="282" r="A23" t="n"/>
      <c s="287" r="B23" t="n"/>
      <c s="287" r="C23" t="n"/>
      <c s="287" r="D23" t="n"/>
      <c s="287" r="E23" t="n"/>
      <c s="287" r="F23" t="n"/>
      <c s="287" r="G23" t="n"/>
      <c s="287" r="H23" t="n"/>
      <c s="287" r="I23" t="n"/>
      <c s="287" r="J23" t="n"/>
      <c s="287" r="K23" t="n"/>
      <c s="287" r="L23" t="n"/>
      <c s="287" r="M23" t="n"/>
      <c s="287" r="N23" t="n"/>
      <c s="287" r="O23" t="n"/>
      <c s="286" r="P23" t="n"/>
      <c s="186"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308" r="24" ht="13.2" spans="1:1024">
      <c s="282" r="A24" t="n"/>
      <c s="248" r="B24" t="s">
        <v>169</v>
      </c>
      <c s="248" r="C24" t="n"/>
      <c s="248" r="D24" t="n"/>
      <c s="248" r="E24" t="n"/>
      <c s="248" r="F24" t="n"/>
      <c s="192" r="G24" t="n"/>
      <c s="192" r="H24" t="n"/>
      <c s="192" r="I24" t="n"/>
      <c s="192" r="J24" t="n"/>
      <c s="192" r="K24" t="n"/>
      <c s="192" r="L24" t="n"/>
      <c s="192" r="M24" t="n"/>
      <c s="192" r="N24" t="n"/>
      <c s="193" r="O24" t="n"/>
      <c s="237" r="P24" t="n"/>
      <c s="186" r="Q24" t="n"/>
      <c s="3" r="R24" t="n"/>
      <c s="249" r="S24" t="n"/>
      <c s="249" r="T24" t="n"/>
      <c s="249"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308" r="25" ht="45" spans="1:1024">
      <c s="282" r="A25" t="n"/>
      <c s="250" r="B25" t="s">
        <v>170</v>
      </c>
      <c s="250" r="C25" t="s">
        <v>37</v>
      </c>
      <c s="250" r="D25" t="n"/>
      <c s="251" r="E25" t="s">
        <v>171</v>
      </c>
      <c s="252" r="F25" t="s">
        <v>38</v>
      </c>
      <c s="253" r="G25" t="n"/>
      <c s="254" r="H25" t="s">
        <v>42</v>
      </c>
      <c s="250" r="I25" t="s">
        <v>172</v>
      </c>
      <c s="250" r="J25" t="s">
        <v>173</v>
      </c>
      <c s="250" r="K25" t="s">
        <v>106</v>
      </c>
      <c s="255" r="L25">
        <f>CONCATENATE("CGST Amount  @9",".0%")</f>
        <v/>
      </c>
      <c s="255" r="M25">
        <f>CONCATENATE("SGST Amount  @9",".0%")</f>
        <v/>
      </c>
      <c s="250" r="N25" t="s">
        <v>43</v>
      </c>
      <c s="250" r="O25" t="n"/>
      <c s="286" r="P25" t="n"/>
      <c s="186" r="Q25" t="n"/>
      <c s="3" r="R25" t="n"/>
      <c s="256" r="S25" t="s">
        <v>44</v>
      </c>
      <c s="256" r="T25" t="s">
        <v>45</v>
      </c>
      <c s="256"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308" r="26" ht="13.2" spans="1:1024">
      <c s="282" r="A26" t="n"/>
      <c s="257" r="B26" t="n">
        <v>1</v>
      </c>
      <c s="257" r="C26" t="s">
        <v>174</v>
      </c>
      <c s="257" r="D26" t="n"/>
      <c s="258" r="E26" t="n">
        <v>998399</v>
      </c>
      <c s="259" r="F26" t="s">
        <v>175</v>
      </c>
      <c s="260" r="G26" t="n"/>
      <c s="257" r="H26" t="n">
        <v>2</v>
      </c>
      <c s="261" r="I26" t="n">
        <v>750</v>
      </c>
      <c s="261" r="J26" t="n">
        <v>64.40000000000001</v>
      </c>
      <c s="261" r="K26">
        <f>J26*I26*H26</f>
        <v/>
      </c>
      <c s="261" r="L26">
        <f>K26*9/100</f>
        <v/>
      </c>
      <c s="261" r="M26">
        <f>K26*9/100</f>
        <v/>
      </c>
      <c s="262" r="N26">
        <f>SUM(K26:M26)</f>
        <v/>
      </c>
      <c s="262" r="O26" t="n"/>
      <c s="286" r="P26" t="n"/>
      <c s="186" r="Q26" t="n"/>
      <c s="3" r="R26" t="n"/>
      <c s="256" r="S26" t="n">
        <v>18</v>
      </c>
      <c s="256" r="T26" t="n">
        <v>0.5</v>
      </c>
      <c s="256"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308" r="27" ht="13.2" spans="1:1024">
      <c s="282" r="A27" t="n"/>
      <c s="257" r="B27" t="n">
        <v>2</v>
      </c>
      <c s="257" r="C27" t="s">
        <v>174</v>
      </c>
      <c s="257" r="D27" t="n"/>
      <c s="258" r="E27" t="n">
        <v>998399</v>
      </c>
      <c s="263" r="F27" t="s">
        <v>176</v>
      </c>
      <c s="263" r="G27" t="n"/>
      <c s="257" r="H27" t="n">
        <v>2</v>
      </c>
      <c s="261" r="I27" t="n">
        <v>750</v>
      </c>
      <c s="261" r="J27" t="n">
        <v>64.40000000000001</v>
      </c>
      <c s="261" r="K27">
        <f>J27*I27*H27</f>
        <v/>
      </c>
      <c s="261" r="L27">
        <f>K27*9/100</f>
        <v/>
      </c>
      <c s="261" r="M27">
        <f>K27*9/100</f>
        <v/>
      </c>
      <c s="262" r="N27">
        <f>SUM(K27:M27)</f>
        <v/>
      </c>
      <c s="262" r="O27" t="n"/>
      <c s="286" r="P27" t="n"/>
      <c s="186"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308" r="28" ht="13.2" spans="1:1024">
      <c s="282" r="A28" t="n"/>
      <c s="257" r="B28" t="n"/>
      <c s="257" r="C28" t="s">
        <v>174</v>
      </c>
      <c s="257" r="D28" t="n"/>
      <c s="258" r="E28" t="n">
        <v>998399</v>
      </c>
      <c s="263" r="F28" t="s">
        <v>177</v>
      </c>
      <c s="263" r="G28" t="n"/>
      <c s="257" r="H28" t="n">
        <v>2</v>
      </c>
      <c s="261" r="I28" t="n">
        <v>750</v>
      </c>
      <c s="261" r="J28" t="n">
        <v>64.40000000000001</v>
      </c>
      <c s="261" r="K28">
        <f>J28*I28*H28</f>
        <v/>
      </c>
      <c s="261" r="L28">
        <f>K28*9/100</f>
        <v/>
      </c>
      <c s="261" r="M28">
        <f>K28*9/100</f>
        <v/>
      </c>
      <c s="262" r="N28">
        <f>SUM(K28:M28)</f>
        <v/>
      </c>
      <c s="262" r="O28" t="n"/>
      <c s="286" r="P28" t="n"/>
      <c s="186"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308" r="29" ht="13.2" spans="1:1024">
      <c s="282" r="A29" t="n"/>
      <c s="257" r="B29" t="n"/>
      <c s="257" r="C29" t="s">
        <v>174</v>
      </c>
      <c s="257" r="D29" t="n"/>
      <c s="258" r="E29" t="n">
        <v>998399</v>
      </c>
      <c s="263" r="F29" t="s">
        <v>178</v>
      </c>
      <c s="263" r="G29" t="n"/>
      <c s="257" r="H29" t="n">
        <v>2</v>
      </c>
      <c s="261" r="I29" t="n">
        <v>750</v>
      </c>
      <c s="261" r="J29" t="n">
        <v>64.40000000000001</v>
      </c>
      <c s="261" r="K29">
        <f>J29*I29*H29</f>
        <v/>
      </c>
      <c s="261" r="L29">
        <f>K29*9/100</f>
        <v/>
      </c>
      <c s="261" r="M29">
        <f>K29*9/100</f>
        <v/>
      </c>
      <c s="262" r="N29">
        <f>SUM(K29:M29)</f>
        <v/>
      </c>
      <c s="262" r="O29" t="n"/>
      <c s="286" r="P29" t="n"/>
      <c s="186"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308" r="30" ht="13.2" spans="1:1024">
      <c s="282" r="A30" t="n"/>
      <c s="257" r="B30" t="n"/>
      <c s="257" r="C30" t="s">
        <v>174</v>
      </c>
      <c s="257" r="D30" t="n"/>
      <c s="258" r="E30" t="n">
        <v>998399</v>
      </c>
      <c s="263" r="F30" t="s">
        <v>179</v>
      </c>
      <c s="263" r="G30" t="n"/>
      <c s="257" r="H30" t="n">
        <v>2</v>
      </c>
      <c s="261" r="I30" t="n">
        <v>750</v>
      </c>
      <c s="261" r="J30" t="n">
        <v>64.40000000000001</v>
      </c>
      <c s="261" r="K30">
        <f>J30*I30*H30</f>
        <v/>
      </c>
      <c s="261" r="L30">
        <f>K30*9/100</f>
        <v/>
      </c>
      <c s="261" r="M30">
        <f>K30*9/100</f>
        <v/>
      </c>
      <c s="262" r="N30">
        <f>SUM(K30:M30)</f>
        <v/>
      </c>
      <c s="262" r="O30" t="n"/>
      <c s="286" r="P30" t="n"/>
      <c s="186"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308" r="31" ht="13.2" spans="1:1024">
      <c s="282" r="A31" t="n"/>
      <c s="257" r="B31" t="n"/>
      <c s="257" r="C31" t="s">
        <v>174</v>
      </c>
      <c s="257" r="D31" t="n"/>
      <c s="258" r="E31" t="n">
        <v>998399</v>
      </c>
      <c s="263" r="F31" t="s">
        <v>180</v>
      </c>
      <c s="263" r="G31" t="n"/>
      <c s="257" r="H31" t="n">
        <v>2</v>
      </c>
      <c s="261" r="I31" t="n">
        <v>750</v>
      </c>
      <c s="261" r="J31" t="n">
        <v>64.40000000000001</v>
      </c>
      <c s="261" r="K31">
        <f>J31*I31*H31</f>
        <v/>
      </c>
      <c s="261" r="L31">
        <f>K31*9/100</f>
        <v/>
      </c>
      <c s="261" r="M31">
        <f>K31*9/100</f>
        <v/>
      </c>
      <c s="262" r="N31">
        <f>SUM(K31:M31)</f>
        <v/>
      </c>
      <c s="262" r="O31" t="n"/>
      <c s="286" r="P31" t="n"/>
      <c s="186"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308" r="32" ht="13.2" spans="1:1024">
      <c s="282" r="A32" t="n"/>
      <c s="257" r="B32" t="n"/>
      <c s="257" r="C32" t="s">
        <v>174</v>
      </c>
      <c s="257" r="D32" t="n"/>
      <c s="258" r="E32" t="n">
        <v>998399</v>
      </c>
      <c s="263" r="F32" t="s">
        <v>181</v>
      </c>
      <c s="263" r="G32" t="n"/>
      <c s="257" r="H32" t="n">
        <v>2</v>
      </c>
      <c s="261" r="I32" t="n">
        <v>750</v>
      </c>
      <c s="261" r="J32" t="n">
        <v>64.40000000000001</v>
      </c>
      <c s="261" r="K32">
        <f>J32*I32*H32</f>
        <v/>
      </c>
      <c s="261" r="L32">
        <f>K32*9/100</f>
        <v/>
      </c>
      <c s="261" r="M32">
        <f>K32*9/100</f>
        <v/>
      </c>
      <c s="262" r="N32">
        <f>SUM(K32:M32)</f>
        <v/>
      </c>
      <c s="262" r="O32" t="n"/>
      <c s="286" r="P32" t="n"/>
      <c s="186"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308" r="33" ht="17.4" spans="1:1024">
      <c s="282" r="A33" t="n"/>
      <c s="257" r="B33" t="n"/>
      <c s="257" r="C33" t="s">
        <v>174</v>
      </c>
      <c s="257" r="D33" t="n"/>
      <c s="258" r="E33" t="n">
        <v>998399</v>
      </c>
      <c s="265" r="F33" t="s">
        <v>182</v>
      </c>
      <c s="265" r="G33" t="n"/>
      <c s="257" r="H33" t="n">
        <v>1</v>
      </c>
      <c s="261" r="I33" t="n">
        <v>750</v>
      </c>
      <c s="261" r="J33" t="n">
        <v>64.40000000000001</v>
      </c>
      <c s="261" r="K33">
        <f>J33*I33</f>
        <v/>
      </c>
      <c s="261" r="L33">
        <f>K33*9/100</f>
        <v/>
      </c>
      <c s="261" r="M33">
        <f>K33*9/100</f>
        <v/>
      </c>
      <c s="262" r="N33">
        <f>SUM(K33:M33)</f>
        <v/>
      </c>
      <c s="262" r="O33" t="n"/>
      <c s="286" r="P33" t="n"/>
      <c s="186"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308" r="34" ht="13.2" spans="1:1024">
      <c s="282" r="A34" t="n"/>
      <c s="257" r="B34" t="n"/>
      <c s="257" r="C34" t="n"/>
      <c s="257" r="D34" t="n"/>
      <c s="266" r="E34" t="n"/>
      <c s="263" r="F34" t="n"/>
      <c s="263" r="G34" t="n"/>
      <c s="257" r="H34" t="n"/>
      <c s="261" r="I34" t="n"/>
      <c s="261" r="J34" t="n"/>
      <c s="261" r="K34">
        <f>J34*I34</f>
        <v/>
      </c>
      <c s="261" r="L34">
        <f>K34*9/100</f>
        <v/>
      </c>
      <c s="261" r="M34">
        <f>K34*9/100</f>
        <v/>
      </c>
      <c s="262" r="N34">
        <f>SUM(K34:M34)</f>
        <v/>
      </c>
      <c s="262" r="O34" t="n"/>
      <c s="286" r="P34" t="n"/>
      <c s="186"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308" r="35" ht="13.2" spans="1:1024">
      <c s="282" r="A35" t="n"/>
      <c s="257" r="B35" t="n"/>
      <c s="257" r="C35" t="n"/>
      <c s="257" r="D35" t="n"/>
      <c s="266" r="E35" t="n"/>
      <c s="267" r="F35" t="s">
        <v>183</v>
      </c>
      <c s="267" r="G35" t="n"/>
      <c s="267" r="H35" t="n"/>
      <c s="267" r="I35" t="n"/>
      <c s="267" r="J35" t="n"/>
      <c s="261" r="K35">
        <f>J35*I35</f>
        <v/>
      </c>
      <c s="261" r="L35">
        <f>K35*9/100</f>
        <v/>
      </c>
      <c s="261" r="M35">
        <f>K35*9/100</f>
        <v/>
      </c>
      <c s="262" r="N35">
        <f>SUM(K35:M35)</f>
        <v/>
      </c>
      <c s="262" r="O35" t="n"/>
      <c s="286" r="P35" t="n"/>
      <c s="186"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308" r="36" ht="13.2" spans="1:1024">
      <c s="282" r="A36" t="n"/>
      <c s="257" r="B36" t="n"/>
      <c s="257" r="C36" t="n"/>
      <c s="257" r="D36" t="n"/>
      <c s="266" r="E36" t="n"/>
      <c s="263" r="F36" t="n"/>
      <c s="263" r="G36" t="n"/>
      <c s="257" r="H36" t="n"/>
      <c s="261" r="I36" t="n"/>
      <c s="261" r="J36" t="n"/>
      <c s="261" r="K36">
        <f>J36*I36</f>
        <v/>
      </c>
      <c s="261" r="L36">
        <f>K36*9/100</f>
        <v/>
      </c>
      <c s="261" r="M36">
        <f>K36*9/100</f>
        <v/>
      </c>
      <c s="262" r="N36">
        <f>SUM(K36:M36)</f>
        <v/>
      </c>
      <c s="262" r="O36" t="n"/>
      <c s="286" r="P36" t="n"/>
      <c s="186"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308" r="37" ht="13.2" spans="1:1024">
      <c s="282" r="A37" t="n"/>
      <c s="257" r="B37" t="n"/>
      <c s="257" r="C37" t="n"/>
      <c s="257" r="D37" t="n"/>
      <c s="266" r="E37" t="n"/>
      <c s="263" r="F37" t="n"/>
      <c s="263" r="G37" t="n"/>
      <c s="257" r="H37" t="n"/>
      <c s="261" r="I37" t="n"/>
      <c s="261" r="J37" t="n"/>
      <c s="261" r="K37">
        <f>J37*I37</f>
        <v/>
      </c>
      <c s="261" r="L37">
        <f>K37*9/100</f>
        <v/>
      </c>
      <c s="261" r="M37">
        <f>K37*9/100</f>
        <v/>
      </c>
      <c s="262" r="N37">
        <f>SUM(K37:M37)</f>
        <v/>
      </c>
      <c s="262" r="O37" t="n"/>
      <c s="286" r="P37" t="n"/>
      <c s="186"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308" r="38" spans="1:1024" hidden="1" ht="13.2">
      <c s="282" r="A38" t="n"/>
      <c s="257" r="B38" t="n"/>
      <c s="257" r="C38" t="n"/>
      <c s="257" r="D38" t="n"/>
      <c s="266" r="E38" t="n"/>
      <c s="263" r="F38" t="n"/>
      <c s="263" r="G38" t="n"/>
      <c s="257" r="H38" t="n"/>
      <c s="261" r="I38" t="n"/>
      <c s="261" r="J38" t="n"/>
      <c s="261" r="K38" t="n"/>
      <c s="261" r="L38" t="n"/>
      <c s="261" r="M38" t="n"/>
      <c s="262" r="N38">
        <f>H38*I38*J38</f>
        <v/>
      </c>
      <c s="262" r="O38" t="n"/>
      <c s="286" r="P38" t="n"/>
      <c s="186"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308" r="39" spans="1:1024" hidden="1" ht="13.2">
      <c s="282" r="A39" t="n"/>
      <c s="257" r="B39" t="n"/>
      <c s="257" r="C39" t="n"/>
      <c s="257" r="D39" t="n"/>
      <c s="266" r="E39" t="n"/>
      <c s="263" r="F39" t="n"/>
      <c s="263" r="G39" t="n"/>
      <c s="257" r="H39" t="n"/>
      <c s="261" r="I39" t="n"/>
      <c s="261" r="J39" t="n"/>
      <c s="261" r="K39" t="n"/>
      <c s="261" r="L39" t="n"/>
      <c s="261" r="M39" t="n"/>
      <c s="262" r="N39">
        <f>H39*I39*J39</f>
        <v/>
      </c>
      <c s="262" r="O39" t="n"/>
      <c s="286" r="P39" t="n"/>
      <c s="186"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308" r="40" spans="1:1024" hidden="1" ht="13.2">
      <c s="282" r="A40" t="n"/>
      <c s="257" r="B40" t="n"/>
      <c s="257" r="C40" t="n"/>
      <c s="257" r="D40" t="n"/>
      <c s="266" r="E40" t="n"/>
      <c s="263" r="F40" t="n"/>
      <c s="263" r="G40" t="n"/>
      <c s="257" r="H40" t="n"/>
      <c s="261" r="I40" t="n"/>
      <c s="261" r="J40" t="n"/>
      <c s="261" r="K40" t="n"/>
      <c s="261" r="L40" t="n"/>
      <c s="261" r="M40" t="n"/>
      <c s="262" r="N40">
        <f>H40*I40*J40</f>
        <v/>
      </c>
      <c s="262" r="O40" t="n"/>
      <c s="286" r="P40" t="n"/>
      <c s="186"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308" r="41" spans="1:1024" hidden="1" ht="13.2">
      <c s="282" r="A41" t="n"/>
      <c s="257" r="B41" t="n"/>
      <c s="257" r="C41" t="n"/>
      <c s="257" r="D41" t="n"/>
      <c s="266" r="E41" t="n"/>
      <c s="257" r="F41" t="n"/>
      <c s="257" r="G41" t="n"/>
      <c s="257" r="H41" t="n"/>
      <c s="268" r="I41" t="n"/>
      <c s="261" r="J41" t="n"/>
      <c s="261" r="K41" t="n"/>
      <c s="261" r="L41" t="n"/>
      <c s="261" r="M41" t="n"/>
      <c s="262" r="N41" t="n"/>
      <c s="262" r="O41" t="n"/>
      <c s="286" r="P41" t="n"/>
      <c s="186"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308" r="42" spans="1:1024" hidden="1" ht="15">
      <c s="282" r="A42" t="n"/>
      <c s="257" r="B42" t="n"/>
      <c s="257" r="C42" t="n"/>
      <c s="257" r="D42" t="n"/>
      <c s="266" r="E42" t="n"/>
      <c s="257" r="F42" t="n"/>
      <c s="257" r="G42" t="n"/>
      <c s="257" r="H42" t="n"/>
      <c s="268" r="I42" t="n"/>
      <c s="261" r="J42" t="n"/>
      <c s="262" r="K42" t="n"/>
      <c s="262" r="L42" t="n"/>
      <c s="262" r="M42" t="n"/>
      <c s="262" r="N42">
        <f>N41*0.15</f>
        <v/>
      </c>
      <c s="262" r="O42" t="n"/>
      <c s="286" r="P42" t="n"/>
      <c s="186"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308" r="43" ht="15" spans="1:1024">
      <c s="282" r="A43" t="n"/>
      <c s="257" r="B43" t="n"/>
      <c s="257" r="C43" t="n"/>
      <c s="257" r="D43" t="n"/>
      <c s="266" r="E43" t="n"/>
      <c s="257" r="F43" t="n"/>
      <c s="257" r="G43" t="n"/>
      <c s="257" r="H43" t="n"/>
      <c s="268" r="I43" t="n"/>
      <c s="261" r="J43" t="n"/>
      <c s="269" r="K43" t="n"/>
      <c s="269" r="L43" t="n"/>
      <c s="269" r="M43" t="n"/>
      <c s="270" r="N43">
        <f>SUM(N26:O42)</f>
        <v/>
      </c>
      <c s="270" r="O43" t="n"/>
      <c s="286" r="P43" t="n"/>
      <c s="186"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308" r="44" ht="3.9" spans="1:1024">
      <c s="282" r="A44" t="n"/>
      <c s="287" r="B44" t="n"/>
      <c s="287" r="C44" t="n"/>
      <c s="287" r="D44" t="n"/>
      <c s="287" r="E44" t="n"/>
      <c s="209" r="F44" t="n"/>
      <c s="209" r="G44" t="n"/>
      <c s="209" r="H44" t="n"/>
      <c s="209" r="I44" t="n"/>
      <c s="209" r="J44" t="n"/>
      <c s="209" r="K44" t="n"/>
      <c s="209" r="L44" t="n"/>
      <c s="209" r="M44" t="n"/>
      <c s="271" r="N44" t="n"/>
      <c s="271" r="O44" t="n"/>
      <c s="286" r="P44" t="n"/>
      <c s="186"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308" r="45" ht="3.9" spans="1:1024">
      <c s="282" r="A45" t="n"/>
      <c s="287" r="B45" t="n"/>
      <c s="287" r="C45" t="n"/>
      <c s="287" r="D45" t="n"/>
      <c s="287" r="E45" t="n"/>
      <c s="287" r="F45" t="n"/>
      <c s="287" r="G45" t="n"/>
      <c s="287" r="H45" t="n"/>
      <c s="287" r="I45" t="n"/>
      <c s="287" r="J45" t="n"/>
      <c s="287" r="K45" t="n"/>
      <c s="287" r="L45" t="n"/>
      <c s="287" r="M45" t="n"/>
      <c s="287" r="N45" t="n"/>
      <c s="287" r="O45" t="n"/>
      <c s="272" r="P45" t="n"/>
      <c s="186"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308" r="46" ht="15" spans="1:1024">
      <c s="282" r="A46" t="n"/>
      <c s="273" r="B46" t="s">
        <v>184</v>
      </c>
      <c s="273" r="C46" t="n"/>
      <c s="273" r="D46" t="n"/>
      <c s="273" r="E46" t="n"/>
      <c s="273" r="F46" t="n"/>
      <c s="274" r="G46" t="n"/>
      <c s="274" r="H46" t="n"/>
      <c s="274" r="I46" t="n"/>
      <c s="274" r="J46" t="n"/>
      <c s="274" r="K46" t="n"/>
      <c s="274" r="L46" t="n"/>
      <c s="275" r="M46">
        <f>N43</f>
        <v/>
      </c>
      <c s="275" r="N46" t="n"/>
      <c s="275" r="O46" t="n"/>
      <c s="237" r="P46" t="n"/>
      <c s="186"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308" r="47" ht="13.2" spans="1:1024">
      <c s="282" r="A47" t="n"/>
      <c s="276" r="B47" t="s">
        <v>185</v>
      </c>
      <c s="276" r="C47" t="n"/>
      <c s="276" r="D47" t="n"/>
      <c s="276" r="E47" t="n"/>
      <c s="276" r="F47" t="n"/>
      <c s="276" r="G47" t="n"/>
      <c s="276" r="H47" t="n"/>
      <c s="276" r="I47" t="n"/>
      <c s="276" r="J47" t="n"/>
      <c s="276" r="K47" t="n"/>
      <c s="276" r="L47" t="n"/>
      <c s="276" r="M47" t="n"/>
      <c s="276" r="N47" t="n"/>
      <c s="276" r="O47" t="n"/>
      <c s="237" r="P47" t="n"/>
      <c s="186"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308" r="48" ht="13.2" spans="1:1024">
      <c s="282" r="A48" t="n"/>
      <c s="277" r="B48" t="n"/>
      <c s="278" r="C48" t="n"/>
      <c s="278" r="D48" t="n"/>
      <c s="278" r="E48" t="n"/>
      <c s="278" r="F48" t="n"/>
      <c s="278" r="G48" t="n"/>
      <c s="278" r="H48" t="n"/>
      <c s="279" r="I48" t="s">
        <v>110</v>
      </c>
      <c s="279" r="J48" t="n"/>
      <c s="279" r="K48" t="n"/>
      <c s="279" r="L48" t="n"/>
      <c s="279" r="M48" t="n"/>
      <c s="280" r="N48">
        <f>IF(J7="","",J7+30)</f>
        <v/>
      </c>
      <c s="280" r="O48" t="n"/>
      <c s="286" r="P48" t="n"/>
      <c s="186"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308" r="49" ht="3.9" spans="1:1024">
      <c s="282" r="A49" t="n"/>
      <c s="287" r="B49" t="n"/>
      <c s="287" r="C49" t="n"/>
      <c s="287" r="D49" t="n"/>
      <c s="287" r="E49" t="n"/>
      <c s="287" r="F49" t="n"/>
      <c s="287" r="G49" t="n"/>
      <c s="287" r="H49" t="n"/>
      <c s="287" r="I49" t="n"/>
      <c s="287" r="J49" t="n"/>
      <c s="287" r="K49" t="n"/>
      <c s="287" r="L49" t="n"/>
      <c s="287" r="M49" t="n"/>
      <c s="281" r="N49" t="n"/>
      <c s="287" r="O49" t="n"/>
      <c s="286" r="P49" t="n"/>
      <c s="186"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87" r="50" spans="1:1024" ht="13.2">
      <c s="282" r="A50" t="n"/>
      <c s="291" r="B50" t="s">
        <v>112</v>
      </c>
      <c s="291" r="C50" t="n"/>
      <c s="291" r="D50" t="n"/>
      <c s="291" r="E50" t="n"/>
      <c s="291" r="F50" t="n"/>
      <c s="291" r="G50" t="n"/>
      <c s="291" r="H50" t="n"/>
      <c s="291" r="I50" t="n"/>
      <c s="287" r="J50" t="n"/>
      <c s="287" r="K50" t="n"/>
      <c s="287" r="L50" t="n"/>
      <c s="287" r="M50" t="n"/>
      <c s="287" r="N50" t="n"/>
      <c s="287" r="O50" t="n"/>
      <c s="286" r="P50" t="n"/>
      <c s="186" r="Q50" t="n"/>
    </row>
    <row customHeight="1" s="308" r="51" ht="13.2" spans="1:1024">
      <c s="282" r="A51" t="n"/>
      <c s="291" r="B51" t="s">
        <v>113</v>
      </c>
      <c s="291" r="C51" t="n"/>
      <c s="291" r="D51" t="n"/>
      <c s="291" r="E51" t="n"/>
      <c s="291" r="F51" t="n"/>
      <c s="291" r="G51" t="n"/>
      <c s="291" r="H51" t="n"/>
      <c s="291" r="I51" t="n"/>
      <c s="287" r="J51" t="n"/>
      <c s="287" r="K51" t="n"/>
      <c s="287" r="L51" t="n"/>
      <c s="287" r="M51" t="n"/>
      <c s="287" r="N51" t="n"/>
      <c s="287" r="O51" t="n"/>
      <c s="286" r="P51" t="n"/>
      <c s="186" r="Q51" t="n"/>
      <c s="3" r="Y51" t="n"/>
      <c s="3" r="Z51" t="n"/>
      <c s="3" r="AC51" t="n"/>
      <c s="3" r="AD51" t="n"/>
      <c s="3" r="AE51" t="n"/>
      <c s="3" r="AF51" t="n"/>
      <c s="3" r="AG51" t="n"/>
      <c s="3" r="AH51" t="n"/>
      <c s="3" r="AI51" t="n"/>
      <c s="3" r="AJ51" t="n"/>
      <c s="3" r="AK51" t="n"/>
      <c s="3" r="AL51" t="n"/>
      <c s="3" r="AM51" t="n"/>
      <c s="3" r="AN51" t="n"/>
    </row>
    <row customHeight="1" s="308" r="52" ht="5.25" spans="1:1024">
      <c s="282" r="A52" t="n"/>
      <c s="291" r="B52" t="n"/>
      <c s="291" r="C52" t="n"/>
      <c s="291" r="D52" t="n"/>
      <c s="291" r="E52" t="n"/>
      <c s="291" r="F52" t="n"/>
      <c s="291" r="G52" t="n"/>
      <c s="291" r="H52" t="n"/>
      <c s="288" r="I52" t="n"/>
      <c s="289" r="J52" t="n"/>
      <c s="289" r="K52" t="n"/>
      <c s="289" r="L52" t="n"/>
      <c s="289" r="M52" t="n"/>
      <c s="287" r="N52" t="n"/>
      <c s="287" r="O52" t="n"/>
      <c s="286" r="P52" t="n"/>
      <c s="186" r="Q52" t="n"/>
      <c s="3" r="Y52" t="n"/>
      <c s="3" r="Z52" t="n"/>
      <c s="3" r="AC52" t="n"/>
      <c s="3" r="AD52" t="n"/>
      <c s="3" r="AE52" t="n"/>
      <c s="3" r="AF52" t="n"/>
      <c s="3" r="AG52" t="n"/>
      <c s="3" r="AH52" t="n"/>
      <c s="3" r="AI52" t="n"/>
      <c s="3" r="AJ52" t="n"/>
      <c s="3" r="AK52" t="n"/>
      <c s="3" r="AL52" t="n"/>
      <c s="3" r="AM52" t="n"/>
      <c s="3" r="AN52" t="n"/>
    </row>
    <row customHeight="1" s="308" r="53" ht="13.2" spans="1:1024">
      <c s="282" r="A53" t="n"/>
      <c s="290" r="B53" t="s">
        <v>114</v>
      </c>
      <c s="291" r="C53" t="n"/>
      <c s="291" r="D53" t="n"/>
      <c s="291" r="E53" t="n"/>
      <c s="291" r="F53" t="n"/>
      <c s="291" r="G53" t="n"/>
      <c s="291" r="H53" t="n"/>
      <c s="291" r="I53" t="n"/>
      <c s="287" r="J53" t="n"/>
      <c s="287" r="K53" t="n"/>
      <c s="287" r="L53" t="n"/>
      <c s="287" r="M53" t="n"/>
      <c s="287" r="N53" t="n"/>
      <c s="287" r="O53" t="n"/>
      <c s="286" r="P53" t="n"/>
      <c s="186" r="Q53" t="n"/>
      <c s="3" r="Y53" t="n"/>
      <c s="3" r="Z53" t="n"/>
      <c s="3" r="AC53" t="n"/>
      <c s="3" r="AD53" t="n"/>
      <c s="3" r="AE53" t="n"/>
      <c s="3" r="AF53" t="n"/>
      <c s="3" r="AG53" t="n"/>
      <c s="3" r="AH53" t="n"/>
      <c s="3" r="AI53" t="n"/>
      <c s="3" r="AJ53" t="n"/>
      <c s="3" r="AK53" t="n"/>
      <c s="3" r="AL53" t="n"/>
      <c s="3" r="AM53" t="n"/>
      <c s="3" r="AN53" t="n"/>
    </row>
    <row customHeight="1" s="308" r="54" ht="13.2" spans="1:1024">
      <c s="282" r="A54" t="n"/>
      <c s="291" r="B54" t="s">
        <v>115</v>
      </c>
      <c s="291" r="C54" t="n"/>
      <c s="291" r="D54" t="n"/>
      <c s="291" r="E54" t="n"/>
      <c s="291" r="F54" t="n"/>
      <c s="291" r="G54" t="n"/>
      <c s="291" r="H54" t="n"/>
      <c s="291" r="I54" t="n"/>
      <c s="287" r="J54" t="n"/>
      <c s="287" r="K54" t="n"/>
      <c s="287" r="L54" t="n"/>
      <c s="287" r="M54" t="n"/>
      <c s="287" r="N54" t="n"/>
      <c s="287" r="O54" t="n"/>
      <c s="286" r="P54" t="n"/>
      <c s="186" r="Q54" t="n"/>
      <c s="3" r="Y54" t="n"/>
      <c s="3" r="Z54" t="n"/>
      <c s="3" r="AC54" t="n"/>
      <c s="3" r="AD54" t="n"/>
      <c s="3" r="AE54" t="n"/>
      <c s="3" r="AF54" t="n"/>
      <c s="3" r="AG54" t="n"/>
      <c s="3" r="AH54" t="n"/>
      <c s="3" r="AI54" t="n"/>
      <c s="3" r="AJ54" t="n"/>
      <c s="3" r="AK54" t="n"/>
      <c s="3" r="AL54" t="n"/>
      <c s="3" r="AM54" t="n"/>
      <c s="3" r="AN54" t="n"/>
    </row>
    <row customHeight="1" s="308" r="55" ht="13.2" spans="1:1024">
      <c s="282" r="A55" t="n"/>
      <c s="291" r="B55" t="s">
        <v>186</v>
      </c>
      <c s="291" r="C55" t="s">
        <v>187</v>
      </c>
      <c s="291" r="D55" t="n"/>
      <c s="291" r="E55" t="n"/>
      <c s="291" r="F55" t="n"/>
      <c s="291" r="G55" t="n"/>
      <c s="291" r="H55" t="n"/>
      <c s="291" r="I55" t="n"/>
      <c s="287" r="J55" t="n"/>
      <c s="287" r="K55" t="n"/>
      <c s="287" r="L55" t="n"/>
      <c s="287" r="M55" t="n"/>
      <c s="287" r="N55" t="n"/>
      <c s="287" r="O55" t="n"/>
      <c s="286" r="P55" t="n"/>
      <c s="186" r="Q55" t="n"/>
      <c s="3" r="Y55" t="n"/>
      <c s="3" r="Z55" t="n"/>
      <c s="3" r="AC55" t="n"/>
      <c s="3" r="AD55" t="n"/>
      <c s="3" r="AE55" t="n"/>
      <c s="3" r="AF55" t="n"/>
      <c s="3" r="AG55" t="n"/>
      <c s="3" r="AH55" t="n"/>
      <c s="3" r="AI55" t="n"/>
      <c s="3" r="AJ55" t="n"/>
      <c s="3" r="AK55" t="n"/>
      <c s="3" r="AL55" t="n"/>
      <c s="3" r="AM55" t="n"/>
      <c s="3" r="AN55" t="n"/>
    </row>
    <row customHeight="1" s="308" r="56" ht="13.2" spans="1:1024">
      <c s="282" r="A56" t="n"/>
      <c s="291" r="B56" t="s">
        <v>188</v>
      </c>
      <c s="291" r="C56" t="n"/>
      <c s="292" r="D56" t="s">
        <v>189</v>
      </c>
      <c s="292" r="E56" t="n"/>
      <c s="292" r="F56" t="n"/>
      <c s="291" r="G56" t="n"/>
      <c s="291" r="H56" t="n"/>
      <c s="291" r="I56" t="n"/>
      <c s="287" r="J56" t="n"/>
      <c s="287" r="K56" t="n"/>
      <c s="287" r="L56" t="n"/>
      <c s="287" r="M56" t="n"/>
      <c s="287" r="N56" t="n"/>
      <c s="287" r="O56" t="n"/>
      <c s="286" r="P56" t="n"/>
      <c s="186" r="Q56" t="n"/>
      <c s="3" r="Y56" t="n"/>
      <c s="3" r="Z56" t="n"/>
      <c s="3" r="AC56" t="n"/>
      <c s="3" r="AD56" t="n"/>
      <c s="3" r="AE56" t="n"/>
      <c s="3" r="AF56" t="n"/>
      <c s="3" r="AG56" t="n"/>
      <c s="3" r="AH56" t="n"/>
      <c s="3" r="AI56" t="n"/>
      <c s="3" r="AJ56" t="n"/>
      <c s="3" r="AK56" t="n"/>
      <c s="3" r="AL56" t="n"/>
      <c s="3" r="AM56" t="n"/>
      <c s="3" r="AN56" t="n"/>
    </row>
    <row customHeight="1" s="308" r="57" ht="13.2" spans="1:1024">
      <c s="282" r="A57" t="n"/>
      <c s="291" r="B57" t="s">
        <v>190</v>
      </c>
      <c s="291" r="C57" t="n"/>
      <c s="291" r="D57" t="n"/>
      <c s="291" r="E57" t="n"/>
      <c s="291" r="F57" t="n"/>
      <c s="291" r="G57" t="n"/>
      <c s="291" r="H57" t="n"/>
      <c s="291" r="I57" t="n"/>
      <c s="287" r="J57" t="n"/>
      <c s="287" r="K57" t="n"/>
      <c s="287" r="L57" t="n"/>
      <c s="287" r="M57" t="n"/>
      <c s="287" r="N57" t="n"/>
      <c s="287" r="O57" t="n"/>
      <c s="286" r="P57" t="n"/>
      <c s="186" r="Q57" t="n"/>
      <c s="3" r="Y57" t="n"/>
      <c s="3" r="Z57" t="n"/>
      <c s="3" r="AC57" t="n"/>
      <c s="3" r="AD57" t="n"/>
      <c s="3" r="AE57" t="n"/>
      <c s="3" r="AF57" t="n"/>
      <c s="3" r="AG57" t="n"/>
      <c s="3" r="AH57" t="n"/>
      <c s="3" r="AI57" t="n"/>
      <c s="3" r="AJ57" t="n"/>
      <c s="3" r="AK57" t="n"/>
      <c s="3" r="AL57" t="n"/>
      <c s="3" r="AM57" t="n"/>
      <c s="3" r="AN57" t="n"/>
    </row>
    <row customHeight="1" s="308" r="58" ht="5.25" spans="1:1024">
      <c s="282" r="A58" t="n"/>
      <c s="291" r="B58" t="n"/>
      <c s="291" r="C58" t="n"/>
      <c s="291" r="D58" t="n"/>
      <c s="291" r="E58" t="n"/>
      <c s="291" r="F58" t="n"/>
      <c s="291" r="G58" t="n"/>
      <c s="291" r="H58" t="n"/>
      <c s="291" r="I58" t="n"/>
      <c s="287" r="J58" t="n"/>
      <c s="287" r="K58" t="n"/>
      <c s="287" r="L58" t="n"/>
      <c s="287" r="M58" t="n"/>
      <c s="287" r="N58" t="n"/>
      <c s="287" r="O58" t="n"/>
      <c s="286" r="P58" t="n"/>
      <c s="186" r="Q58" t="n"/>
      <c s="3" r="Y58" t="n"/>
      <c s="3" r="Z58" t="n"/>
      <c s="3" r="AC58" t="n"/>
      <c s="3" r="AD58" t="n"/>
      <c s="3" r="AE58" t="n"/>
      <c s="3" r="AF58" t="n"/>
      <c s="3" r="AG58" t="n"/>
      <c s="3" r="AH58" t="n"/>
      <c s="3" r="AI58" t="n"/>
      <c s="3" r="AJ58" t="n"/>
      <c s="3" r="AK58" t="n"/>
      <c s="3" r="AL58" t="n"/>
      <c s="3" r="AM58" t="n"/>
      <c s="3" r="AN58" t="n"/>
    </row>
    <row customHeight="1" s="308" r="59" ht="13.2" spans="1:1024">
      <c s="282" r="A59" t="n"/>
      <c s="291" r="B59" t="s">
        <v>191</v>
      </c>
      <c s="291" r="C59" t="n"/>
      <c s="291" r="D59" t="n"/>
      <c s="291" r="E59" t="n"/>
      <c s="291" r="F59" t="n"/>
      <c s="291" r="G59" t="n"/>
      <c s="291" r="H59" t="n"/>
      <c s="291" r="I59" t="n"/>
      <c s="287" r="J59" t="n"/>
      <c s="287" r="K59" t="n"/>
      <c s="287" r="L59" t="n"/>
      <c s="287" r="M59" t="n"/>
      <c s="287" r="N59" t="n"/>
      <c s="287" r="O59" t="n"/>
      <c s="286" r="P59" t="n"/>
      <c s="186" r="Q59" t="n"/>
      <c s="3" r="Y59" t="n"/>
      <c s="3" r="Z59" t="n"/>
      <c s="3" r="AC59" t="n"/>
      <c s="3" r="AD59" t="n"/>
      <c s="3" r="AE59" t="n"/>
      <c s="3" r="AF59" t="n"/>
      <c s="3" r="AG59" t="n"/>
      <c s="3" r="AH59" t="n"/>
      <c s="3" r="AI59" t="n"/>
      <c s="3" r="AJ59" t="n"/>
      <c s="3" r="AK59" t="n"/>
      <c s="3" r="AL59" t="n"/>
      <c s="3" r="AM59" t="n"/>
      <c s="3" r="AN59" t="n"/>
    </row>
    <row customHeight="1" s="308" r="60" ht="4.5" spans="1:1024">
      <c s="282" r="A60" t="n"/>
      <c s="287" r="B60" t="n"/>
      <c s="287" r="C60" t="n"/>
      <c s="287" r="D60" t="n"/>
      <c s="287" r="E60" t="n"/>
      <c s="287" r="F60" t="n"/>
      <c s="287" r="G60" t="n"/>
      <c s="287" r="H60" t="n"/>
      <c s="287" r="I60" t="n"/>
      <c s="287" r="J60" t="n"/>
      <c s="287" r="K60" t="n"/>
      <c s="287" r="L60" t="n"/>
      <c s="287" r="M60" t="n"/>
      <c s="287" r="N60" t="n"/>
      <c s="287" r="O60" t="n"/>
      <c s="286" r="P60" t="n"/>
      <c s="186" r="Q60" t="n"/>
      <c s="3" r="Y60" t="n"/>
      <c s="3" r="Z60" t="n"/>
      <c s="3" r="AC60" t="n"/>
      <c s="3" r="AD60" t="n"/>
      <c s="3" r="AE60" t="n"/>
      <c s="3" r="AF60" t="n"/>
      <c s="3" r="AG60" t="n"/>
      <c s="3" r="AH60" t="n"/>
      <c s="3" r="AI60" t="n"/>
      <c s="3" r="AJ60" t="n"/>
      <c s="3" r="AK60" t="n"/>
      <c s="3" r="AL60" t="n"/>
      <c s="3" r="AM60" t="n"/>
      <c s="3" r="AN60" t="n"/>
    </row>
    <row customHeight="1" s="308" r="61" ht="15" spans="1:1024">
      <c s="282" r="A61" t="n"/>
      <c s="287" r="B61" t="n"/>
      <c s="293" r="C61" t="n"/>
      <c s="293" r="D61" t="n"/>
      <c s="293" r="E61" t="n"/>
      <c s="293" r="F61" t="n"/>
      <c s="293" r="G61" t="n"/>
      <c s="3" r="H61" t="n"/>
      <c s="3" r="I61" t="n"/>
      <c s="293" r="J61" t="n"/>
      <c s="294" r="K61" t="s">
        <v>120</v>
      </c>
      <c s="294" r="L61" t="n"/>
      <c s="294" r="M61" t="n"/>
      <c s="294" r="N61" t="n"/>
      <c s="293" r="O61" t="n"/>
      <c s="286" r="P61" t="n"/>
      <c s="186" r="Q61" t="n"/>
      <c s="3" r="Y61" t="n"/>
      <c s="3" r="Z61" t="n"/>
      <c s="3" r="AC61" t="n"/>
      <c s="3" r="AD61" t="n"/>
      <c s="3" r="AE61" t="n"/>
      <c s="3" r="AF61" t="n"/>
      <c s="3" r="AG61" t="n"/>
      <c s="3" r="AH61" t="n"/>
      <c s="3" r="AI61" t="n"/>
      <c s="3" r="AJ61" t="n"/>
      <c s="3" r="AK61" t="n"/>
      <c s="3" r="AL61" t="n"/>
      <c s="3" r="AM61" t="n"/>
      <c s="3" r="AN61" t="n"/>
    </row>
    <row customHeight="1" s="308" r="62" ht="9.75" spans="1:1024">
      <c s="282" r="A62" t="n"/>
      <c s="287" r="B62" t="n"/>
      <c s="293" r="C62" t="n"/>
      <c s="293" r="D62" t="n"/>
      <c s="293" r="E62" t="n"/>
      <c s="293" r="F62" t="n"/>
      <c s="293" r="G62" t="n"/>
      <c s="293" r="H62" t="n"/>
      <c s="293" r="I62" t="n"/>
      <c s="293" r="J62" t="n"/>
      <c s="293" r="K62" t="n"/>
      <c s="293" r="L62" t="n"/>
      <c s="293" r="M62" t="n"/>
      <c s="293" r="N62" t="n"/>
      <c s="293" r="O62" t="n"/>
      <c s="286" r="P62" t="n"/>
      <c s="186" r="Q62" t="n"/>
      <c s="3" r="Y62" t="n"/>
      <c s="3" r="Z62" t="n"/>
      <c s="3" r="AC62" t="n"/>
      <c s="3" r="AD62" t="n"/>
      <c s="3" r="AE62" t="n"/>
      <c s="3" r="AF62" t="n"/>
      <c s="3" r="AG62" t="n"/>
      <c s="3" r="AH62" t="n"/>
      <c s="3" r="AI62" t="n"/>
      <c s="3" r="AJ62" t="n"/>
      <c s="3" r="AK62" t="n"/>
      <c s="3" r="AL62" t="n"/>
      <c s="3" r="AM62" t="n"/>
      <c s="3" r="AN62" t="n"/>
    </row>
    <row customHeight="1" s="308" r="63" ht="9" spans="1:1024">
      <c s="282" r="A63" t="n"/>
      <c s="287" r="B63" t="n"/>
      <c s="287" r="C63" t="n"/>
      <c s="287" r="D63" t="n"/>
      <c s="287" r="E63" t="n"/>
      <c s="287" r="F63" t="n"/>
      <c s="287" r="G63" t="n"/>
      <c s="287" r="H63" t="n"/>
      <c s="287" r="I63" t="n"/>
      <c s="287" r="J63" t="n"/>
      <c s="287" r="K63" t="n"/>
      <c s="287" r="L63" t="n"/>
      <c s="287" r="M63" t="n"/>
      <c s="287" r="N63" t="n"/>
      <c s="287" r="O63" t="n"/>
      <c s="286" r="P63" t="n"/>
      <c s="186" r="Q63" t="n"/>
      <c s="3" r="Y63" t="n"/>
      <c s="3" r="Z63" t="n"/>
      <c s="3" r="AC63" t="n"/>
      <c s="3" r="AD63" t="n"/>
      <c s="3" r="AE63" t="n"/>
      <c s="3" r="AF63" t="n"/>
      <c s="3" r="AG63" t="n"/>
      <c s="3" r="AH63" t="n"/>
      <c s="3" r="AI63" t="n"/>
      <c s="3" r="AJ63" t="n"/>
      <c s="3" r="AK63" t="n"/>
      <c s="3" r="AL63" t="n"/>
      <c s="3" r="AM63" t="n"/>
      <c s="3" r="AN63" t="n"/>
    </row>
    <row customHeight="1" s="308" r="64" ht="15" spans="1:1024">
      <c s="282" r="A64" t="n"/>
      <c s="287" r="B64" t="n"/>
      <c s="287" r="C64" t="n"/>
      <c s="287" r="D64" t="n"/>
      <c s="287" r="E64" t="n"/>
      <c s="287" r="F64" t="n"/>
      <c s="287" r="G64" t="n"/>
      <c s="287" r="H64" t="n"/>
      <c s="287" r="I64" t="n"/>
      <c s="3" r="J64" t="n"/>
      <c s="303" r="K64" t="s">
        <v>192</v>
      </c>
      <c s="303" r="L64" t="n"/>
      <c s="303" r="M64" t="n"/>
      <c s="303" r="N64" t="n"/>
      <c s="287" r="O64" t="n"/>
      <c s="286" r="P64" t="n"/>
      <c s="186" r="Q64" t="n"/>
      <c s="3" r="Y64" t="n"/>
      <c s="3" r="Z64" t="n"/>
      <c s="3" r="AC64" t="n"/>
      <c s="3" r="AD64" t="n"/>
      <c s="3" r="AE64" t="n"/>
      <c s="3" r="AF64" t="n"/>
      <c s="3" r="AG64" t="n"/>
      <c s="3" r="AH64" t="n"/>
      <c s="3" r="AI64" t="n"/>
      <c s="3" r="AJ64" t="n"/>
      <c s="3" r="AK64" t="n"/>
      <c s="3" r="AL64" t="n"/>
      <c s="3" r="AM64" t="n"/>
      <c s="3" r="AN64" t="n"/>
    </row>
    <row customHeight="1" s="308" r="65" ht="15" spans="1:1024">
      <c s="282" r="A65" t="n"/>
      <c s="287" r="B65" t="n"/>
      <c s="287" r="C65" t="n"/>
      <c s="287" r="D65" t="n"/>
      <c s="287" r="E65" t="n"/>
      <c s="287" r="F65" t="n"/>
      <c s="287" r="G65" t="n"/>
      <c s="287" r="H65" t="n"/>
      <c s="287" r="I65" t="n"/>
      <c s="3" r="J65" t="n"/>
      <c s="303" r="K65" t="s">
        <v>123</v>
      </c>
      <c s="303" r="L65" t="n"/>
      <c s="303" r="M65" t="n"/>
      <c s="303" r="N65" t="n"/>
      <c s="287" r="O65" t="n"/>
      <c s="286" r="P65" t="n"/>
      <c s="186" r="Q65" t="n"/>
      <c s="3" r="Y65" t="n"/>
      <c s="3" r="Z65" t="n"/>
      <c s="3" r="AC65" t="n"/>
      <c s="3" r="AD65" t="n"/>
      <c s="3" r="AE65" t="n"/>
      <c s="3" r="AF65" t="n"/>
      <c s="3" r="AG65" t="n"/>
      <c s="3" r="AH65" t="n"/>
      <c s="3" r="AI65" t="n"/>
      <c s="3" r="AJ65" t="n"/>
      <c s="3" r="AK65" t="n"/>
      <c s="3" r="AL65" t="n"/>
      <c s="3" r="AM65" t="n"/>
      <c s="3" r="AN65" t="n"/>
    </row>
    <row customHeight="1" s="308" r="66" ht="3.9" spans="1:1024">
      <c s="282" r="A66" t="n"/>
      <c s="287" r="B66" t="n"/>
      <c s="287" r="C66" t="n"/>
      <c s="287" r="D66" t="n"/>
      <c s="287" r="E66" t="n"/>
      <c s="287" r="F66" t="n"/>
      <c s="287" r="G66" t="n"/>
      <c s="287" r="H66" t="n"/>
      <c s="287" r="I66" t="n"/>
      <c s="287" r="J66" t="n"/>
      <c s="287" r="K66" t="n"/>
      <c s="287" r="L66" t="n"/>
      <c s="287" r="M66" t="n"/>
      <c s="287" r="N66" t="n"/>
      <c s="287" r="O66" t="n"/>
      <c s="286" r="P66" t="n"/>
      <c s="186" r="Q66" t="n"/>
      <c s="3" r="Y66" t="n"/>
      <c s="3" r="Z66" t="n"/>
      <c s="3" r="AC66" t="n"/>
      <c s="3" r="AD66" t="n"/>
      <c s="3" r="AE66" t="n"/>
      <c s="3" r="AF66" t="n"/>
      <c s="3" r="AG66" t="n"/>
      <c s="3" r="AH66" t="n"/>
      <c s="3" r="AI66" t="n"/>
      <c s="3" r="AJ66" t="n"/>
      <c s="3" r="AK66" t="n"/>
      <c s="3" r="AL66" t="n"/>
      <c s="3" r="AM66" t="n"/>
      <c s="3" r="AN66" t="n"/>
    </row>
    <row customHeight="1" s="308" r="67" ht="4.5" spans="1:1024">
      <c s="282" r="A67" t="n"/>
      <c s="296" r="B67" t="n"/>
      <c s="296" r="C67" t="n"/>
      <c s="296" r="D67" t="n"/>
      <c s="296" r="E67" t="n"/>
      <c s="296" r="F67" t="n"/>
      <c s="296" r="G67" t="n"/>
      <c s="296" r="H67" t="n"/>
      <c s="296" r="I67" t="n"/>
      <c s="296" r="J67" t="n"/>
      <c s="296" r="K67" t="n"/>
      <c s="296" r="L67" t="n"/>
      <c s="296" r="M67" t="n"/>
      <c s="296" r="N67" t="n"/>
      <c s="296" r="O67" t="n"/>
      <c s="286" r="P67" t="n"/>
      <c s="186" r="Q67" t="n"/>
      <c s="3" r="Y67" t="n"/>
      <c s="3" r="Z67" t="n"/>
      <c s="3" r="AC67" t="n"/>
      <c s="3" r="AD67" t="n"/>
      <c s="3" r="AE67" t="n"/>
      <c s="3" r="AF67" t="n"/>
      <c s="3" r="AG67" t="n"/>
      <c s="3" r="AH67" t="n"/>
      <c s="3" r="AI67" t="n"/>
      <c s="3" r="AJ67" t="n"/>
      <c s="3" r="AK67" t="n"/>
      <c s="3" r="AL67" t="n"/>
      <c s="3" r="AM67" t="n"/>
      <c s="3" r="AN67" t="n"/>
    </row>
    <row customHeight="1" s="308" r="68" ht="13.8" spans="1:1024">
      <c s="297" r="A68" t="n"/>
      <c s="298" r="B68" t="s">
        <v>124</v>
      </c>
      <c s="299" r="C68" t="n"/>
      <c s="299" r="D68" t="n"/>
      <c s="299" r="E68" t="n"/>
      <c s="299" r="F68" t="n"/>
      <c s="299" r="G68" t="n"/>
      <c s="299" r="H68" t="n"/>
      <c s="299" r="I68" t="n"/>
      <c s="299" r="J68" t="n"/>
      <c s="299" r="K68" t="n"/>
      <c s="299" r="L68" t="n"/>
      <c s="299" r="M68" t="n"/>
      <c s="299" r="N68" t="n"/>
      <c s="299" r="O68" t="n"/>
      <c s="300" r="P68" t="n"/>
      <c s="186" r="Q68" t="n"/>
      <c s="3" r="Y68" t="n"/>
      <c s="3" r="Z68" t="n"/>
      <c s="3" r="AC68" t="n"/>
      <c s="3" r="AD68" t="n"/>
      <c s="3" r="AE68" t="n"/>
      <c s="3" r="AF68" t="n"/>
      <c s="3" r="AG68" t="n"/>
      <c s="3" r="AH68" t="n"/>
      <c s="3" r="AI68" t="n"/>
      <c s="3" r="AJ68" t="n"/>
      <c s="3" r="AK68" t="n"/>
      <c s="3" r="AL68" t="n"/>
      <c s="3" r="AM68" t="n"/>
      <c s="3" r="AN68" t="n"/>
    </row>
    <row customHeight="1" s="308" r="69" ht="13.2" spans="1:1024">
      <c s="287" r="A69" t="n"/>
      <c s="287" r="B69" t="n"/>
      <c s="287" r="C69" t="n"/>
      <c s="287" r="D69" t="n"/>
      <c s="287" r="E69" t="n"/>
      <c s="287" r="F69" t="n"/>
      <c s="287" r="G69" t="n"/>
      <c s="287" r="H69" t="n"/>
      <c s="287" r="I69" t="n"/>
      <c s="287" r="J69" t="n"/>
      <c s="287" r="K69" t="n"/>
      <c s="287" r="L69" t="n"/>
      <c s="287" r="M69" t="n"/>
      <c s="287" r="N69" t="n"/>
      <c s="287" r="O69" t="n"/>
      <c s="287" r="P69" t="n"/>
      <c s="186" r="Q69" t="n"/>
      <c s="3" r="Y69" t="n"/>
      <c s="3" r="Z69" t="n"/>
      <c s="3" r="AC69" t="n"/>
      <c s="3" r="AD69" t="n"/>
      <c s="3" r="AE69" t="n"/>
      <c s="3" r="AF69" t="n"/>
      <c s="3" r="AG69" t="n"/>
      <c s="3" r="AH69" t="n"/>
      <c s="3" r="AI69" t="n"/>
      <c s="3" r="AJ69" t="n"/>
      <c s="3" r="AK69" t="n"/>
      <c s="3" r="AL69" t="n"/>
      <c s="3" r="AM69" t="n"/>
      <c s="3" r="AN69" t="n"/>
    </row>
    <row customHeight="1" s="308" r="70" ht="13.2" spans="1:1024">
      <c s="287" r="A70" t="n"/>
      <c s="3" r="N70" t="n"/>
      <c s="3" r="O70" t="n"/>
      <c s="3" r="Q70" t="n"/>
      <c s="3" r="Y70" t="n"/>
      <c s="3" r="Z70" t="n"/>
      <c s="3" r="AC70" t="n"/>
      <c s="3" r="AD70" t="n"/>
      <c s="3" r="AE70" t="n"/>
      <c s="3" r="AF70" t="n"/>
      <c s="3" r="AG70" t="n"/>
      <c s="3" r="AH70" t="n"/>
      <c s="3" r="AI70" t="n"/>
      <c s="3" r="AJ70" t="n"/>
      <c s="3" r="AK70" t="n"/>
      <c s="3" r="AL70" t="n"/>
      <c s="3" r="AM70" t="n"/>
      <c s="3" r="AN70" t="n"/>
    </row>
    <row customHeight="1" s="308" r="71" ht="13.2" spans="1:1024">
      <c s="301" r="N71" t="s">
        <v>125</v>
      </c>
      <c s="3" r="O71" t="n"/>
      <c s="3" r="Q71" t="n"/>
      <c s="3" r="Y71" t="n"/>
      <c s="3" r="Z71" t="n"/>
      <c s="3" r="AC71" t="n"/>
      <c s="3" r="AD71" t="n"/>
      <c s="3" r="AE71" t="n"/>
      <c s="3" r="AF71" t="n"/>
      <c s="3" r="AG71" t="n"/>
      <c s="3" r="AH71" t="n"/>
      <c s="3" r="AI71" t="n"/>
      <c s="3" r="AJ71" t="n"/>
      <c s="3" r="AK71" t="n"/>
      <c s="3" r="AL71" t="n"/>
      <c s="3" r="AM71" t="n"/>
      <c s="3" r="AN71" t="n"/>
    </row>
    <row customHeight="1" s="308" r="72" ht="13.2" spans="1:1024">
      <c s="3" r="O72" t="n"/>
      <c s="3" r="Q72" t="n"/>
      <c s="3" r="Y72" t="n"/>
      <c s="3" r="Z72" t="n"/>
      <c s="3" r="AC72" t="n"/>
      <c s="3" r="AD72" t="n"/>
      <c s="3" r="AE72" t="n"/>
      <c s="3" r="AF72" t="n"/>
      <c s="3" r="AG72" t="n"/>
      <c s="3" r="AH72" t="n"/>
      <c s="3" r="AI72" t="n"/>
      <c s="3" r="AJ72" t="n"/>
      <c s="3" r="AK72" t="n"/>
      <c s="3" r="AL72" t="n"/>
      <c s="3" r="AM72" t="n"/>
      <c s="3" r="AN72" t="n"/>
    </row>
    <row customHeight="1" s="308" r="73" ht="13.2" spans="1:1024">
      <c s="302" r="O73" t="n"/>
      <c s="3" r="Q73" t="n"/>
      <c s="3" r="Y73" t="n"/>
      <c s="3" r="Z73" t="n"/>
      <c s="3" r="AC73" t="n"/>
      <c s="3" r="AD73" t="n"/>
      <c s="3" r="AE73" t="n"/>
      <c s="3" r="AF73" t="n"/>
      <c s="3" r="AG73" t="n"/>
      <c s="3" r="AH73" t="n"/>
      <c s="3" r="AI73" t="n"/>
      <c s="3" r="AJ73" t="n"/>
      <c s="3" r="AK73" t="n"/>
      <c s="3" r="AL73" t="n"/>
      <c s="3" r="AM73" t="n"/>
      <c s="3" r="AN73" t="n"/>
    </row>
    <row customHeight="1" s="308" r="74" ht="13.2" spans="1:1024">
      <c s="3" r="Q74" t="n"/>
      <c s="3" r="Y74" t="n"/>
      <c s="3" r="Z74" t="n"/>
      <c s="3" r="AC74" t="n"/>
      <c s="3" r="AD74" t="n"/>
      <c s="3" r="AE74" t="n"/>
      <c s="3" r="AF74" t="n"/>
      <c s="3" r="AG74" t="n"/>
      <c s="3" r="AH74" t="n"/>
      <c s="3" r="AI74" t="n"/>
      <c s="3" r="AJ74" t="n"/>
      <c s="3" r="AK74" t="n"/>
      <c s="3" r="AL74" t="n"/>
      <c s="3" r="AM74" t="n"/>
      <c s="3" r="AN74" t="n"/>
    </row>
    <row customHeight="1" s="308" r="75" ht="13.2" spans="1:1024">
      <c s="3" r="Q75" t="n"/>
      <c s="3" r="Y75" t="n"/>
      <c s="3" r="Z75" t="n"/>
      <c s="3" r="AC75" t="n"/>
      <c s="3" r="AD75" t="n"/>
      <c s="3" r="AE75" t="n"/>
      <c s="3" r="AF75" t="n"/>
      <c s="3" r="AG75" t="n"/>
      <c s="3" r="AH75" t="n"/>
      <c s="3" r="AI75" t="n"/>
      <c s="3" r="AJ75" t="n"/>
      <c s="3" r="AK75" t="n"/>
      <c s="3" r="AL75" t="n"/>
      <c s="3" r="AM75" t="n"/>
      <c s="3" r="AN75" t="n"/>
    </row>
    <row customHeight="1" s="308" r="76" ht="13.2" spans="1:1024">
      <c s="3" r="Q76" t="n"/>
      <c s="3" r="Y76" t="n"/>
      <c s="3" r="Z76" t="n"/>
      <c s="3" r="AC76" t="n"/>
      <c s="3" r="AD76" t="n"/>
      <c s="3" r="AE76" t="n"/>
      <c s="3" r="AF76" t="n"/>
      <c s="3" r="AG76" t="n"/>
      <c s="3" r="AH76" t="n"/>
      <c s="3" r="AI76" t="n"/>
      <c s="3" r="AJ76" t="n"/>
      <c s="3" r="AK76" t="n"/>
      <c s="3" r="AL76" t="n"/>
      <c s="3" r="AM76" t="n"/>
      <c s="3" r="AN76" t="n"/>
    </row>
    <row customHeight="1" s="308" r="77" ht="13.2" spans="1:1024">
      <c s="3" r="Q77" t="n"/>
      <c s="3" r="Y77" t="n"/>
      <c s="3" r="Z77" t="n"/>
      <c s="3" r="AC77" t="n"/>
      <c s="3" r="AD77" t="n"/>
      <c s="3" r="AE77" t="n"/>
      <c s="3" r="AF77" t="n"/>
      <c s="3" r="AG77" t="n"/>
      <c s="3" r="AH77" t="n"/>
      <c s="3" r="AI77" t="n"/>
      <c s="3" r="AJ77" t="n"/>
      <c s="3" r="AK77" t="n"/>
      <c s="3" r="AL77" t="n"/>
      <c s="3" r="AM77" t="n"/>
      <c s="3" r="AN77" t="n"/>
    </row>
    <row customHeight="1" s="308" r="78" ht="13.2" spans="1:1024">
      <c s="3" r="Q78" t="n"/>
      <c s="3" r="Y78" t="n"/>
      <c s="3" r="Z78" t="n"/>
      <c s="3" r="AC78" t="n"/>
      <c s="3" r="AD78" t="n"/>
      <c s="3" r="AE78" t="n"/>
      <c s="3" r="AF78" t="n"/>
      <c s="3" r="AG78" t="n"/>
      <c s="3" r="AH78" t="n"/>
      <c s="3" r="AI78" t="n"/>
      <c s="3" r="AJ78" t="n"/>
      <c s="3" r="AK78" t="n"/>
      <c s="3" r="AL78" t="n"/>
      <c s="3" r="AM78" t="n"/>
      <c s="3" r="AN78" t="n"/>
    </row>
    <row customHeight="1" s="308" r="79" ht="13.2" spans="1:1024">
      <c s="3" r="Q79" t="n"/>
      <c s="3" r="Y79" t="n"/>
      <c s="3" r="Z79" t="n"/>
      <c s="3" r="AC79" t="n"/>
      <c s="3" r="AD79" t="n"/>
      <c s="3" r="AE79" t="n"/>
      <c s="3" r="AF79" t="n"/>
      <c s="3" r="AG79" t="n"/>
      <c s="3" r="AH79" t="n"/>
      <c s="3" r="AI79" t="n"/>
      <c s="3" r="AJ79" t="n"/>
      <c s="3" r="AK79" t="n"/>
      <c s="3" r="AL79" t="n"/>
      <c s="3" r="AM79" t="n"/>
      <c s="3" r="AN79" t="n"/>
    </row>
    <row customHeight="1" s="308" r="80" ht="13.2" spans="1:1024">
      <c s="3" r="Q80" t="n"/>
      <c s="3" r="Y80" t="n"/>
      <c s="3" r="Z80" t="n"/>
      <c s="3" r="AC80" t="n"/>
      <c s="3" r="AD80" t="n"/>
      <c s="3" r="AE80" t="n"/>
      <c s="3" r="AF80" t="n"/>
      <c s="3" r="AG80" t="n"/>
      <c s="3" r="AH80" t="n"/>
      <c s="3" r="AI80" t="n"/>
      <c s="3" r="AJ80" t="n"/>
      <c s="3" r="AK80" t="n"/>
      <c s="3" r="AL80" t="n"/>
      <c s="3" r="AM80" t="n"/>
      <c s="3" r="AN80" t="n"/>
    </row>
    <row customHeight="1" s="308" r="81" ht="13.2" spans="1:1024">
      <c s="3" r="Q81" t="n"/>
      <c s="3" r="Y81" t="n"/>
      <c s="3" r="Z81" t="n"/>
      <c s="3" r="AC81" t="n"/>
      <c s="3" r="AD81" t="n"/>
      <c s="3" r="AE81" t="n"/>
      <c s="3" r="AF81" t="n"/>
      <c s="3" r="AG81" t="n"/>
      <c s="3" r="AH81" t="n"/>
      <c s="3" r="AI81" t="n"/>
      <c s="3" r="AJ81" t="n"/>
      <c s="3" r="AK81" t="n"/>
      <c s="3" r="AL81" t="n"/>
      <c s="3" r="AM81" t="n"/>
      <c s="3" r="AN81" t="n"/>
    </row>
    <row customHeight="1" s="308" r="82" ht="13.2" spans="1:1024">
      <c s="3" r="Q82" t="n"/>
      <c s="3" r="Y82" t="n"/>
      <c s="3" r="Z82" t="n"/>
      <c s="3" r="AC82" t="n"/>
      <c s="3" r="AD82" t="n"/>
      <c s="3" r="AE82" t="n"/>
      <c s="3" r="AF82" t="n"/>
      <c s="3" r="AG82" t="n"/>
      <c s="3" r="AH82" t="n"/>
      <c s="3" r="AI82" t="n"/>
      <c s="3" r="AJ82" t="n"/>
      <c s="3" r="AK82" t="n"/>
      <c s="3" r="AL82" t="n"/>
      <c s="3" r="AM82" t="n"/>
      <c s="3" r="AN82" t="n"/>
    </row>
    <row customHeight="1" s="308" r="83" ht="13.2" spans="1:1024">
      <c s="3" r="Q83" t="n"/>
      <c s="3" r="Y83" t="n"/>
      <c s="3" r="Z83" t="n"/>
      <c s="3" r="AC83" t="n"/>
      <c s="3" r="AD83" t="n"/>
      <c s="3" r="AE83" t="n"/>
      <c s="3" r="AF83" t="n"/>
      <c s="3" r="AG83" t="n"/>
      <c s="3" r="AH83" t="n"/>
      <c s="3" r="AI83" t="n"/>
      <c s="3" r="AJ83" t="n"/>
      <c s="3" r="AK83" t="n"/>
      <c s="3" r="AL83" t="n"/>
      <c s="3" r="AM83" t="n"/>
      <c s="3" r="AN83" t="n"/>
    </row>
    <row customHeight="1" s="308" r="84" ht="13.2" spans="1:1024">
      <c s="3" r="Q84" t="n"/>
      <c s="3" r="Y84" t="n"/>
      <c s="3" r="Z84" t="n"/>
      <c s="3" r="AC84" t="n"/>
      <c s="3" r="AD84" t="n"/>
      <c s="3" r="AE84" t="n"/>
      <c s="3" r="AF84" t="n"/>
      <c s="3" r="AG84" t="n"/>
      <c s="3" r="AH84" t="n"/>
      <c s="3" r="AI84" t="n"/>
      <c s="3" r="AJ84" t="n"/>
      <c s="3" r="AK84" t="n"/>
      <c s="3" r="AL84" t="n"/>
      <c s="3" r="AM84" t="n"/>
      <c s="3" r="AN84" t="n"/>
    </row>
    <row customHeight="1" s="308" r="85" ht="13.2" spans="1:1024">
      <c s="3" r="Q85" t="n"/>
      <c s="3" r="Y85" t="n"/>
      <c s="3" r="Z85" t="n"/>
      <c s="3" r="AC85" t="n"/>
      <c s="3" r="AD85" t="n"/>
      <c s="3" r="AE85" t="n"/>
      <c s="3" r="AF85" t="n"/>
      <c s="3" r="AG85" t="n"/>
      <c s="3" r="AH85" t="n"/>
      <c s="3" r="AI85" t="n"/>
      <c s="3" r="AJ85" t="n"/>
      <c s="3" r="AK85" t="n"/>
      <c s="3" r="AL85" t="n"/>
      <c s="3" r="AM85" t="n"/>
      <c s="3" r="AN85" t="n"/>
    </row>
    <row customHeight="1" s="308" r="86" ht="13.2" spans="1:1024">
      <c s="3" r="Q86" t="n"/>
      <c s="3" r="Y86" t="n"/>
      <c s="3" r="Z86" t="n"/>
      <c s="3" r="AC86" t="n"/>
      <c s="3" r="AD86" t="n"/>
      <c s="3" r="AE86" t="n"/>
      <c s="3" r="AF86" t="n"/>
      <c s="3" r="AG86" t="n"/>
      <c s="3" r="AH86" t="n"/>
      <c s="3" r="AI86" t="n"/>
      <c s="3" r="AJ86" t="n"/>
      <c s="3" r="AK86" t="n"/>
      <c s="3" r="AL86" t="n"/>
      <c s="3" r="AM86" t="n"/>
      <c s="3" r="AN86" t="n"/>
    </row>
    <row customHeight="1" s="308" r="87" ht="13.2" spans="1:1024">
      <c s="3" r="Q87" t="n"/>
      <c s="3" r="Y87" t="n"/>
      <c s="3" r="Z87" t="n"/>
      <c s="3" r="AC87" t="n"/>
      <c s="3" r="AD87" t="n"/>
      <c s="3" r="AE87" t="n"/>
      <c s="3" r="AF87" t="n"/>
      <c s="3" r="AG87" t="n"/>
      <c s="3" r="AH87" t="n"/>
      <c s="3" r="AI87" t="n"/>
      <c s="3" r="AJ87" t="n"/>
      <c s="3" r="AK87" t="n"/>
      <c s="3" r="AL87" t="n"/>
      <c s="3" r="AM87" t="n"/>
      <c s="3" r="AN87" t="n"/>
    </row>
    <row customHeight="1" s="308" r="88" ht="13.2" spans="1:1024">
      <c s="3" r="Q88" t="n"/>
      <c s="3" r="Y88" t="n"/>
      <c s="3" r="Z88" t="n"/>
      <c s="3" r="AC88" t="n"/>
      <c s="3" r="AD88" t="n"/>
      <c s="3" r="AE88" t="n"/>
      <c s="3" r="AF88" t="n"/>
      <c s="3" r="AG88" t="n"/>
      <c s="3" r="AH88" t="n"/>
      <c s="3" r="AI88" t="n"/>
      <c s="3" r="AJ88" t="n"/>
      <c s="3" r="AK88" t="n"/>
      <c s="3" r="AL88" t="n"/>
      <c s="3" r="AM88" t="n"/>
      <c s="3" r="AN88" t="n"/>
    </row>
    <row customFormat="1" customHeight="1" s="287" r="89" spans="1:1024" ht="13.2">
      <c s="3" r="Y89" t="n"/>
      <c s="3" r="Z89" t="n"/>
      <c s="3" r="AC89" t="n"/>
      <c s="303" r="AD89" t="n">
        <v>1</v>
      </c>
      <c s="303" r="AE89" t="n">
        <v>2</v>
      </c>
      <c s="303" r="AF89" t="n">
        <v>3</v>
      </c>
      <c s="303" r="AG89" t="n">
        <v>4</v>
      </c>
      <c s="303" r="AH89" t="n">
        <v>5</v>
      </c>
      <c s="303" r="AI89" t="n">
        <v>6</v>
      </c>
      <c s="303" r="AJ89" t="n">
        <v>7</v>
      </c>
      <c s="303" r="AK89" t="n">
        <v>8</v>
      </c>
      <c s="3" r="AL89" t="n"/>
      <c s="3" r="AM89" t="n"/>
      <c s="3" r="AN89" t="n"/>
    </row>
    <row customFormat="1" customHeight="1" s="287" r="90" spans="1:1024" ht="13.2">
      <c s="304" r="Y90">
        <f>YEAR(TODAY())</f>
        <v/>
      </c>
      <c s="3" r="Z90" t="n"/>
      <c s="305" r="AC90" t="s">
        <v>193</v>
      </c>
      <c s="305" r="AD90" t="s">
        <v>12</v>
      </c>
      <c s="305" r="AE90" t="s">
        <v>11</v>
      </c>
      <c s="305" r="AF90" t="s">
        <v>12</v>
      </c>
      <c s="305" r="AG90" t="s">
        <v>126</v>
      </c>
      <c s="305" r="AH90" t="s">
        <v>127</v>
      </c>
      <c s="305" r="AI90" t="s">
        <v>128</v>
      </c>
      <c s="305" r="AJ90" t="s">
        <v>129</v>
      </c>
      <c s="3" r="AK90" t="n"/>
      <c s="306" r="AL90" t="s">
        <v>11</v>
      </c>
      <c s="306" r="AM90" t="s">
        <v>130</v>
      </c>
      <c s="306" r="AN90" t="s">
        <v>41</v>
      </c>
    </row>
    <row customFormat="1" customHeight="1" s="287" r="91" spans="1:1024" ht="13.2">
      <c s="3" r="Y91" t="n"/>
      <c s="3" r="Z91" t="n"/>
      <c s="287" r="AC91" t="n">
        <v>1</v>
      </c>
      <c s="287" r="AD91" t="s">
        <v>131</v>
      </c>
      <c s="287" r="AE91" t="s">
        <v>132</v>
      </c>
      <c s="287" r="AF91">
        <f>AD91</f>
        <v/>
      </c>
      <c s="287" r="AG91" t="s">
        <v>133</v>
      </c>
      <c s="287" r="AH91" t="s">
        <v>134</v>
      </c>
      <c s="287" r="AI91" t="s">
        <v>135</v>
      </c>
      <c s="287" r="AJ91" t="s">
        <v>136</v>
      </c>
      <c s="287" r="AK91" t="s">
        <v>137</v>
      </c>
      <c s="287" r="AL91" t="s">
        <v>132</v>
      </c>
      <c s="287" r="AM91" t="s">
        <v>131</v>
      </c>
      <c s="287" r="AN91" t="n">
        <v>1400</v>
      </c>
    </row>
    <row customFormat="1" customHeight="1" s="287" r="92" spans="1:1024" ht="13.2">
      <c s="287" r="Y92" t="s">
        <v>194</v>
      </c>
      <c s="287" r="Z92" t="s">
        <v>195</v>
      </c>
      <c s="287" r="AC92" t="n">
        <v>2</v>
      </c>
      <c s="287" r="AD92" t="s">
        <v>138</v>
      </c>
      <c s="287" r="AE92" t="s">
        <v>132</v>
      </c>
      <c s="287" r="AF92">
        <f>AD92</f>
        <v/>
      </c>
      <c s="287" r="AG92" t="s">
        <v>133</v>
      </c>
      <c s="287" r="AH92" t="s">
        <v>134</v>
      </c>
      <c s="287" r="AI92" t="s">
        <v>135</v>
      </c>
      <c s="287" r="AJ92" t="s">
        <v>136</v>
      </c>
      <c s="307" r="AK92" t="s">
        <v>137</v>
      </c>
      <c s="287" r="AL92" t="s">
        <v>132</v>
      </c>
      <c s="287" r="AM92" t="s">
        <v>138</v>
      </c>
      <c s="287" r="AN92" t="n">
        <v>1200</v>
      </c>
    </row>
    <row customFormat="1" customHeight="1" s="287" r="93" spans="1:1024" ht="13.2">
      <c s="287" r="Y93" t="s">
        <v>196</v>
      </c>
      <c s="287" r="Z93" t="s">
        <v>197</v>
      </c>
      <c s="287" r="AC93" t="n">
        <v>3</v>
      </c>
      <c s="287" r="AD93" t="s">
        <v>139</v>
      </c>
      <c s="287" r="AE93" t="s">
        <v>132</v>
      </c>
      <c s="287" r="AF93">
        <f>AD93</f>
        <v/>
      </c>
      <c s="287" r="AG93" t="s">
        <v>133</v>
      </c>
      <c s="287" r="AH93" t="s">
        <v>134</v>
      </c>
      <c s="287" r="AI93" t="s">
        <v>135</v>
      </c>
      <c s="287" r="AJ93" t="s">
        <v>136</v>
      </c>
      <c s="307" r="AK93" t="s">
        <v>137</v>
      </c>
      <c s="287" r="AL93" t="s">
        <v>132</v>
      </c>
      <c s="287" r="AM93" t="s">
        <v>139</v>
      </c>
      <c s="287" r="AN93" t="n">
        <v>1100</v>
      </c>
    </row>
    <row customFormat="1" customHeight="1" s="287" r="94" spans="1:1024" ht="13.2">
      <c s="287" r="Y94" t="s">
        <v>198</v>
      </c>
      <c s="287" r="Z94" t="s">
        <v>199</v>
      </c>
      <c s="287" r="AC94" t="n">
        <v>4</v>
      </c>
      <c s="287" r="AD94" t="s">
        <v>140</v>
      </c>
      <c s="287" r="AE94" t="s">
        <v>140</v>
      </c>
      <c s="287" r="AF94">
        <f>AD94</f>
        <v/>
      </c>
      <c s="287" r="AG94" t="s">
        <v>141</v>
      </c>
      <c s="287" r="AH94" t="s">
        <v>142</v>
      </c>
      <c s="287" r="AI94" t="s">
        <v>143</v>
      </c>
      <c s="287" r="AJ94" t="s">
        <v>144</v>
      </c>
      <c s="307" r="AK94" t="s">
        <v>145</v>
      </c>
      <c s="287" r="AL94" t="s">
        <v>140</v>
      </c>
      <c s="287" r="AM94" t="s">
        <v>140</v>
      </c>
      <c s="287" r="AN94" t="n">
        <v>1400</v>
      </c>
    </row>
    <row customFormat="1" customHeight="1" s="287" r="95" spans="1:1024" ht="13.2">
      <c s="287" r="Y95" t="s">
        <v>200</v>
      </c>
      <c s="287" r="Z95" t="s">
        <v>201</v>
      </c>
      <c s="287" r="AC95" t="n">
        <v>5</v>
      </c>
      <c s="287" r="AD95" t="s">
        <v>13</v>
      </c>
      <c s="287" r="AE95" t="s">
        <v>13</v>
      </c>
      <c s="287" r="AF95">
        <f>AD95</f>
        <v/>
      </c>
      <c s="287" r="AG95" t="s">
        <v>146</v>
      </c>
      <c s="287" r="AH95" t="s">
        <v>147</v>
      </c>
      <c s="287" r="AI95" t="s">
        <v>148</v>
      </c>
      <c s="287" r="AJ95" t="s">
        <v>149</v>
      </c>
      <c s="307" r="AK95" t="s">
        <v>150</v>
      </c>
      <c s="287" r="AL95" t="s">
        <v>13</v>
      </c>
      <c s="287" r="AM95" t="s">
        <v>13</v>
      </c>
      <c s="287" r="AN95" t="n">
        <v>1400</v>
      </c>
    </row>
    <row customFormat="1" customHeight="1" s="287" r="96" spans="1:1024" ht="13.2">
      <c s="287" r="Y96" t="s">
        <v>202</v>
      </c>
      <c s="287" r="Z96" t="s">
        <v>203</v>
      </c>
      <c s="287" r="AC96" t="n">
        <v>6</v>
      </c>
      <c s="287" r="AD96" t="s">
        <v>151</v>
      </c>
      <c s="287" r="AE96" t="s">
        <v>151</v>
      </c>
      <c s="287" r="AF96">
        <f>AD96</f>
        <v/>
      </c>
      <c s="287" r="AG96" t="s">
        <v>152</v>
      </c>
      <c s="287" r="AH96" t="s">
        <v>153</v>
      </c>
      <c s="287" r="AI96" t="s">
        <v>154</v>
      </c>
      <c s="287" r="AJ96" t="s">
        <v>155</v>
      </c>
      <c s="307" r="AK96" t="s">
        <v>156</v>
      </c>
      <c s="287" r="AL96" t="s">
        <v>151</v>
      </c>
      <c s="287" r="AM96" t="s">
        <v>151</v>
      </c>
      <c s="287" r="AN96" t="n">
        <v>1401</v>
      </c>
    </row>
    <row customFormat="1" customHeight="1" s="287" r="97" spans="1:1024" ht="13.2">
      <c s="287" r="Y97" t="s">
        <v>204</v>
      </c>
      <c s="287" r="Z97" t="s">
        <v>205</v>
      </c>
      <c s="287" r="AC97" t="n">
        <v>7</v>
      </c>
      <c s="287" r="AD97" t="s">
        <v>157</v>
      </c>
      <c s="287" r="AE97" t="s">
        <v>158</v>
      </c>
      <c s="287" r="AF97">
        <f>AD97</f>
        <v/>
      </c>
      <c s="287" r="AG97" t="s">
        <v>159</v>
      </c>
      <c s="287" r="AH97" t="s">
        <v>160</v>
      </c>
      <c s="287" r="AI97" t="s">
        <v>161</v>
      </c>
      <c s="287" r="AJ97" t="s">
        <v>162</v>
      </c>
      <c s="307" r="AK97" t="s">
        <v>163</v>
      </c>
      <c s="287" r="AL97" t="s">
        <v>158</v>
      </c>
      <c s="287" r="AM97" t="s">
        <v>157</v>
      </c>
      <c s="287" r="AN97" t="n">
        <v>1500</v>
      </c>
    </row>
    <row customFormat="1" customHeight="1" s="287" r="98" spans="1:1024" ht="13.2">
      <c s="287" r="Y98" t="s">
        <v>206</v>
      </c>
      <c s="287" r="Z98" t="s">
        <v>207</v>
      </c>
      <c s="287" r="AC98" t="n">
        <v>8</v>
      </c>
      <c s="287" r="AD98" t="n">
        <v>0</v>
      </c>
      <c s="287" r="AF98">
        <f>AD98</f>
        <v/>
      </c>
      <c s="287" r="AG98" t="n">
        <v>0</v>
      </c>
      <c s="287" r="AH98" t="n">
        <v>0</v>
      </c>
      <c s="287" r="AI98" t="n">
        <v>0</v>
      </c>
      <c s="287" r="AJ98" t="n">
        <v>0</v>
      </c>
      <c s="3" r="AK98" t="n"/>
      <c s="287" r="AL98" t="n">
        <v>0</v>
      </c>
      <c s="287" r="AM98" t="n">
        <v>0</v>
      </c>
      <c s="287" r="AN98" t="n">
        <v>0</v>
      </c>
    </row>
    <row customFormat="1" customHeight="1" s="287" r="99" spans="1:1024" ht="13.2">
      <c s="287" r="Y99" t="s">
        <v>208</v>
      </c>
      <c s="287" r="Z99" t="s">
        <v>209</v>
      </c>
      <c s="287" r="AC99" t="n">
        <v>9</v>
      </c>
      <c s="287" r="AD99" t="n">
        <v>0</v>
      </c>
      <c s="287" r="AE99" t="n">
        <v>0</v>
      </c>
      <c s="287" r="AF99">
        <f>AD99</f>
        <v/>
      </c>
      <c s="287" r="AG99" t="n">
        <v>0</v>
      </c>
      <c s="287" r="AH99" t="n">
        <v>0</v>
      </c>
      <c s="287" r="AI99" t="n">
        <v>0</v>
      </c>
      <c s="287" r="AJ99" t="n">
        <v>0</v>
      </c>
      <c s="3" r="AK99" t="n"/>
      <c s="287" r="AL99" t="n">
        <v>0</v>
      </c>
      <c s="287" r="AM99" t="n">
        <v>0</v>
      </c>
      <c s="287" r="AN99" t="n">
        <v>0</v>
      </c>
    </row>
    <row customFormat="1" customHeight="1" s="287" r="100" spans="1:1024" ht="13.2">
      <c s="287" r="Y100" t="s">
        <v>210</v>
      </c>
      <c s="287" r="Z100" t="s">
        <v>211</v>
      </c>
      <c s="287" r="AC100" t="n">
        <v>10</v>
      </c>
      <c s="287" r="AD100" t="n">
        <v>0</v>
      </c>
      <c s="287" r="AE100" t="n">
        <v>0</v>
      </c>
      <c s="287" r="AF100">
        <f>AD100</f>
        <v/>
      </c>
      <c s="287" r="AG100" t="n">
        <v>0</v>
      </c>
      <c s="287" r="AH100" t="n">
        <v>0</v>
      </c>
      <c s="287" r="AI100" t="n">
        <v>0</v>
      </c>
      <c s="287" r="AJ100" t="n">
        <v>0</v>
      </c>
      <c s="3" r="AK100" t="n"/>
      <c s="287" r="AL100" t="n">
        <v>0</v>
      </c>
      <c s="287" r="AM100" t="n">
        <v>0</v>
      </c>
      <c s="287" r="AN100" t="n">
        <v>0</v>
      </c>
    </row>
    <row customFormat="1" customHeight="1" s="287" r="101" spans="1:1024" ht="13.2">
      <c s="287" r="Y101" t="s">
        <v>212</v>
      </c>
      <c s="287" r="Z101" t="s">
        <v>213</v>
      </c>
      <c s="287" r="AC101" t="n">
        <v>11</v>
      </c>
      <c s="287" r="AD101" t="n">
        <v>0</v>
      </c>
      <c s="287" r="AE101" t="n">
        <v>0</v>
      </c>
      <c s="287" r="AF101">
        <f>AD101</f>
        <v/>
      </c>
      <c s="287" r="AG101" t="n">
        <v>0</v>
      </c>
      <c s="287" r="AH101" t="n">
        <v>0</v>
      </c>
      <c s="287" r="AI101" t="n">
        <v>0</v>
      </c>
      <c s="287" r="AJ101" t="n">
        <v>0</v>
      </c>
      <c s="3" r="AK101" t="n"/>
      <c s="287" r="AL101" t="n">
        <v>0</v>
      </c>
      <c s="287" r="AM101" t="n">
        <v>0</v>
      </c>
      <c s="287" r="AN101" t="n">
        <v>0</v>
      </c>
    </row>
    <row customFormat="1" customHeight="1" s="287" r="102" spans="1:1024" ht="13.2">
      <c s="287" r="Y102" t="s">
        <v>25</v>
      </c>
      <c s="287" r="Z102" t="s">
        <v>214</v>
      </c>
      <c s="287" r="AC102" t="n">
        <v>12</v>
      </c>
      <c s="287" r="AD102" t="n">
        <v>0</v>
      </c>
      <c s="287" r="AE102" t="n">
        <v>0</v>
      </c>
      <c s="287" r="AF102">
        <f>AD102</f>
        <v/>
      </c>
      <c s="287" r="AG102" t="n">
        <v>0</v>
      </c>
      <c s="287" r="AH102" t="n">
        <v>0</v>
      </c>
      <c s="287" r="AI102" t="n">
        <v>0</v>
      </c>
      <c s="287" r="AJ102" t="n">
        <v>0</v>
      </c>
      <c s="3" r="AK102" t="n"/>
      <c s="287" r="AL102" t="n">
        <v>0</v>
      </c>
      <c s="287" r="AM102" t="n">
        <v>0</v>
      </c>
      <c s="287" r="AN102" t="n">
        <v>0</v>
      </c>
    </row>
    <row customFormat="1" customHeight="1" s="287" r="103" spans="1:1024" ht="13.2">
      <c s="287" r="Y103" t="s">
        <v>215</v>
      </c>
      <c s="287" r="Z103" t="s">
        <v>216</v>
      </c>
      <c s="287" r="AC103" t="n">
        <v>13</v>
      </c>
      <c s="287" r="AD103" t="n">
        <v>0</v>
      </c>
      <c s="287" r="AE103" t="n">
        <v>0</v>
      </c>
      <c s="287" r="AF103">
        <f>AD103</f>
        <v/>
      </c>
      <c s="287" r="AG103" t="n">
        <v>0</v>
      </c>
      <c s="287" r="AH103" t="n">
        <v>0</v>
      </c>
      <c s="287" r="AI103" t="n">
        <v>0</v>
      </c>
      <c s="287" r="AJ103" t="n">
        <v>0</v>
      </c>
      <c s="3" r="AK103" t="n"/>
      <c s="287" r="AL103" t="n">
        <v>0</v>
      </c>
      <c s="287" r="AM103" t="n">
        <v>0</v>
      </c>
      <c s="287" r="AN103" t="n">
        <v>0</v>
      </c>
    </row>
    <row customFormat="1" customHeight="1" s="287" r="104" spans="1:1024" ht="13.2">
      <c s="287" r="AC104" t="n">
        <v>14</v>
      </c>
      <c s="287" r="AD104" t="n">
        <v>0</v>
      </c>
      <c s="287" r="AE104" t="n">
        <v>0</v>
      </c>
      <c s="287" r="AF104">
        <f>AD104</f>
        <v/>
      </c>
      <c s="287" r="AG104" t="n">
        <v>0</v>
      </c>
      <c s="287" r="AH104" t="n">
        <v>0</v>
      </c>
      <c s="287" r="AI104" t="n">
        <v>0</v>
      </c>
      <c s="287" r="AJ104" t="n">
        <v>0</v>
      </c>
      <c s="3" r="AK104" t="n"/>
      <c s="287" r="AL104" t="n">
        <v>0</v>
      </c>
      <c s="287" r="AM104" t="n">
        <v>0</v>
      </c>
      <c s="287" r="AN104" t="n">
        <v>0</v>
      </c>
    </row>
    <row customFormat="1" customHeight="1" s="287" r="105" spans="1:1024" ht="13.2">
      <c s="287" r="AC105" t="n">
        <v>15</v>
      </c>
      <c s="287" r="AD105" t="n">
        <v>0</v>
      </c>
      <c s="287" r="AE105" t="n">
        <v>0</v>
      </c>
      <c s="287" r="AF105">
        <f>AD105</f>
        <v/>
      </c>
      <c s="287" r="AG105" t="n">
        <v>0</v>
      </c>
      <c s="287" r="AH105" t="n">
        <v>0</v>
      </c>
      <c s="287" r="AI105" t="n">
        <v>0</v>
      </c>
      <c s="287" r="AJ105" t="n">
        <v>0</v>
      </c>
      <c s="3" r="AK105" t="n"/>
      <c s="287" r="AL105" t="n">
        <v>0</v>
      </c>
      <c s="287" r="AM105" t="n">
        <v>0</v>
      </c>
      <c s="287" r="AN105" t="n">
        <v>0</v>
      </c>
    </row>
    <row customFormat="1" customHeight="1" s="287" r="106" spans="1:1024" ht="13.2">
      <c s="287" r="AC106" t="n">
        <v>16</v>
      </c>
      <c s="287" r="AD106" t="n">
        <v>0</v>
      </c>
      <c s="287" r="AE106" t="n">
        <v>0</v>
      </c>
      <c s="287" r="AF106">
        <f>AD106</f>
        <v/>
      </c>
      <c s="287" r="AG106" t="n">
        <v>0</v>
      </c>
      <c s="287" r="AH106" t="n">
        <v>0</v>
      </c>
      <c s="287" r="AI106" t="n">
        <v>0</v>
      </c>
      <c s="287" r="AJ106" t="n">
        <v>0</v>
      </c>
      <c s="3" r="AK106" t="n"/>
      <c s="287" r="AL106" t="n">
        <v>0</v>
      </c>
      <c s="287" r="AM106" t="n">
        <v>0</v>
      </c>
      <c s="287" r="AN106" t="n">
        <v>0</v>
      </c>
    </row>
    <row customFormat="1" customHeight="1" s="287" r="107" spans="1:1024" ht="13.2">
      <c s="287" r="AC107" t="n">
        <v>17</v>
      </c>
      <c s="287" r="AD107" t="n">
        <v>0</v>
      </c>
      <c s="287" r="AE107" t="n">
        <v>0</v>
      </c>
      <c s="287" r="AF107">
        <f>AD107</f>
        <v/>
      </c>
      <c s="287" r="AG107" t="n">
        <v>0</v>
      </c>
      <c s="287" r="AH107" t="n">
        <v>0</v>
      </c>
      <c s="287" r="AI107" t="n">
        <v>0</v>
      </c>
      <c s="287" r="AJ107" t="n">
        <v>0</v>
      </c>
      <c s="3" r="AK107" t="n"/>
      <c s="287" r="AL107" t="n">
        <v>0</v>
      </c>
      <c s="287" r="AM107" t="n">
        <v>0</v>
      </c>
      <c s="287" r="AN107" t="n">
        <v>0</v>
      </c>
    </row>
    <row customFormat="1" customHeight="1" s="287" r="108" spans="1:1024" ht="13.2">
      <c s="287" r="AC108" t="n">
        <v>18</v>
      </c>
      <c s="287" r="AD108" t="n">
        <v>0</v>
      </c>
      <c s="287" r="AE108" t="n">
        <v>0</v>
      </c>
      <c s="287" r="AF108">
        <f>AD108</f>
        <v/>
      </c>
      <c s="287" r="AG108" t="n">
        <v>0</v>
      </c>
      <c s="287" r="AH108" t="n">
        <v>0</v>
      </c>
      <c s="287" r="AI108" t="n">
        <v>0</v>
      </c>
      <c s="287" r="AJ108" t="n">
        <v>0</v>
      </c>
      <c s="3" r="AK108" t="n"/>
      <c s="287" r="AL108" t="n">
        <v>0</v>
      </c>
      <c s="287" r="AM108" t="n">
        <v>0</v>
      </c>
      <c s="287" r="AN108" t="n">
        <v>0</v>
      </c>
    </row>
    <row customFormat="1" customHeight="1" s="287" r="109" spans="1:1024" ht="13.2">
      <c s="287" r="AC109" t="n">
        <v>19</v>
      </c>
      <c s="287" r="AD109" t="n">
        <v>0</v>
      </c>
      <c s="287" r="AE109" t="n">
        <v>0</v>
      </c>
      <c s="287" r="AF109">
        <f>AD109</f>
        <v/>
      </c>
      <c s="287" r="AG109" t="n">
        <v>0</v>
      </c>
      <c s="287" r="AH109" t="n">
        <v>0</v>
      </c>
      <c s="287" r="AI109" t="n">
        <v>0</v>
      </c>
      <c s="287" r="AJ109" t="n">
        <v>0</v>
      </c>
      <c s="3" r="AK109" t="n"/>
      <c s="287" r="AL109" t="n">
        <v>0</v>
      </c>
      <c s="287" r="AM109" t="n">
        <v>0</v>
      </c>
      <c s="287" r="AN109" t="n">
        <v>0</v>
      </c>
    </row>
    <row customFormat="1" customHeight="1" s="287" r="110" spans="1:1024" ht="13.2">
      <c s="287" r="AC110" t="n">
        <v>20</v>
      </c>
      <c s="287" r="AD110" t="n">
        <v>0</v>
      </c>
      <c s="287" r="AE110" t="n">
        <v>0</v>
      </c>
      <c s="287" r="AF110">
        <f>AD110</f>
        <v/>
      </c>
      <c s="287" r="AG110" t="n">
        <v>0</v>
      </c>
      <c s="287" r="AH110" t="n">
        <v>0</v>
      </c>
      <c s="287" r="AI110" t="n">
        <v>0</v>
      </c>
      <c s="287" r="AJ110" t="n">
        <v>0</v>
      </c>
      <c s="3" r="AK110" t="n"/>
      <c s="287" r="AL110" t="n">
        <v>0</v>
      </c>
      <c s="287" r="AM110" t="n">
        <v>0</v>
      </c>
      <c s="287" r="AN110" t="n">
        <v>0</v>
      </c>
    </row>
    <row customFormat="1" customHeight="1" s="287" r="111" spans="1:1024" ht="13.2">
      <c s="287" r="AC111" t="n">
        <v>21</v>
      </c>
      <c s="287" r="AD111" t="n">
        <v>0</v>
      </c>
      <c s="287" r="AE111" t="n">
        <v>0</v>
      </c>
      <c s="287" r="AF111">
        <f>AD111</f>
        <v/>
      </c>
      <c s="287" r="AG111" t="n">
        <v>0</v>
      </c>
      <c s="287" r="AH111" t="n">
        <v>0</v>
      </c>
      <c s="287" r="AI111" t="n">
        <v>0</v>
      </c>
      <c s="287" r="AJ111" t="n">
        <v>0</v>
      </c>
      <c s="3" r="AK111" t="n"/>
      <c s="287" r="AL111" t="n">
        <v>0</v>
      </c>
      <c s="287" r="AM111" t="n">
        <v>0</v>
      </c>
      <c s="287" r="AN111" t="n">
        <v>0</v>
      </c>
    </row>
    <row customFormat="1" customHeight="1" s="287" r="112" spans="1:1024" ht="13.2">
      <c s="287" r="AC112" t="n">
        <v>22</v>
      </c>
      <c s="287" r="AD112" t="n">
        <v>0</v>
      </c>
      <c s="287" r="AE112" t="n">
        <v>0</v>
      </c>
      <c s="287" r="AF112">
        <f>AD112</f>
        <v/>
      </c>
      <c s="287" r="AG112" t="n">
        <v>0</v>
      </c>
      <c s="287" r="AH112" t="n">
        <v>0</v>
      </c>
      <c s="287" r="AI112" t="n">
        <v>0</v>
      </c>
      <c s="287" r="AJ112" t="n">
        <v>0</v>
      </c>
      <c s="3" r="AK112" t="n"/>
      <c s="287" r="AL112" t="n">
        <v>0</v>
      </c>
      <c s="287" r="AM112" t="n">
        <v>0</v>
      </c>
      <c s="287" r="AN112" t="n">
        <v>0</v>
      </c>
    </row>
    <row customFormat="1" customHeight="1" s="287" r="113" spans="1:1024" ht="13.2">
      <c s="287" r="AC113" t="n">
        <v>23</v>
      </c>
      <c s="287" r="AD113" t="n">
        <v>0</v>
      </c>
      <c s="287" r="AE113" t="n">
        <v>0</v>
      </c>
      <c s="287" r="AF113">
        <f>AD113</f>
        <v/>
      </c>
      <c s="287" r="AG113" t="n">
        <v>0</v>
      </c>
      <c s="287" r="AH113" t="n">
        <v>0</v>
      </c>
      <c s="287" r="AI113" t="n">
        <v>0</v>
      </c>
      <c s="287" r="AJ113" t="n">
        <v>0</v>
      </c>
      <c s="3" r="AK113" t="n"/>
      <c s="287" r="AL113" t="n">
        <v>0</v>
      </c>
      <c s="287" r="AM113" t="n">
        <v>0</v>
      </c>
      <c s="287" r="AN113" t="n">
        <v>0</v>
      </c>
    </row>
    <row customFormat="1" customHeight="1" s="287" r="114" spans="1:1024" ht="13.2">
      <c s="287" r="AC114" t="n">
        <v>24</v>
      </c>
      <c s="287" r="AD114" t="n">
        <v>0</v>
      </c>
      <c s="287" r="AE114" t="n">
        <v>0</v>
      </c>
      <c s="287" r="AF114">
        <f>AD114</f>
        <v/>
      </c>
      <c s="287" r="AG114" t="n">
        <v>0</v>
      </c>
      <c s="287" r="AH114" t="n">
        <v>0</v>
      </c>
      <c s="287" r="AI114" t="n">
        <v>0</v>
      </c>
      <c s="287" r="AJ114" t="n">
        <v>0</v>
      </c>
      <c s="3" r="AK114" t="n"/>
      <c s="287" r="AL114" t="n">
        <v>0</v>
      </c>
      <c s="287" r="AM114" t="n">
        <v>0</v>
      </c>
      <c s="287" r="AN114" t="n">
        <v>0</v>
      </c>
    </row>
    <row customFormat="1" customHeight="1" s="287" r="115" spans="1:1024" ht="13.2">
      <c s="287" r="AC115" t="n">
        <v>25</v>
      </c>
      <c s="287" r="AD115" t="n">
        <v>0</v>
      </c>
      <c s="287" r="AE115" t="n">
        <v>0</v>
      </c>
      <c s="287" r="AF115">
        <f>AD115</f>
        <v/>
      </c>
      <c s="287" r="AG115" t="n">
        <v>0</v>
      </c>
      <c s="287" r="AH115" t="n">
        <v>0</v>
      </c>
      <c s="287" r="AI115" t="n">
        <v>0</v>
      </c>
      <c s="287" r="AJ115" t="n">
        <v>0</v>
      </c>
      <c s="3" r="AK115" t="n"/>
      <c s="287" r="AL115" t="n">
        <v>0</v>
      </c>
      <c s="287" r="AM115" t="n">
        <v>0</v>
      </c>
      <c s="287" r="AN115" t="n">
        <v>0</v>
      </c>
    </row>
    <row customFormat="1" customHeight="1" s="287" r="116" spans="1:1024" ht="13.2">
      <c s="287" r="AC116" t="n">
        <v>26</v>
      </c>
      <c s="287" r="AD116" t="n">
        <v>0</v>
      </c>
      <c s="287" r="AE116" t="n">
        <v>0</v>
      </c>
      <c s="287" r="AF116">
        <f>AD116</f>
        <v/>
      </c>
      <c s="287" r="AG116" t="n">
        <v>0</v>
      </c>
      <c s="287" r="AH116" t="n">
        <v>0</v>
      </c>
      <c s="287" r="AI116" t="n">
        <v>0</v>
      </c>
      <c s="287" r="AJ116" t="n">
        <v>0</v>
      </c>
      <c s="3" r="AK116" t="n"/>
      <c s="287" r="AL116" t="n">
        <v>0</v>
      </c>
      <c s="287" r="AM116" t="n">
        <v>0</v>
      </c>
      <c s="287" r="AN116" t="n">
        <v>0</v>
      </c>
    </row>
    <row customFormat="1" customHeight="1" s="287" r="117" spans="1:1024" ht="13.2">
      <c s="287" r="AC117" t="n">
        <v>27</v>
      </c>
      <c s="287" r="AD117" t="n">
        <v>0</v>
      </c>
      <c s="287" r="AE117" t="n">
        <v>0</v>
      </c>
      <c s="287" r="AF117">
        <f>AD117</f>
        <v/>
      </c>
      <c s="287" r="AG117" t="n">
        <v>0</v>
      </c>
      <c s="287" r="AH117" t="n">
        <v>0</v>
      </c>
      <c s="287" r="AI117" t="n">
        <v>0</v>
      </c>
      <c s="287" r="AJ117" t="n">
        <v>0</v>
      </c>
      <c s="3" r="AK117" t="n"/>
      <c s="287" r="AL117" t="n">
        <v>0</v>
      </c>
      <c s="287" r="AM117" t="n">
        <v>0</v>
      </c>
      <c s="287" r="AN117" t="n">
        <v>0</v>
      </c>
    </row>
    <row customFormat="1" customHeight="1" s="287" r="118" spans="1:1024" ht="13.2">
      <c s="287" r="AC118" t="n">
        <v>28</v>
      </c>
      <c s="287" r="AD118" t="n">
        <v>0</v>
      </c>
      <c s="287" r="AE118" t="n">
        <v>0</v>
      </c>
      <c s="287" r="AF118">
        <f>AD118</f>
        <v/>
      </c>
      <c s="287" r="AG118" t="n">
        <v>0</v>
      </c>
      <c s="287" r="AH118" t="n">
        <v>0</v>
      </c>
      <c s="287" r="AI118" t="n">
        <v>0</v>
      </c>
      <c s="287" r="AJ118" t="n">
        <v>0</v>
      </c>
      <c s="3" r="AK118" t="n"/>
      <c s="287" r="AL118" t="n">
        <v>0</v>
      </c>
      <c s="287" r="AM118" t="n">
        <v>0</v>
      </c>
      <c s="287" r="AN118" t="n">
        <v>0</v>
      </c>
    </row>
    <row customFormat="1" customHeight="1" s="287" r="119" spans="1:1024" ht="13.2">
      <c s="287" r="AC119" t="n">
        <v>29</v>
      </c>
      <c s="287" r="AD119" t="n">
        <v>0</v>
      </c>
      <c s="287" r="AE119" t="n">
        <v>0</v>
      </c>
      <c s="287" r="AF119">
        <f>AD119</f>
        <v/>
      </c>
      <c s="287" r="AG119" t="n">
        <v>0</v>
      </c>
      <c s="287" r="AH119" t="n">
        <v>0</v>
      </c>
      <c s="287" r="AI119" t="n">
        <v>0</v>
      </c>
      <c s="287" r="AJ119" t="n">
        <v>0</v>
      </c>
      <c s="3" r="AK119" t="n"/>
      <c s="287" r="AL119" t="n">
        <v>0</v>
      </c>
      <c s="287" r="AM119" t="n">
        <v>0</v>
      </c>
      <c s="287" r="AN119" t="n">
        <v>0</v>
      </c>
    </row>
    <row customFormat="1" customHeight="1" s="287" r="120" spans="1:1024" ht="13.2">
      <c s="287" r="AC120" t="n">
        <v>30</v>
      </c>
      <c s="287" r="AD120" t="n">
        <v>0</v>
      </c>
      <c s="287" r="AE120" t="n">
        <v>0</v>
      </c>
      <c s="287" r="AF120">
        <f>AD120</f>
        <v/>
      </c>
      <c s="287" r="AG120" t="n">
        <v>0</v>
      </c>
      <c s="287" r="AH120" t="n">
        <v>0</v>
      </c>
      <c s="287" r="AI120" t="n">
        <v>0</v>
      </c>
      <c s="287" r="AJ120" t="n">
        <v>0</v>
      </c>
      <c s="3" r="AK120" t="n"/>
      <c s="287" r="AL120" t="n">
        <v>0</v>
      </c>
      <c s="287" r="AM120" t="n">
        <v>0</v>
      </c>
      <c s="287" r="AN120" t="n">
        <v>0</v>
      </c>
    </row>
    <row customFormat="1" customHeight="1" s="287" r="121" spans="1:1024" ht="13.2">
      <c s="287" r="AC121" t="n">
        <v>31</v>
      </c>
      <c s="287" r="AD121" t="n">
        <v>0</v>
      </c>
      <c s="287" r="AE121" t="n">
        <v>0</v>
      </c>
      <c s="287" r="AF121">
        <f>AD121</f>
        <v/>
      </c>
      <c s="287" r="AG121" t="n">
        <v>0</v>
      </c>
      <c s="287" r="AH121" t="n">
        <v>0</v>
      </c>
      <c s="287" r="AI121" t="n">
        <v>0</v>
      </c>
      <c s="287" r="AJ121" t="n">
        <v>0</v>
      </c>
      <c s="3" r="AK121" t="n"/>
      <c s="287" r="AL121" t="n">
        <v>0</v>
      </c>
      <c s="287" r="AM121" t="n">
        <v>0</v>
      </c>
      <c s="287" r="AN121" t="n">
        <v>0</v>
      </c>
    </row>
    <row customFormat="1" customHeight="1" s="287" r="122" spans="1:1024" ht="13.2">
      <c s="287" r="AC122" t="n">
        <v>32</v>
      </c>
      <c s="287" r="AD122" t="n">
        <v>0</v>
      </c>
      <c s="287" r="AE122" t="n">
        <v>0</v>
      </c>
      <c s="287" r="AF122">
        <f>AD122</f>
        <v/>
      </c>
      <c s="287" r="AG122" t="n">
        <v>0</v>
      </c>
      <c s="287" r="AH122" t="n">
        <v>0</v>
      </c>
      <c s="287" r="AI122" t="n">
        <v>0</v>
      </c>
      <c s="287" r="AJ122" t="n">
        <v>0</v>
      </c>
      <c s="3" r="AK122" t="n"/>
      <c s="287" r="AL122" t="n">
        <v>0</v>
      </c>
      <c s="287" r="AM122" t="n">
        <v>0</v>
      </c>
      <c s="287" r="AN122" t="n">
        <v>0</v>
      </c>
    </row>
    <row customFormat="1" customHeight="1" s="287" r="123" spans="1:1024" ht="13.2">
      <c s="287" r="AC123" t="n">
        <v>33</v>
      </c>
      <c s="287" r="AD123" t="n">
        <v>0</v>
      </c>
      <c s="287" r="AE123" t="n">
        <v>0</v>
      </c>
      <c s="287" r="AF123">
        <f>AD123</f>
        <v/>
      </c>
      <c s="287" r="AG123" t="n">
        <v>0</v>
      </c>
      <c s="287" r="AH123" t="n">
        <v>0</v>
      </c>
      <c s="287" r="AI123" t="n">
        <v>0</v>
      </c>
      <c s="287" r="AJ123" t="n">
        <v>0</v>
      </c>
      <c s="3" r="AK123" t="n"/>
      <c s="287" r="AL123" t="n">
        <v>0</v>
      </c>
      <c s="287" r="AM123" t="n">
        <v>0</v>
      </c>
      <c s="287" r="AN123" t="n">
        <v>0</v>
      </c>
    </row>
    <row customFormat="1" customHeight="1" s="287" r="124" spans="1:1024" ht="13.2">
      <c s="287" r="AC124" t="n">
        <v>34</v>
      </c>
      <c s="287" r="AD124" t="n">
        <v>0</v>
      </c>
      <c s="287" r="AE124" t="n">
        <v>0</v>
      </c>
      <c s="287" r="AF124">
        <f>AD124</f>
        <v/>
      </c>
      <c s="287" r="AG124" t="n">
        <v>0</v>
      </c>
      <c s="287" r="AH124" t="n">
        <v>0</v>
      </c>
      <c s="287" r="AI124" t="n">
        <v>0</v>
      </c>
      <c s="287" r="AJ124" t="n">
        <v>0</v>
      </c>
      <c s="3" r="AK124" t="n"/>
      <c s="287" r="AL124" t="n">
        <v>0</v>
      </c>
      <c s="287" r="AM124" t="n">
        <v>0</v>
      </c>
      <c s="287" r="AN124" t="n">
        <v>0</v>
      </c>
    </row>
    <row customFormat="1" customHeight="1" s="287" r="125" spans="1:1024" ht="13.2">
      <c s="287" r="AC125" t="n">
        <v>35</v>
      </c>
      <c s="287" r="AD125" t="n">
        <v>0</v>
      </c>
      <c s="287" r="AE125" t="n">
        <v>0</v>
      </c>
      <c s="287" r="AF125">
        <f>AD125</f>
        <v/>
      </c>
      <c s="287" r="AG125" t="n">
        <v>0</v>
      </c>
      <c s="287" r="AH125" t="n">
        <v>0</v>
      </c>
      <c s="287" r="AI125" t="n">
        <v>0</v>
      </c>
      <c s="287" r="AJ125" t="n">
        <v>0</v>
      </c>
      <c s="3" r="AK125" t="n"/>
      <c s="287" r="AL125" t="n">
        <v>0</v>
      </c>
      <c s="287" r="AM125" t="n">
        <v>0</v>
      </c>
      <c s="287" r="AN125" t="n">
        <v>0</v>
      </c>
    </row>
    <row customFormat="1" customHeight="1" s="287" r="126" spans="1:1024" ht="13.2">
      <c s="287" r="AC126" t="n">
        <v>36</v>
      </c>
      <c s="287" r="AD126" t="n">
        <v>0</v>
      </c>
      <c s="287" r="AE126" t="n">
        <v>0</v>
      </c>
      <c s="287" r="AF126">
        <f>AD126</f>
        <v/>
      </c>
      <c s="287" r="AG126" t="n">
        <v>0</v>
      </c>
      <c s="287" r="AH126" t="n">
        <v>0</v>
      </c>
      <c s="287" r="AI126" t="n">
        <v>0</v>
      </c>
      <c s="287" r="AJ126" t="n">
        <v>0</v>
      </c>
      <c s="3" r="AK126" t="n"/>
      <c s="287" r="AL126" t="n">
        <v>0</v>
      </c>
      <c s="287" r="AM126" t="n">
        <v>0</v>
      </c>
      <c s="287" r="AN126" t="n">
        <v>0</v>
      </c>
    </row>
    <row customFormat="1" customHeight="1" s="287" r="127" spans="1:1024" ht="13.2">
      <c s="287" r="AC127" t="n">
        <v>37</v>
      </c>
      <c s="287" r="AD127" t="n">
        <v>0</v>
      </c>
      <c s="287" r="AE127" t="n">
        <v>0</v>
      </c>
      <c s="287" r="AF127">
        <f>AD127</f>
        <v/>
      </c>
      <c s="287" r="AG127" t="n">
        <v>0</v>
      </c>
      <c s="287" r="AH127" t="n">
        <v>0</v>
      </c>
      <c s="287" r="AI127" t="n">
        <v>0</v>
      </c>
      <c s="287" r="AJ127" t="n">
        <v>0</v>
      </c>
      <c s="3" r="AK127" t="n"/>
      <c s="287" r="AL127" t="n">
        <v>0</v>
      </c>
      <c s="287" r="AM127" t="n">
        <v>0</v>
      </c>
      <c s="287" r="AN127" t="n">
        <v>0</v>
      </c>
    </row>
    <row customFormat="1" customHeight="1" s="287" r="128" spans="1:1024" ht="13.2">
      <c s="287" r="AC128" t="n">
        <v>38</v>
      </c>
      <c s="287" r="AD128" t="n">
        <v>0</v>
      </c>
      <c s="287" r="AE128" t="n">
        <v>0</v>
      </c>
      <c s="287" r="AF128">
        <f>AD128</f>
        <v/>
      </c>
      <c s="287" r="AG128" t="n">
        <v>0</v>
      </c>
      <c s="287" r="AH128" t="n">
        <v>0</v>
      </c>
      <c s="287" r="AI128" t="n">
        <v>0</v>
      </c>
      <c s="287" r="AJ128" t="n">
        <v>0</v>
      </c>
      <c s="3" r="AK128" t="n"/>
      <c s="287" r="AL128" t="n">
        <v>0</v>
      </c>
      <c s="287" r="AM128" t="n">
        <v>0</v>
      </c>
      <c s="287" r="AN128" t="n">
        <v>0</v>
      </c>
    </row>
    <row customFormat="1" customHeight="1" s="287" r="129" spans="1:1024" ht="13.2">
      <c s="287" r="AC129" t="n">
        <v>39</v>
      </c>
      <c s="287" r="AD129" t="n">
        <v>0</v>
      </c>
      <c s="287" r="AE129" t="n">
        <v>0</v>
      </c>
      <c s="287" r="AF129">
        <f>AD129</f>
        <v/>
      </c>
      <c s="287" r="AG129" t="n">
        <v>0</v>
      </c>
      <c s="287" r="AH129" t="n">
        <v>0</v>
      </c>
      <c s="287" r="AI129" t="n">
        <v>0</v>
      </c>
      <c s="287" r="AJ129" t="n">
        <v>0</v>
      </c>
      <c s="3" r="AK129" t="n"/>
      <c s="287" r="AL129" t="n">
        <v>0</v>
      </c>
      <c s="287" r="AM129" t="n">
        <v>0</v>
      </c>
      <c s="287" r="AN129" t="n">
        <v>0</v>
      </c>
    </row>
    <row customFormat="1" customHeight="1" s="287" r="130" spans="1:1024" ht="13.2">
      <c s="287" r="AC130" t="n">
        <v>40</v>
      </c>
      <c s="287" r="AD130" t="n">
        <v>0</v>
      </c>
      <c s="287" r="AE130" t="n">
        <v>0</v>
      </c>
      <c s="287" r="AF130">
        <f>AD130</f>
        <v/>
      </c>
      <c s="287" r="AG130" t="n">
        <v>0</v>
      </c>
      <c s="287" r="AH130" t="n">
        <v>0</v>
      </c>
      <c s="287" r="AI130" t="n">
        <v>0</v>
      </c>
      <c s="287" r="AJ130" t="n">
        <v>0</v>
      </c>
      <c s="3" r="AK130" t="n"/>
      <c s="287" r="AL130" t="n">
        <v>0</v>
      </c>
      <c s="287" r="AM130" t="n">
        <v>0</v>
      </c>
      <c s="287" r="AN130" t="n">
        <v>0</v>
      </c>
    </row>
    <row customFormat="1" customHeight="1" s="287" r="131" spans="1:1024" ht="13.2">
      <c s="287" r="AC131" t="n">
        <v>41</v>
      </c>
      <c s="287" r="AD131" t="n">
        <v>0</v>
      </c>
      <c s="287" r="AE131" t="n">
        <v>0</v>
      </c>
      <c s="287" r="AF131">
        <f>AD131</f>
        <v/>
      </c>
      <c s="287" r="AG131" t="n">
        <v>0</v>
      </c>
      <c s="287" r="AH131" t="n">
        <v>0</v>
      </c>
      <c s="287" r="AI131" t="n">
        <v>0</v>
      </c>
      <c s="287" r="AJ131" t="n">
        <v>0</v>
      </c>
      <c s="3" r="AK131" t="n"/>
      <c s="287" r="AL131" t="n">
        <v>0</v>
      </c>
      <c s="287" r="AM131" t="n">
        <v>0</v>
      </c>
      <c s="287" r="AN131" t="n">
        <v>0</v>
      </c>
    </row>
    <row customFormat="1" customHeight="1" s="287" r="132" spans="1:1024" ht="13.2">
      <c s="287" r="AC132" t="n">
        <v>42</v>
      </c>
      <c s="287" r="AD132" t="n">
        <v>0</v>
      </c>
      <c s="287" r="AE132" t="n">
        <v>0</v>
      </c>
      <c s="287" r="AF132">
        <f>AD132</f>
        <v/>
      </c>
      <c s="287" r="AG132" t="n">
        <v>0</v>
      </c>
      <c s="287" r="AH132" t="n">
        <v>0</v>
      </c>
      <c s="287" r="AI132" t="n">
        <v>0</v>
      </c>
      <c s="287" r="AJ132" t="n">
        <v>0</v>
      </c>
      <c s="3" r="AK132" t="n"/>
      <c s="287" r="AL132" t="n">
        <v>0</v>
      </c>
      <c s="287" r="AM132" t="n">
        <v>0</v>
      </c>
      <c s="287" r="AN132" t="n">
        <v>0</v>
      </c>
    </row>
    <row customFormat="1" customHeight="1" s="287" r="133" spans="1:1024" ht="13.2">
      <c s="287" r="AC133" t="n">
        <v>43</v>
      </c>
      <c s="287" r="AD133" t="n">
        <v>0</v>
      </c>
      <c s="287" r="AE133" t="n">
        <v>0</v>
      </c>
      <c s="287" r="AF133">
        <f>AD133</f>
        <v/>
      </c>
      <c s="287" r="AG133" t="n">
        <v>0</v>
      </c>
      <c s="287" r="AH133" t="n">
        <v>0</v>
      </c>
      <c s="287" r="AI133" t="n">
        <v>0</v>
      </c>
      <c s="287" r="AJ133" t="n">
        <v>0</v>
      </c>
      <c s="3" r="AK133" t="n"/>
      <c s="287" r="AL133" t="n">
        <v>0</v>
      </c>
      <c s="287" r="AM133" t="n">
        <v>0</v>
      </c>
      <c s="287" r="AN133" t="n">
        <v>0</v>
      </c>
    </row>
    <row customFormat="1" customHeight="1" s="287" r="134" spans="1:1024" ht="13.2">
      <c s="287" r="AC134" t="n">
        <v>44</v>
      </c>
      <c s="287" r="AD134" t="n">
        <v>0</v>
      </c>
      <c s="287" r="AE134" t="n">
        <v>0</v>
      </c>
      <c s="287" r="AF134">
        <f>AD134</f>
        <v/>
      </c>
      <c s="287" r="AG134" t="n">
        <v>0</v>
      </c>
      <c s="287" r="AH134" t="n">
        <v>0</v>
      </c>
      <c s="287" r="AI134" t="n">
        <v>0</v>
      </c>
      <c s="287" r="AJ134" t="n">
        <v>0</v>
      </c>
      <c s="3" r="AK134" t="n"/>
      <c s="287" r="AL134" t="n">
        <v>0</v>
      </c>
      <c s="287" r="AM134" t="n">
        <v>0</v>
      </c>
      <c s="287" r="AN134" t="n">
        <v>0</v>
      </c>
    </row>
    <row customFormat="1" customHeight="1" s="287" r="135" spans="1:1024" ht="13.2">
      <c s="287" r="AC135" t="n">
        <v>45</v>
      </c>
      <c s="287" r="AD135" t="n">
        <v>0</v>
      </c>
      <c s="287" r="AE135" t="n">
        <v>0</v>
      </c>
      <c s="287" r="AF135">
        <f>AD135</f>
        <v/>
      </c>
      <c s="287" r="AG135" t="n">
        <v>0</v>
      </c>
      <c s="287" r="AH135" t="n">
        <v>0</v>
      </c>
      <c s="287" r="AI135" t="n">
        <v>0</v>
      </c>
      <c s="287" r="AJ135" t="n">
        <v>0</v>
      </c>
      <c s="3" r="AK135" t="n"/>
      <c s="287" r="AL135" t="n">
        <v>0</v>
      </c>
      <c s="287" r="AM135" t="n">
        <v>0</v>
      </c>
      <c s="287" r="AN135" t="n">
        <v>0</v>
      </c>
    </row>
    <row customFormat="1" customHeight="1" s="287" r="136" spans="1:1024" ht="13.2">
      <c s="287" r="AC136" t="n">
        <v>46</v>
      </c>
      <c s="287" r="AD136" t="n">
        <v>0</v>
      </c>
      <c s="287" r="AE136" t="n">
        <v>0</v>
      </c>
      <c s="287" r="AF136">
        <f>AD136</f>
        <v/>
      </c>
      <c s="287" r="AG136" t="n">
        <v>0</v>
      </c>
      <c s="287" r="AH136" t="n">
        <v>0</v>
      </c>
      <c s="287" r="AI136" t="n">
        <v>0</v>
      </c>
      <c s="287" r="AJ136" t="n">
        <v>0</v>
      </c>
      <c s="3" r="AK136" t="n"/>
      <c s="287" r="AL136" t="n">
        <v>0</v>
      </c>
      <c s="287" r="AM136" t="n">
        <v>0</v>
      </c>
      <c s="287" r="AN136" t="n">
        <v>0</v>
      </c>
    </row>
    <row customFormat="1" customHeight="1" s="287" r="137" spans="1:1024" ht="13.2">
      <c s="287" r="AC137" t="n">
        <v>47</v>
      </c>
      <c s="287" r="AD137" t="n">
        <v>0</v>
      </c>
      <c s="287" r="AE137" t="n">
        <v>0</v>
      </c>
      <c s="287" r="AF137">
        <f>AD137</f>
        <v/>
      </c>
      <c s="287" r="AG137" t="n">
        <v>0</v>
      </c>
      <c s="287" r="AH137" t="n">
        <v>0</v>
      </c>
      <c s="287" r="AI137" t="n">
        <v>0</v>
      </c>
      <c s="287" r="AJ137" t="n">
        <v>0</v>
      </c>
      <c s="3" r="AK137" t="n"/>
      <c s="287" r="AL137" t="n">
        <v>0</v>
      </c>
      <c s="287" r="AM137" t="n">
        <v>0</v>
      </c>
      <c s="287" r="AN137" t="n">
        <v>0</v>
      </c>
    </row>
    <row customFormat="1" customHeight="1" s="287" r="138" spans="1:1024" ht="13.2">
      <c s="287" r="AC138" t="n">
        <v>48</v>
      </c>
      <c s="287" r="AD138" t="n">
        <v>0</v>
      </c>
      <c s="287" r="AE138" t="n">
        <v>0</v>
      </c>
      <c s="287" r="AF138">
        <f>AD138</f>
        <v/>
      </c>
      <c s="287" r="AG138" t="n">
        <v>0</v>
      </c>
      <c s="287" r="AH138" t="n">
        <v>0</v>
      </c>
      <c s="287" r="AI138" t="n">
        <v>0</v>
      </c>
      <c s="287" r="AJ138" t="n">
        <v>0</v>
      </c>
      <c s="3" r="AK138" t="n"/>
      <c s="287" r="AL138" t="n">
        <v>0</v>
      </c>
      <c s="287" r="AM138" t="n">
        <v>0</v>
      </c>
      <c s="287" r="AN138" t="n">
        <v>0</v>
      </c>
    </row>
    <row customFormat="1" customHeight="1" s="287" r="139" spans="1:1024" ht="13.2">
      <c s="287" r="AC139" t="n">
        <v>49</v>
      </c>
      <c s="287" r="AD139" t="n">
        <v>0</v>
      </c>
      <c s="287" r="AE139" t="n">
        <v>0</v>
      </c>
      <c s="287" r="AF139">
        <f>AD139</f>
        <v/>
      </c>
      <c s="287" r="AG139" t="n">
        <v>0</v>
      </c>
      <c s="287" r="AH139" t="n">
        <v>0</v>
      </c>
      <c s="287" r="AI139" t="n">
        <v>0</v>
      </c>
      <c s="287" r="AJ139" t="n">
        <v>0</v>
      </c>
      <c s="3" r="AK139" t="n"/>
      <c s="287" r="AL139" t="n">
        <v>0</v>
      </c>
      <c s="287" r="AM139" t="n">
        <v>0</v>
      </c>
      <c s="287" r="AN139" t="n">
        <v>0</v>
      </c>
    </row>
    <row customFormat="1" customHeight="1" s="287" r="140" spans="1:1024" ht="13.2">
      <c s="287" r="AC140" t="n">
        <v>50</v>
      </c>
      <c s="287" r="AD140" t="n">
        <v>0</v>
      </c>
      <c s="287" r="AE140" t="n">
        <v>0</v>
      </c>
      <c s="287" r="AF140">
        <f>AD140</f>
        <v/>
      </c>
      <c s="287" r="AG140" t="n">
        <v>0</v>
      </c>
      <c s="287" r="AH140" t="n">
        <v>0</v>
      </c>
      <c s="287" r="AI140" t="n">
        <v>0</v>
      </c>
      <c s="287" r="AJ140" t="n">
        <v>0</v>
      </c>
      <c s="3" r="AK140" t="n"/>
      <c s="287" r="AL140" t="n">
        <v>0</v>
      </c>
      <c s="287" r="AM140" t="n">
        <v>0</v>
      </c>
      <c s="287" r="AN140" t="n">
        <v>0</v>
      </c>
    </row>
    <row customFormat="1" customHeight="1" s="287" r="141" spans="1:1024" ht="13.2">
      <c s="287" r="AC141" t="n">
        <v>51</v>
      </c>
      <c s="287" r="AD141" t="n">
        <v>0</v>
      </c>
      <c s="287" r="AE141" t="n">
        <v>0</v>
      </c>
      <c s="287" r="AF141">
        <f>AD141</f>
        <v/>
      </c>
      <c s="287" r="AG141" t="n">
        <v>0</v>
      </c>
      <c s="287" r="AH141" t="n">
        <v>0</v>
      </c>
      <c s="287" r="AI141" t="n">
        <v>0</v>
      </c>
      <c s="287" r="AJ141" t="n">
        <v>0</v>
      </c>
      <c s="3" r="AK141" t="n"/>
      <c s="287" r="AL141" t="n">
        <v>0</v>
      </c>
      <c s="287" r="AM141" t="n">
        <v>0</v>
      </c>
      <c s="287" r="AN141" t="n">
        <v>0</v>
      </c>
    </row>
    <row customFormat="1" customHeight="1" s="287" r="142" spans="1:1024" ht="13.2">
      <c s="287" r="AC142" t="n">
        <v>52</v>
      </c>
      <c s="287" r="AD142" t="n">
        <v>0</v>
      </c>
      <c s="287" r="AE142" t="n">
        <v>0</v>
      </c>
      <c s="287" r="AF142">
        <f>AD142</f>
        <v/>
      </c>
      <c s="287" r="AG142" t="n">
        <v>0</v>
      </c>
      <c s="287" r="AH142" t="n">
        <v>0</v>
      </c>
      <c s="287" r="AI142" t="n">
        <v>0</v>
      </c>
      <c s="287" r="AJ142" t="n">
        <v>0</v>
      </c>
      <c s="3" r="AK142" t="n"/>
      <c s="287" r="AL142" t="n">
        <v>0</v>
      </c>
      <c s="287" r="AM142" t="n">
        <v>0</v>
      </c>
      <c s="287" r="AN142" t="n">
        <v>0</v>
      </c>
    </row>
    <row customFormat="1" customHeight="1" s="287" r="143" spans="1:1024" ht="13.2">
      <c s="287" r="AC143" t="n">
        <v>53</v>
      </c>
      <c s="287" r="AD143" t="n">
        <v>0</v>
      </c>
      <c s="287" r="AE143" t="n">
        <v>0</v>
      </c>
      <c s="287" r="AF143">
        <f>AD143</f>
        <v/>
      </c>
      <c s="287" r="AG143" t="n">
        <v>0</v>
      </c>
      <c s="287" r="AH143" t="n">
        <v>0</v>
      </c>
      <c s="287" r="AI143" t="n">
        <v>0</v>
      </c>
      <c s="287" r="AJ143" t="n">
        <v>0</v>
      </c>
      <c s="3" r="AK143" t="n"/>
      <c s="287" r="AL143" t="n">
        <v>0</v>
      </c>
      <c s="287" r="AM143" t="n">
        <v>0</v>
      </c>
      <c s="287" r="AN143" t="n">
        <v>0</v>
      </c>
    </row>
    <row customFormat="1" customHeight="1" s="287" r="144" spans="1:1024" ht="13.2">
      <c s="287" r="AC144" t="n">
        <v>54</v>
      </c>
      <c s="287" r="AD144" t="n">
        <v>0</v>
      </c>
      <c s="287" r="AE144" t="n">
        <v>0</v>
      </c>
      <c s="287" r="AF144">
        <f>AD144</f>
        <v/>
      </c>
      <c s="287" r="AG144" t="n">
        <v>0</v>
      </c>
      <c s="287" r="AH144" t="n">
        <v>0</v>
      </c>
      <c s="287" r="AI144" t="n">
        <v>0</v>
      </c>
      <c s="287" r="AJ144" t="n">
        <v>0</v>
      </c>
      <c s="3" r="AK144" t="n"/>
      <c s="287" r="AL144" t="n">
        <v>0</v>
      </c>
      <c s="287" r="AM144" t="n">
        <v>0</v>
      </c>
      <c s="287" r="AN144" t="n">
        <v>0</v>
      </c>
    </row>
    <row customFormat="1" customHeight="1" s="287" r="145" spans="1:1024" ht="13.2">
      <c s="287" r="AC145" t="n">
        <v>55</v>
      </c>
      <c s="287" r="AD145" t="n">
        <v>0</v>
      </c>
      <c s="287" r="AE145" t="n">
        <v>0</v>
      </c>
      <c s="287" r="AF145">
        <f>AD145</f>
        <v/>
      </c>
      <c s="287" r="AG145" t="n">
        <v>0</v>
      </c>
      <c s="287" r="AH145" t="n">
        <v>0</v>
      </c>
      <c s="287" r="AI145" t="n">
        <v>0</v>
      </c>
      <c s="287" r="AJ145" t="n">
        <v>0</v>
      </c>
      <c s="3" r="AK145" t="n"/>
      <c s="287" r="AL145" t="n">
        <v>0</v>
      </c>
      <c s="287" r="AM145" t="n">
        <v>0</v>
      </c>
      <c s="287" r="AN145" t="n">
        <v>0</v>
      </c>
    </row>
    <row customFormat="1" customHeight="1" s="287" r="146" spans="1:1024" ht="13.2">
      <c s="287" r="AC146" t="n">
        <v>56</v>
      </c>
      <c s="287" r="AD146" t="n">
        <v>0</v>
      </c>
      <c s="287" r="AE146" t="n">
        <v>0</v>
      </c>
      <c s="287" r="AF146">
        <f>AD146</f>
        <v/>
      </c>
      <c s="287" r="AG146" t="n">
        <v>0</v>
      </c>
      <c s="287" r="AH146" t="n">
        <v>0</v>
      </c>
      <c s="287" r="AI146" t="n">
        <v>0</v>
      </c>
      <c s="287" r="AJ146" t="n">
        <v>0</v>
      </c>
      <c s="3" r="AK146" t="n"/>
      <c s="287" r="AL146" t="n">
        <v>0</v>
      </c>
      <c s="287" r="AM146" t="n">
        <v>0</v>
      </c>
      <c s="287" r="AN146" t="n">
        <v>0</v>
      </c>
    </row>
    <row customFormat="1" customHeight="1" s="287" r="147" spans="1:1024" ht="13.2">
      <c s="287" r="AC147" t="n">
        <v>57</v>
      </c>
      <c s="287" r="AD147" t="n">
        <v>0</v>
      </c>
      <c s="287" r="AE147" t="n">
        <v>0</v>
      </c>
      <c s="287" r="AF147">
        <f>AD147</f>
        <v/>
      </c>
      <c s="287" r="AG147" t="n">
        <v>0</v>
      </c>
      <c s="287" r="AH147" t="n">
        <v>0</v>
      </c>
      <c s="287" r="AI147" t="n">
        <v>0</v>
      </c>
      <c s="287" r="AJ147" t="n">
        <v>0</v>
      </c>
      <c s="3" r="AK147" t="n"/>
      <c s="287" r="AL147" t="n">
        <v>0</v>
      </c>
      <c s="287" r="AM147" t="n">
        <v>0</v>
      </c>
      <c s="287" r="AN147" t="n">
        <v>0</v>
      </c>
    </row>
    <row customFormat="1" customHeight="1" s="287" r="148" spans="1:1024" ht="13.2">
      <c s="287" r="AC148" t="n">
        <v>58</v>
      </c>
      <c s="287" r="AD148" t="n">
        <v>0</v>
      </c>
      <c s="287" r="AE148" t="n">
        <v>0</v>
      </c>
      <c s="287" r="AF148">
        <f>AD148</f>
        <v/>
      </c>
      <c s="287" r="AG148" t="n">
        <v>0</v>
      </c>
      <c s="287" r="AH148" t="n">
        <v>0</v>
      </c>
      <c s="287" r="AI148" t="n">
        <v>0</v>
      </c>
      <c s="287" r="AJ148" t="n">
        <v>0</v>
      </c>
      <c s="3" r="AK148" t="n"/>
      <c s="287" r="AL148" t="n">
        <v>0</v>
      </c>
      <c s="287" r="AM148" t="n">
        <v>0</v>
      </c>
      <c s="287" r="AN148" t="n">
        <v>0</v>
      </c>
    </row>
    <row customFormat="1" customHeight="1" s="287" r="149" spans="1:1024" ht="13.2">
      <c s="287" r="AC149" t="n">
        <v>59</v>
      </c>
      <c s="287" r="AD149" t="n">
        <v>0</v>
      </c>
      <c s="287" r="AE149" t="n">
        <v>0</v>
      </c>
      <c s="287" r="AF149">
        <f>AD149</f>
        <v/>
      </c>
      <c s="287" r="AG149" t="n">
        <v>0</v>
      </c>
      <c s="287" r="AH149" t="n">
        <v>0</v>
      </c>
      <c s="287" r="AI149" t="n">
        <v>0</v>
      </c>
      <c s="287" r="AJ149" t="n">
        <v>0</v>
      </c>
      <c s="3" r="AK149" t="n"/>
      <c s="287" r="AL149" t="n">
        <v>0</v>
      </c>
      <c s="287" r="AM149" t="n">
        <v>0</v>
      </c>
      <c s="287" r="AN149" t="n">
        <v>0</v>
      </c>
    </row>
    <row customFormat="1" customHeight="1" s="287" r="150" spans="1:1024" ht="13.2">
      <c s="287" r="AC150" t="n">
        <v>60</v>
      </c>
      <c s="287" r="AD150" t="n">
        <v>0</v>
      </c>
      <c s="287" r="AE150" t="n">
        <v>0</v>
      </c>
      <c s="287" r="AF150">
        <f>AD150</f>
        <v/>
      </c>
      <c s="287" r="AG150" t="n">
        <v>0</v>
      </c>
      <c s="287" r="AH150" t="n">
        <v>0</v>
      </c>
      <c s="287" r="AI150" t="n">
        <v>0</v>
      </c>
      <c s="287" r="AJ150" t="n">
        <v>0</v>
      </c>
      <c s="3" r="AK150" t="n"/>
      <c s="287" r="AL150" t="n">
        <v>0</v>
      </c>
      <c s="287" r="AM150" t="n">
        <v>0</v>
      </c>
      <c s="287" r="AN150" t="n">
        <v>0</v>
      </c>
    </row>
    <row customFormat="1" customHeight="1" s="287" r="151" spans="1:1024" ht="13.2">
      <c s="287" r="AC151" t="n">
        <v>61</v>
      </c>
      <c s="287" r="AD151" t="n">
        <v>0</v>
      </c>
      <c s="287" r="AE151" t="n">
        <v>0</v>
      </c>
      <c s="287" r="AF151">
        <f>AD151</f>
        <v/>
      </c>
      <c s="287" r="AG151" t="n">
        <v>0</v>
      </c>
      <c s="287" r="AH151" t="n">
        <v>0</v>
      </c>
      <c s="287" r="AI151" t="n">
        <v>0</v>
      </c>
      <c s="287" r="AJ151" t="n">
        <v>0</v>
      </c>
      <c s="3" r="AK151" t="n"/>
      <c s="287" r="AL151" t="n">
        <v>0</v>
      </c>
      <c s="287" r="AM151" t="n">
        <v>0</v>
      </c>
      <c s="287" r="AN151" t="n">
        <v>0</v>
      </c>
    </row>
    <row customFormat="1" customHeight="1" s="287" r="152" spans="1:1024" ht="13.2">
      <c s="287" r="AC152" t="n">
        <v>62</v>
      </c>
      <c s="287" r="AD152" t="n">
        <v>0</v>
      </c>
      <c s="287" r="AE152" t="n">
        <v>0</v>
      </c>
      <c s="287" r="AF152">
        <f>AD152</f>
        <v/>
      </c>
      <c s="287" r="AG152" t="n">
        <v>0</v>
      </c>
      <c s="287" r="AH152" t="n">
        <v>0</v>
      </c>
      <c s="287" r="AI152" t="n">
        <v>0</v>
      </c>
      <c s="287" r="AJ152" t="n">
        <v>0</v>
      </c>
      <c s="3" r="AK152" t="n"/>
      <c s="287" r="AL152" t="n">
        <v>0</v>
      </c>
      <c s="287" r="AM152" t="n">
        <v>0</v>
      </c>
      <c s="287" r="AN152" t="n">
        <v>0</v>
      </c>
    </row>
    <row customFormat="1" customHeight="1" s="287" r="153" spans="1:1024" ht="13.2">
      <c s="287" r="AC153" t="n">
        <v>63</v>
      </c>
      <c s="287" r="AD153" t="n">
        <v>0</v>
      </c>
      <c s="287" r="AE153" t="n">
        <v>0</v>
      </c>
      <c s="287" r="AF153">
        <f>AD153</f>
        <v/>
      </c>
      <c s="287" r="AG153" t="n">
        <v>0</v>
      </c>
      <c s="287" r="AH153" t="n">
        <v>0</v>
      </c>
      <c s="287" r="AI153" t="n">
        <v>0</v>
      </c>
      <c s="287" r="AJ153" t="n">
        <v>0</v>
      </c>
      <c s="3" r="AK153" t="n"/>
      <c s="287" r="AL153" t="n">
        <v>0</v>
      </c>
      <c s="287" r="AM153" t="n">
        <v>0</v>
      </c>
      <c s="287" r="AN153" t="n">
        <v>0</v>
      </c>
    </row>
    <row customFormat="1" customHeight="1" s="287" r="154" spans="1:1024" ht="13.2">
      <c s="287" r="AC154" t="n">
        <v>64</v>
      </c>
      <c s="287" r="AD154" t="n">
        <v>0</v>
      </c>
      <c s="287" r="AE154" t="n">
        <v>0</v>
      </c>
      <c s="287" r="AF154">
        <f>AD154</f>
        <v/>
      </c>
      <c s="287" r="AG154" t="n">
        <v>0</v>
      </c>
      <c s="287" r="AH154" t="n">
        <v>0</v>
      </c>
      <c s="287" r="AI154" t="n">
        <v>0</v>
      </c>
      <c s="287" r="AJ154" t="n">
        <v>0</v>
      </c>
      <c s="3" r="AK154" t="n"/>
      <c s="287" r="AL154" t="n">
        <v>0</v>
      </c>
      <c s="287" r="AM154" t="n">
        <v>0</v>
      </c>
      <c s="287" r="AN154" t="n">
        <v>0</v>
      </c>
    </row>
    <row customFormat="1" customHeight="1" s="287" r="155" spans="1:1024" ht="13.2">
      <c s="287" r="AC155" t="n">
        <v>65</v>
      </c>
      <c s="287" r="AD155" t="n">
        <v>0</v>
      </c>
      <c s="287" r="AE155" t="n">
        <v>0</v>
      </c>
      <c s="287" r="AF155">
        <f>AD155</f>
        <v/>
      </c>
      <c s="287" r="AG155" t="n">
        <v>0</v>
      </c>
      <c s="287" r="AH155" t="n">
        <v>0</v>
      </c>
      <c s="287" r="AI155" t="n">
        <v>0</v>
      </c>
      <c s="287" r="AJ155" t="n">
        <v>0</v>
      </c>
      <c s="3" r="AK155" t="n"/>
      <c s="287" r="AL155" t="n">
        <v>0</v>
      </c>
      <c s="287" r="AM155" t="n">
        <v>0</v>
      </c>
      <c s="287" r="AN155" t="n">
        <v>0</v>
      </c>
    </row>
    <row customFormat="1" customHeight="1" s="287" r="156" spans="1:1024" ht="13.2">
      <c s="287" r="AC156" t="n">
        <v>66</v>
      </c>
      <c s="287" r="AD156" t="n">
        <v>0</v>
      </c>
      <c s="287" r="AE156" t="n">
        <v>0</v>
      </c>
      <c s="287" r="AF156">
        <f>AD156</f>
        <v/>
      </c>
      <c s="287" r="AG156" t="n">
        <v>0</v>
      </c>
      <c s="287" r="AH156" t="n">
        <v>0</v>
      </c>
      <c s="287" r="AI156" t="n">
        <v>0</v>
      </c>
      <c s="287" r="AJ156" t="n">
        <v>0</v>
      </c>
      <c s="3" r="AK156" t="n"/>
      <c s="287" r="AL156" t="n">
        <v>0</v>
      </c>
      <c s="287" r="AM156" t="n">
        <v>0</v>
      </c>
      <c s="287" r="AN156" t="n">
        <v>0</v>
      </c>
    </row>
    <row customFormat="1" customHeight="1" s="287" r="157" spans="1:1024" ht="13.2">
      <c s="287" r="AC157" t="n">
        <v>67</v>
      </c>
      <c s="287" r="AD157" t="n">
        <v>0</v>
      </c>
      <c s="287" r="AE157" t="n">
        <v>0</v>
      </c>
      <c s="287" r="AF157">
        <f>AD157</f>
        <v/>
      </c>
      <c s="287" r="AG157" t="n">
        <v>0</v>
      </c>
      <c s="287" r="AH157" t="n">
        <v>0</v>
      </c>
      <c s="287" r="AI157" t="n">
        <v>0</v>
      </c>
      <c s="287" r="AJ157" t="n">
        <v>0</v>
      </c>
      <c s="3" r="AK157" t="n"/>
      <c s="287" r="AL157" t="n">
        <v>0</v>
      </c>
      <c s="287" r="AM157" t="n">
        <v>0</v>
      </c>
      <c s="287" r="AN157" t="n">
        <v>0</v>
      </c>
    </row>
    <row customFormat="1" customHeight="1" s="287" r="158" spans="1:1024" ht="13.2">
      <c s="287" r="AC158" t="n">
        <v>68</v>
      </c>
      <c s="287" r="AD158" t="n">
        <v>0</v>
      </c>
      <c s="287" r="AE158" t="n">
        <v>0</v>
      </c>
      <c s="287" r="AF158">
        <f>AD158</f>
        <v/>
      </c>
      <c s="287" r="AG158" t="n">
        <v>0</v>
      </c>
      <c s="287" r="AH158" t="n">
        <v>0</v>
      </c>
      <c s="287" r="AI158" t="n">
        <v>0</v>
      </c>
      <c s="287" r="AJ158" t="n">
        <v>0</v>
      </c>
      <c s="3" r="AK158" t="n"/>
      <c s="287" r="AL158" t="n">
        <v>0</v>
      </c>
      <c s="287" r="AM158" t="n">
        <v>0</v>
      </c>
      <c s="287" r="AN158" t="n">
        <v>0</v>
      </c>
    </row>
    <row customFormat="1" customHeight="1" s="287" r="159" spans="1:1024" ht="13.2">
      <c s="287" r="AC159" t="n">
        <v>69</v>
      </c>
      <c s="287" r="AD159" t="n">
        <v>0</v>
      </c>
      <c s="287" r="AE159" t="n">
        <v>0</v>
      </c>
      <c s="287" r="AF159">
        <f>AD159</f>
        <v/>
      </c>
      <c s="287" r="AG159" t="n">
        <v>0</v>
      </c>
      <c s="287" r="AH159" t="n">
        <v>0</v>
      </c>
      <c s="287" r="AI159" t="n">
        <v>0</v>
      </c>
      <c s="287" r="AJ159" t="n">
        <v>0</v>
      </c>
      <c s="3" r="AK159" t="n"/>
      <c s="287" r="AL159" t="n">
        <v>0</v>
      </c>
      <c s="287" r="AM159" t="n">
        <v>0</v>
      </c>
      <c s="287" r="AN159" t="n">
        <v>0</v>
      </c>
    </row>
    <row customFormat="1" customHeight="1" s="287" r="160" spans="1:1024" ht="13.2">
      <c s="287" r="AC160" t="n">
        <v>70</v>
      </c>
      <c s="287" r="AD160" t="n">
        <v>0</v>
      </c>
      <c s="287" r="AE160" t="n">
        <v>0</v>
      </c>
      <c s="287" r="AF160">
        <f>AD160</f>
        <v/>
      </c>
      <c s="287" r="AG160" t="n">
        <v>0</v>
      </c>
      <c s="287" r="AH160" t="n">
        <v>0</v>
      </c>
      <c s="287" r="AI160" t="n">
        <v>0</v>
      </c>
      <c s="287" r="AJ160" t="n">
        <v>0</v>
      </c>
      <c s="3" r="AK160" t="n"/>
      <c s="287" r="AL160" t="n">
        <v>0</v>
      </c>
      <c s="287" r="AM160" t="n">
        <v>0</v>
      </c>
      <c s="287" r="AN160" t="n">
        <v>0</v>
      </c>
    </row>
    <row customFormat="1" customHeight="1" s="287" r="161" spans="1:1024" ht="13.2">
      <c s="287" r="AC161" t="n">
        <v>71</v>
      </c>
      <c s="287" r="AD161" t="n">
        <v>0</v>
      </c>
      <c s="287" r="AE161" t="n">
        <v>0</v>
      </c>
      <c s="287" r="AF161">
        <f>AD161</f>
        <v/>
      </c>
      <c s="287" r="AG161" t="n">
        <v>0</v>
      </c>
      <c s="287" r="AH161" t="n">
        <v>0</v>
      </c>
      <c s="287" r="AI161" t="n">
        <v>0</v>
      </c>
      <c s="287" r="AJ161" t="n">
        <v>0</v>
      </c>
      <c s="3" r="AK161" t="n"/>
      <c s="287" r="AL161" t="n">
        <v>0</v>
      </c>
      <c s="287" r="AM161" t="n">
        <v>0</v>
      </c>
      <c s="287" r="AN161" t="n">
        <v>0</v>
      </c>
    </row>
    <row customFormat="1" customHeight="1" s="287" r="162" spans="1:1024" ht="13.2">
      <c s="287" r="AC162" t="n">
        <v>72</v>
      </c>
      <c s="287" r="AD162" t="n">
        <v>0</v>
      </c>
      <c s="287" r="AE162" t="n">
        <v>0</v>
      </c>
      <c s="287" r="AF162">
        <f>AD162</f>
        <v/>
      </c>
      <c s="287" r="AG162" t="n">
        <v>0</v>
      </c>
      <c s="287" r="AH162" t="n">
        <v>0</v>
      </c>
      <c s="287" r="AI162" t="n">
        <v>0</v>
      </c>
      <c s="287" r="AJ162" t="n">
        <v>0</v>
      </c>
      <c s="3" r="AK162" t="n"/>
      <c s="287" r="AL162" t="n">
        <v>0</v>
      </c>
      <c s="287" r="AM162" t="n">
        <v>0</v>
      </c>
      <c s="287" r="AN162" t="n">
        <v>0</v>
      </c>
    </row>
    <row customFormat="1" customHeight="1" s="287" r="163" spans="1:1024" ht="13.2">
      <c s="287" r="AC163" t="n">
        <v>73</v>
      </c>
      <c s="287" r="AD163" t="n">
        <v>0</v>
      </c>
      <c s="287" r="AE163" t="n">
        <v>0</v>
      </c>
      <c s="287" r="AF163">
        <f>AD163</f>
        <v/>
      </c>
      <c s="287" r="AG163" t="n">
        <v>0</v>
      </c>
      <c s="287" r="AH163" t="n">
        <v>0</v>
      </c>
      <c s="287" r="AI163" t="n">
        <v>0</v>
      </c>
      <c s="287" r="AJ163" t="n">
        <v>0</v>
      </c>
      <c s="3" r="AK163" t="n"/>
      <c s="287" r="AL163" t="n">
        <v>0</v>
      </c>
      <c s="287" r="AM163" t="n">
        <v>0</v>
      </c>
      <c s="287" r="AN163" t="n">
        <v>0</v>
      </c>
    </row>
    <row customFormat="1" customHeight="1" s="287" r="164" spans="1:1024" ht="13.2">
      <c s="287" r="AC164" t="n">
        <v>74</v>
      </c>
      <c s="287" r="AD164" t="n">
        <v>0</v>
      </c>
      <c s="287" r="AE164" t="n">
        <v>0</v>
      </c>
      <c s="287" r="AF164">
        <f>AD164</f>
        <v/>
      </c>
      <c s="287" r="AG164" t="n">
        <v>0</v>
      </c>
      <c s="287" r="AH164" t="n">
        <v>0</v>
      </c>
      <c s="287" r="AI164" t="n">
        <v>0</v>
      </c>
      <c s="287" r="AJ164" t="n">
        <v>0</v>
      </c>
      <c s="3" r="AK164" t="n"/>
      <c s="287" r="AL164" t="n">
        <v>0</v>
      </c>
      <c s="287" r="AM164" t="n">
        <v>0</v>
      </c>
      <c s="287" r="AN164" t="n">
        <v>0</v>
      </c>
    </row>
    <row customFormat="1" customHeight="1" s="287" r="165" spans="1:1024" ht="13.2">
      <c s="287" r="AC165" t="n">
        <v>75</v>
      </c>
      <c s="287" r="AD165" t="n">
        <v>0</v>
      </c>
      <c s="287" r="AE165" t="n">
        <v>0</v>
      </c>
      <c s="287" r="AF165">
        <f>AD165</f>
        <v/>
      </c>
      <c s="287" r="AG165" t="n">
        <v>0</v>
      </c>
      <c s="287" r="AH165" t="n">
        <v>0</v>
      </c>
      <c s="287" r="AI165" t="n">
        <v>0</v>
      </c>
      <c s="287" r="AJ165" t="n">
        <v>0</v>
      </c>
      <c s="3" r="AK165" t="n"/>
      <c s="287" r="AL165" t="n">
        <v>0</v>
      </c>
      <c s="287" r="AM165" t="n">
        <v>0</v>
      </c>
      <c s="287" r="AN165" t="n">
        <v>0</v>
      </c>
    </row>
    <row customFormat="1" customHeight="1" s="287" r="166" spans="1:1024" ht="13.2">
      <c s="287" r="AC166" t="n">
        <v>76</v>
      </c>
      <c s="287" r="AD166" t="n">
        <v>0</v>
      </c>
      <c s="287" r="AE166" t="n">
        <v>0</v>
      </c>
      <c s="287" r="AF166">
        <f>AD166</f>
        <v/>
      </c>
      <c s="287" r="AG166" t="n">
        <v>0</v>
      </c>
      <c s="287" r="AH166" t="n">
        <v>0</v>
      </c>
      <c s="287" r="AI166" t="n">
        <v>0</v>
      </c>
      <c s="287" r="AJ166" t="n">
        <v>0</v>
      </c>
      <c s="3" r="AK166" t="n"/>
      <c s="287" r="AL166" t="n">
        <v>0</v>
      </c>
      <c s="287" r="AM166" t="n">
        <v>0</v>
      </c>
      <c s="287" r="AN166" t="n">
        <v>0</v>
      </c>
    </row>
    <row customFormat="1" customHeight="1" s="287" r="167" spans="1:1024" ht="13.2">
      <c s="287" r="AC167" t="n">
        <v>77</v>
      </c>
      <c s="287" r="AD167" t="n">
        <v>0</v>
      </c>
      <c s="287" r="AE167" t="n">
        <v>0</v>
      </c>
      <c s="287" r="AF167">
        <f>AD167</f>
        <v/>
      </c>
      <c s="287" r="AG167" t="n">
        <v>0</v>
      </c>
      <c s="287" r="AH167" t="n">
        <v>0</v>
      </c>
      <c s="287" r="AI167" t="n">
        <v>0</v>
      </c>
      <c s="287" r="AJ167" t="n">
        <v>0</v>
      </c>
      <c s="3" r="AK167" t="n"/>
      <c s="287" r="AL167" t="n">
        <v>0</v>
      </c>
      <c s="287" r="AM167" t="n">
        <v>0</v>
      </c>
      <c s="287" r="AN167" t="n">
        <v>0</v>
      </c>
    </row>
    <row customFormat="1" customHeight="1" s="287" r="168" spans="1:1024" ht="13.2">
      <c s="287" r="AC168" t="n">
        <v>78</v>
      </c>
      <c s="287" r="AD168" t="n">
        <v>0</v>
      </c>
      <c s="287" r="AE168" t="n">
        <v>0</v>
      </c>
      <c s="287" r="AF168">
        <f>AD168</f>
        <v/>
      </c>
      <c s="287" r="AG168" t="n">
        <v>0</v>
      </c>
      <c s="287" r="AH168" t="n">
        <v>0</v>
      </c>
      <c s="287" r="AI168" t="n">
        <v>0</v>
      </c>
      <c s="287" r="AJ168" t="n">
        <v>0</v>
      </c>
      <c s="3" r="AK168" t="n"/>
      <c s="287" r="AL168" t="n">
        <v>0</v>
      </c>
      <c s="287" r="AM168" t="n">
        <v>0</v>
      </c>
      <c s="287" r="AN168" t="n">
        <v>0</v>
      </c>
    </row>
    <row customFormat="1" customHeight="1" s="287" r="169" spans="1:1024" ht="13.2">
      <c s="287" r="AC169" t="n">
        <v>79</v>
      </c>
      <c s="287" r="AD169" t="n">
        <v>0</v>
      </c>
      <c s="287" r="AE169" t="n">
        <v>0</v>
      </c>
      <c s="287" r="AF169">
        <f>AD169</f>
        <v/>
      </c>
      <c s="287" r="AG169" t="n">
        <v>0</v>
      </c>
      <c s="287" r="AH169" t="n">
        <v>0</v>
      </c>
      <c s="287" r="AI169" t="n">
        <v>0</v>
      </c>
      <c s="287" r="AJ169" t="n">
        <v>0</v>
      </c>
      <c s="3" r="AK169" t="n"/>
      <c s="287" r="AL169" t="n">
        <v>0</v>
      </c>
      <c s="287" r="AM169" t="n">
        <v>0</v>
      </c>
      <c s="287" r="AN169" t="n">
        <v>0</v>
      </c>
    </row>
    <row customFormat="1" customHeight="1" s="287" r="170" spans="1:1024" ht="13.2">
      <c s="287" r="AC170" t="n">
        <v>80</v>
      </c>
      <c s="287" r="AD170" t="n">
        <v>0</v>
      </c>
      <c s="287" r="AE170" t="n">
        <v>0</v>
      </c>
      <c s="287" r="AF170">
        <f>AD170</f>
        <v/>
      </c>
      <c s="287" r="AG170" t="n">
        <v>0</v>
      </c>
      <c s="287" r="AH170" t="n">
        <v>0</v>
      </c>
      <c s="287" r="AI170" t="n">
        <v>0</v>
      </c>
      <c s="287" r="AJ170" t="n">
        <v>0</v>
      </c>
      <c s="3" r="AK170" t="n"/>
      <c s="287" r="AL170" t="n">
        <v>0</v>
      </c>
      <c s="287" r="AM170" t="n">
        <v>0</v>
      </c>
      <c s="287" r="AN170" t="n">
        <v>0</v>
      </c>
    </row>
    <row customFormat="1" customHeight="1" s="287" r="171" spans="1:1024" ht="13.2">
      <c s="287" r="AC171" t="n">
        <v>81</v>
      </c>
      <c s="287" r="AD171" t="n">
        <v>0</v>
      </c>
      <c s="287" r="AE171" t="n">
        <v>0</v>
      </c>
      <c s="287" r="AF171">
        <f>AD171</f>
        <v/>
      </c>
      <c s="287" r="AG171" t="n">
        <v>0</v>
      </c>
      <c s="287" r="AH171" t="n">
        <v>0</v>
      </c>
      <c s="287" r="AI171" t="n">
        <v>0</v>
      </c>
      <c s="287" r="AJ171" t="n">
        <v>0</v>
      </c>
      <c s="3" r="AK171" t="n"/>
      <c s="287" r="AL171" t="n">
        <v>0</v>
      </c>
      <c s="287" r="AM171" t="n">
        <v>0</v>
      </c>
      <c s="287" r="AN171" t="n">
        <v>0</v>
      </c>
    </row>
    <row customFormat="1" customHeight="1" s="287" r="172" spans="1:1024" ht="13.2">
      <c s="287" r="AC172" t="n">
        <v>82</v>
      </c>
      <c s="287" r="AD172" t="n">
        <v>0</v>
      </c>
      <c s="287" r="AE172" t="n">
        <v>0</v>
      </c>
      <c s="287" r="AF172">
        <f>AD172</f>
        <v/>
      </c>
      <c s="287" r="AG172" t="n">
        <v>0</v>
      </c>
      <c s="287" r="AH172" t="n">
        <v>0</v>
      </c>
      <c s="287" r="AI172" t="n">
        <v>0</v>
      </c>
      <c s="287" r="AJ172" t="n">
        <v>0</v>
      </c>
      <c s="3" r="AK172" t="n"/>
      <c s="287" r="AL172" t="n">
        <v>0</v>
      </c>
      <c s="287" r="AM172" t="n">
        <v>0</v>
      </c>
      <c s="287" r="AN172" t="n">
        <v>0</v>
      </c>
    </row>
    <row customFormat="1" customHeight="1" s="287" r="173" spans="1:1024" ht="13.2">
      <c s="287" r="AC173" t="n">
        <v>83</v>
      </c>
      <c s="287" r="AD173" t="n">
        <v>0</v>
      </c>
      <c s="287" r="AE173" t="n">
        <v>0</v>
      </c>
      <c s="287" r="AF173">
        <f>AD173</f>
        <v/>
      </c>
      <c s="287" r="AG173" t="n">
        <v>0</v>
      </c>
      <c s="287" r="AH173" t="n">
        <v>0</v>
      </c>
      <c s="287" r="AI173" t="n">
        <v>0</v>
      </c>
      <c s="287" r="AJ173" t="n">
        <v>0</v>
      </c>
      <c s="3" r="AK173" t="n"/>
      <c s="287" r="AL173" t="n">
        <v>0</v>
      </c>
      <c s="287" r="AM173" t="n">
        <v>0</v>
      </c>
      <c s="287" r="AN173" t="n">
        <v>0</v>
      </c>
    </row>
    <row customFormat="1" customHeight="1" s="287" r="174" spans="1:1024" ht="13.2">
      <c s="287" r="AC174" t="n">
        <v>84</v>
      </c>
      <c s="287" r="AD174" t="n">
        <v>0</v>
      </c>
      <c s="287" r="AE174" t="n">
        <v>0</v>
      </c>
      <c s="287" r="AF174">
        <f>AD174</f>
        <v/>
      </c>
      <c s="287" r="AG174" t="n">
        <v>0</v>
      </c>
      <c s="287" r="AH174" t="n">
        <v>0</v>
      </c>
      <c s="287" r="AI174" t="n">
        <v>0</v>
      </c>
      <c s="287" r="AJ174" t="n">
        <v>0</v>
      </c>
      <c s="3" r="AK174" t="n"/>
      <c s="287" r="AL174" t="n">
        <v>0</v>
      </c>
      <c s="287" r="AM174" t="n">
        <v>0</v>
      </c>
      <c s="287" r="AN174" t="n">
        <v>0</v>
      </c>
    </row>
    <row customFormat="1" customHeight="1" s="287" r="175" spans="1:1024" ht="13.2">
      <c s="287" r="AC175" t="n">
        <v>85</v>
      </c>
      <c s="287" r="AD175" t="n">
        <v>0</v>
      </c>
      <c s="287" r="AE175" t="n">
        <v>0</v>
      </c>
      <c s="287" r="AF175">
        <f>AD175</f>
        <v/>
      </c>
      <c s="287" r="AG175" t="n">
        <v>0</v>
      </c>
      <c s="287" r="AH175" t="n">
        <v>0</v>
      </c>
      <c s="287" r="AI175" t="n">
        <v>0</v>
      </c>
      <c s="287" r="AJ175" t="n">
        <v>0</v>
      </c>
      <c s="3" r="AK175" t="n"/>
      <c s="287" r="AL175" t="n">
        <v>0</v>
      </c>
      <c s="287" r="AM175" t="n">
        <v>0</v>
      </c>
      <c s="287" r="AN175" t="n">
        <v>0</v>
      </c>
    </row>
    <row customFormat="1" customHeight="1" s="287" r="176" spans="1:1024" ht="13.2">
      <c s="287" r="AC176" t="n">
        <v>86</v>
      </c>
      <c s="287" r="AD176" t="n">
        <v>0</v>
      </c>
      <c s="287" r="AE176" t="n">
        <v>0</v>
      </c>
      <c s="287" r="AF176">
        <f>AD176</f>
        <v/>
      </c>
      <c s="287" r="AG176" t="n">
        <v>0</v>
      </c>
      <c s="287" r="AH176" t="n">
        <v>0</v>
      </c>
      <c s="287" r="AI176" t="n">
        <v>0</v>
      </c>
      <c s="287" r="AJ176" t="n">
        <v>0</v>
      </c>
      <c s="3" r="AK176" t="n"/>
      <c s="287" r="AL176" t="n">
        <v>0</v>
      </c>
      <c s="287" r="AM176" t="n">
        <v>0</v>
      </c>
      <c s="287" r="AN176" t="n">
        <v>0</v>
      </c>
    </row>
    <row customFormat="1" customHeight="1" s="287" r="177" spans="1:1024" ht="13.2">
      <c s="287" r="AC177" t="n">
        <v>87</v>
      </c>
      <c s="287" r="AD177" t="n">
        <v>0</v>
      </c>
      <c s="287" r="AE177" t="n">
        <v>0</v>
      </c>
      <c s="287" r="AF177">
        <f>AD177</f>
        <v/>
      </c>
      <c s="287" r="AG177" t="n">
        <v>0</v>
      </c>
      <c s="287" r="AH177" t="n">
        <v>0</v>
      </c>
      <c s="287" r="AI177" t="n">
        <v>0</v>
      </c>
      <c s="287" r="AJ177" t="n">
        <v>0</v>
      </c>
      <c s="3" r="AK177" t="n"/>
      <c s="287" r="AL177" t="n">
        <v>0</v>
      </c>
      <c s="287" r="AM177" t="n">
        <v>0</v>
      </c>
      <c s="287" r="AN177" t="n">
        <v>0</v>
      </c>
    </row>
    <row customFormat="1" customHeight="1" s="287" r="178" spans="1:1024" ht="13.2">
      <c s="287" r="AC178" t="n">
        <v>88</v>
      </c>
      <c s="287" r="AD178" t="n">
        <v>0</v>
      </c>
      <c s="287" r="AE178" t="n">
        <v>0</v>
      </c>
      <c s="287" r="AF178">
        <f>AD178</f>
        <v/>
      </c>
      <c s="287" r="AG178" t="n">
        <v>0</v>
      </c>
      <c s="287" r="AH178" t="n">
        <v>0</v>
      </c>
      <c s="287" r="AI178" t="n">
        <v>0</v>
      </c>
      <c s="287" r="AJ178" t="n">
        <v>0</v>
      </c>
      <c s="3" r="AK178" t="n"/>
      <c s="287" r="AL178" t="n">
        <v>0</v>
      </c>
      <c s="287" r="AM178" t="n">
        <v>0</v>
      </c>
      <c s="287" r="AN178" t="n">
        <v>0</v>
      </c>
    </row>
    <row customFormat="1" customHeight="1" s="287" r="179" spans="1:1024" ht="13.2">
      <c s="287" r="AC179" t="n">
        <v>89</v>
      </c>
      <c s="287" r="AD179" t="n">
        <v>0</v>
      </c>
      <c s="287" r="AE179" t="n">
        <v>0</v>
      </c>
      <c s="287" r="AF179">
        <f>AD179</f>
        <v/>
      </c>
      <c s="287" r="AG179" t="n">
        <v>0</v>
      </c>
      <c s="287" r="AH179" t="n">
        <v>0</v>
      </c>
      <c s="287" r="AI179" t="n">
        <v>0</v>
      </c>
      <c s="287" r="AJ179" t="n">
        <v>0</v>
      </c>
      <c s="3" r="AK179" t="n"/>
      <c s="287" r="AL179" t="n">
        <v>0</v>
      </c>
      <c s="287" r="AM179" t="n">
        <v>0</v>
      </c>
      <c s="287" r="AN179" t="n">
        <v>0</v>
      </c>
    </row>
    <row customFormat="1" customHeight="1" s="287" r="180" spans="1:1024" ht="13.2">
      <c s="287" r="AC180" t="n">
        <v>90</v>
      </c>
      <c s="287" r="AD180" t="n">
        <v>0</v>
      </c>
      <c s="287" r="AE180" t="n">
        <v>0</v>
      </c>
      <c s="287" r="AF180">
        <f>AD180</f>
        <v/>
      </c>
      <c s="287" r="AG180" t="n">
        <v>0</v>
      </c>
      <c s="287" r="AH180" t="n">
        <v>0</v>
      </c>
      <c s="287" r="AI180" t="n">
        <v>0</v>
      </c>
      <c s="287" r="AJ180" t="n">
        <v>0</v>
      </c>
      <c s="3" r="AK180" t="n"/>
      <c s="287" r="AL180" t="n">
        <v>0</v>
      </c>
      <c s="287" r="AM180" t="n">
        <v>0</v>
      </c>
      <c s="287" r="AN180" t="n">
        <v>0</v>
      </c>
    </row>
    <row customFormat="1" customHeight="1" s="287" r="181" spans="1:1024" ht="13.2">
      <c s="287" r="AC181" t="n">
        <v>91</v>
      </c>
      <c s="287" r="AD181" t="n">
        <v>0</v>
      </c>
      <c s="287" r="AE181" t="n">
        <v>0</v>
      </c>
      <c s="287" r="AF181">
        <f>AD181</f>
        <v/>
      </c>
      <c s="287" r="AG181" t="n">
        <v>0</v>
      </c>
      <c s="287" r="AH181" t="n">
        <v>0</v>
      </c>
      <c s="287" r="AI181" t="n">
        <v>0</v>
      </c>
      <c s="287" r="AJ181" t="n">
        <v>0</v>
      </c>
      <c s="3" r="AK181" t="n"/>
      <c s="287" r="AL181" t="n">
        <v>0</v>
      </c>
      <c s="287" r="AM181" t="n">
        <v>0</v>
      </c>
      <c s="287" r="AN181" t="n">
        <v>0</v>
      </c>
    </row>
    <row customFormat="1" customHeight="1" s="287" r="182" spans="1:1024" ht="13.2">
      <c s="287" r="AC182" t="n">
        <v>92</v>
      </c>
      <c s="287" r="AD182" t="n">
        <v>0</v>
      </c>
      <c s="287" r="AE182" t="n">
        <v>0</v>
      </c>
      <c s="287" r="AF182">
        <f>AD182</f>
        <v/>
      </c>
      <c s="287" r="AG182" t="n">
        <v>0</v>
      </c>
      <c s="287" r="AH182" t="n">
        <v>0</v>
      </c>
      <c s="287" r="AI182" t="n">
        <v>0</v>
      </c>
      <c s="287" r="AJ182" t="n">
        <v>0</v>
      </c>
      <c s="3" r="AK182" t="n"/>
      <c s="287" r="AL182" t="n">
        <v>0</v>
      </c>
      <c s="287" r="AM182" t="n">
        <v>0</v>
      </c>
      <c s="287" r="AN182" t="n">
        <v>0</v>
      </c>
    </row>
    <row customFormat="1" customHeight="1" s="287" r="183" spans="1:1024" ht="13.2">
      <c s="287" r="AC183" t="n">
        <v>93</v>
      </c>
      <c s="287" r="AD183" t="n">
        <v>0</v>
      </c>
      <c s="287" r="AE183" t="n">
        <v>0</v>
      </c>
      <c s="287" r="AF183">
        <f>AD183</f>
        <v/>
      </c>
      <c s="287" r="AG183" t="n">
        <v>0</v>
      </c>
      <c s="287" r="AH183" t="n">
        <v>0</v>
      </c>
      <c s="287" r="AI183" t="n">
        <v>0</v>
      </c>
      <c s="287" r="AJ183" t="n">
        <v>0</v>
      </c>
      <c s="3" r="AK183" t="n"/>
      <c s="287" r="AL183" t="n">
        <v>0</v>
      </c>
      <c s="287" r="AM183" t="n">
        <v>0</v>
      </c>
      <c s="287" r="AN183" t="n">
        <v>0</v>
      </c>
    </row>
    <row customFormat="1" customHeight="1" s="287" r="184" spans="1:1024" ht="13.2">
      <c s="287" r="AC184" t="n">
        <v>94</v>
      </c>
      <c s="287" r="AD184" t="n">
        <v>0</v>
      </c>
      <c s="287" r="AE184" t="n">
        <v>0</v>
      </c>
      <c s="287" r="AF184">
        <f>AD184</f>
        <v/>
      </c>
      <c s="287" r="AG184" t="n">
        <v>0</v>
      </c>
      <c s="287" r="AH184" t="n">
        <v>0</v>
      </c>
      <c s="287" r="AI184" t="n">
        <v>0</v>
      </c>
      <c s="287" r="AJ184" t="n">
        <v>0</v>
      </c>
      <c s="3" r="AK184" t="n"/>
      <c s="287" r="AL184" t="n">
        <v>0</v>
      </c>
      <c s="287" r="AM184" t="n">
        <v>0</v>
      </c>
      <c s="287" r="AN184" t="n">
        <v>0</v>
      </c>
    </row>
    <row customFormat="1" customHeight="1" s="287" r="185" spans="1:1024" ht="13.2">
      <c s="287" r="AC185" t="n">
        <v>95</v>
      </c>
      <c s="287" r="AD185" t="n">
        <v>0</v>
      </c>
      <c s="287" r="AE185" t="n">
        <v>0</v>
      </c>
      <c s="287" r="AF185">
        <f>AD185</f>
        <v/>
      </c>
      <c s="287" r="AG185" t="n">
        <v>0</v>
      </c>
      <c s="287" r="AH185" t="n">
        <v>0</v>
      </c>
      <c s="287" r="AI185" t="n">
        <v>0</v>
      </c>
      <c s="287" r="AJ185" t="n">
        <v>0</v>
      </c>
      <c s="3" r="AK185" t="n"/>
      <c s="287" r="AL185" t="n">
        <v>0</v>
      </c>
      <c s="287" r="AM185" t="n">
        <v>0</v>
      </c>
      <c s="287" r="AN185" t="n">
        <v>0</v>
      </c>
    </row>
    <row customFormat="1" customHeight="1" s="287" r="186" spans="1:1024" ht="13.2">
      <c s="287" r="AC186" t="n">
        <v>96</v>
      </c>
      <c s="287" r="AD186" t="n">
        <v>0</v>
      </c>
      <c s="287" r="AE186" t="n">
        <v>0</v>
      </c>
      <c s="287" r="AF186">
        <f>AD186</f>
        <v/>
      </c>
      <c s="287" r="AG186" t="n">
        <v>0</v>
      </c>
      <c s="287" r="AH186" t="n">
        <v>0</v>
      </c>
      <c s="287" r="AI186" t="n">
        <v>0</v>
      </c>
      <c s="287" r="AJ186" t="n">
        <v>0</v>
      </c>
      <c s="3" r="AK186" t="n"/>
      <c s="287" r="AL186" t="n">
        <v>0</v>
      </c>
      <c s="287" r="AM186" t="n">
        <v>0</v>
      </c>
      <c s="287" r="AN186" t="n">
        <v>0</v>
      </c>
    </row>
    <row customFormat="1" customHeight="1" s="287" r="187" spans="1:1024" ht="13.2">
      <c s="287" r="AC187" t="n">
        <v>97</v>
      </c>
      <c s="287" r="AD187" t="n">
        <v>0</v>
      </c>
      <c s="287" r="AE187" t="n">
        <v>0</v>
      </c>
      <c s="287" r="AF187">
        <f>AD187</f>
        <v/>
      </c>
      <c s="287" r="AG187" t="n">
        <v>0</v>
      </c>
      <c s="287" r="AH187" t="n">
        <v>0</v>
      </c>
      <c s="287" r="AI187" t="n">
        <v>0</v>
      </c>
      <c s="287" r="AJ187" t="n">
        <v>0</v>
      </c>
      <c s="3" r="AK187" t="n"/>
      <c s="287" r="AL187" t="n">
        <v>0</v>
      </c>
      <c s="287" r="AM187" t="n">
        <v>0</v>
      </c>
      <c s="287" r="AN187" t="n">
        <v>0</v>
      </c>
    </row>
    <row customFormat="1" customHeight="1" s="287" r="188" spans="1:1024" ht="13.2">
      <c s="287" r="AC188" t="n">
        <v>98</v>
      </c>
      <c s="287" r="AD188" t="n">
        <v>0</v>
      </c>
      <c s="287" r="AE188" t="n">
        <v>0</v>
      </c>
      <c s="287" r="AF188">
        <f>AD188</f>
        <v/>
      </c>
      <c s="287" r="AG188" t="n">
        <v>0</v>
      </c>
      <c s="287" r="AH188" t="n">
        <v>0</v>
      </c>
      <c s="287" r="AI188" t="n">
        <v>0</v>
      </c>
      <c s="287" r="AJ188" t="n">
        <v>0</v>
      </c>
      <c s="3" r="AK188" t="n"/>
      <c s="287" r="AL188" t="n">
        <v>0</v>
      </c>
      <c s="287" r="AM188" t="n">
        <v>0</v>
      </c>
      <c s="287" r="AN188" t="n">
        <v>0</v>
      </c>
    </row>
    <row customFormat="1" customHeight="1" s="287" r="189" spans="1:1024" ht="13.2">
      <c s="287" r="AC189" t="n">
        <v>99</v>
      </c>
      <c s="287" r="AD189" t="n">
        <v>0</v>
      </c>
      <c s="287" r="AE189" t="n">
        <v>0</v>
      </c>
      <c s="287" r="AF189">
        <f>AD189</f>
        <v/>
      </c>
      <c s="287" r="AG189" t="n">
        <v>0</v>
      </c>
      <c s="287" r="AH189" t="n">
        <v>0</v>
      </c>
      <c s="287" r="AI189" t="n">
        <v>0</v>
      </c>
      <c s="287" r="AJ189" t="n">
        <v>0</v>
      </c>
      <c s="3" r="AK189" t="n"/>
      <c s="287" r="AL189" t="n">
        <v>0</v>
      </c>
      <c s="287" r="AM189" t="n">
        <v>0</v>
      </c>
      <c s="287" r="AN189" t="n">
        <v>0</v>
      </c>
    </row>
    <row customFormat="1" customHeight="1" s="287" r="190" spans="1:1024" ht="13.8">
      <c s="299" r="AC190" t="n">
        <v>100</v>
      </c>
      <c s="299" r="AD190" t="n">
        <v>0</v>
      </c>
      <c s="299" r="AE190" t="n">
        <v>0</v>
      </c>
      <c s="299" r="AF190" t="n"/>
      <c s="299" r="AG190" t="n"/>
      <c s="299" r="AH190" t="n"/>
      <c s="299" r="AI190" t="n"/>
      <c s="299" r="AJ190" t="n"/>
      <c s="299" r="AK190" t="n"/>
      <c s="299" r="AL190" t="n"/>
      <c s="299" r="AM190" t="n"/>
      <c s="299"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0694444444444"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