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<sst xmlns="http://schemas.openxmlformats.org/spreadsheetml/2006/main" uniqueCount="202">
  <si>
    <t>Customer's name &amp; address:</t>
  </si>
  <si>
    <t>Invoice No.:</t>
  </si>
  <si>
    <t>1179/2021</t>
  </si>
  <si>
    <t>Last Invoice</t>
  </si>
  <si>
    <t>Poompuhar Shipping Corporation Limited</t>
  </si>
  <si>
    <t>Date:</t>
  </si>
  <si>
    <t>01/Sep</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</si>
  <si>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</si>
  <si>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</si>
  <si>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</si>
  <si>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</si>
  <si>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</si>
  <si>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</si>
  <si>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</si>
  <si>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</si>
  <si>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</si>
  <si>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</si>
  <si>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</si>
  <si>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</si>
  <si>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</si>
  <si>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</si>
  <si>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</si>
  <si>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</si>
  <si>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Sep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</si>
  <si>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</si>
  <si>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</si>
  <si>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</si>
  <si>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</si>
  <si>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</si>
  <si>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</si>
  <si>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</si>
  <si>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</si>
  <si>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</si>
  <si>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</si>
  <si>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</si>
  <si>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</si>
  <si>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</si>
  <si>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</si>
  <si>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</si>
  <si>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</si>
  <si>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</si>
  <si>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</si>
  <si>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</si>
  <si>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</si>
  <si>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</si>
  <si>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</si>
  <si>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</si>
  <si>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</si>
  <si>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</si>
  <si>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</si>
  <si>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</si>
  <si>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</si>
  <si>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Ennore-Paradip</t>
  </si>
  <si>
    <t>Perth I</t>
  </si>
  <si>
    <t>Tuticorin- Visakhapatnam (Vizag)</t>
  </si>
  <si>
    <t>Tuticorin-Vizag/Gangavaram</t>
  </si>
  <si>
    <t>C</t>
  </si>
  <si>
    <t>Oriental Glory</t>
  </si>
  <si>
    <t>Paradip-Karaikal</t>
  </si>
  <si>
    <t>Karaikal-Paradip</t>
  </si>
  <si>
    <t>Paradip-Ennore</t>
  </si>
  <si>
    <t>APJ Jad</t>
  </si>
  <si>
    <t>Paradip-Tuticorin</t>
  </si>
  <si>
    <t>Tuticorin-Paradip</t>
  </si>
  <si>
    <t>Chennai Selvam</t>
  </si>
  <si>
    <t>MP Panamax 5</t>
  </si>
  <si>
    <t>Silver Star</t>
  </si>
  <si>
    <t>Bulk Patriot/Asian Bulk</t>
  </si>
  <si>
    <t>Paradip - Ennore</t>
  </si>
  <si>
    <t>Visakhapatnam (Vizag)-Haldia</t>
  </si>
  <si>
    <t>Vizag-Haldia</t>
  </si>
  <si>
    <t>B</t>
  </si>
  <si>
    <t>Haldia-Paradip</t>
  </si>
  <si>
    <t>Haldia- Paradip</t>
  </si>
  <si>
    <t>Paradip -Tuticorin</t>
  </si>
  <si>
    <t>D</t>
  </si>
  <si>
    <t>Tuticorin-Haldia</t>
  </si>
  <si>
    <t>Eships Dugon</t>
  </si>
  <si>
    <t>Kakinada-Ennore</t>
  </si>
  <si>
    <t>Kakinada to Ennore</t>
  </si>
  <si>
    <t>Ennore- Paradip/Dhamra</t>
  </si>
  <si>
    <t>Haldia-Visakhapatnam (Vizag)</t>
  </si>
  <si>
    <t>Haldia- Vizag</t>
  </si>
  <si>
    <t>Eastern View</t>
  </si>
  <si>
    <t>Visakhapatnam (Vizag) -Ennore</t>
  </si>
  <si>
    <t>Vizag- Ennore</t>
  </si>
  <si>
    <t>APJ Kais</t>
  </si>
  <si>
    <t>Eships Progress</t>
  </si>
  <si>
    <t>Ennore Paradip</t>
  </si>
  <si>
    <t>Paradip -Ennore</t>
  </si>
  <si>
    <t>Vizag-Tuticorin</t>
  </si>
  <si>
    <t>Vizag- Tuticorin</t>
  </si>
  <si>
    <t>Taxable Amount (Rs.)</t>
  </si>
  <si>
    <t>Total Invoice Amount</t>
  </si>
  <si>
    <t>Total Invoice Amount Due (Rounded Off):</t>
  </si>
  <si>
    <t xml:space="preserve">Rupees Fifteen Thousand Three Hundred and Forty </t>
  </si>
  <si>
    <t>Payment due date:</t>
  </si>
  <si>
    <t>30-Dec-2020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</si>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</sst>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n">
        <v>30856</v>
      </c>
      <c s="74" r="E22" t="s">
        <v>52</v>
      </c>
      <c s="75" r="F22" t="n">
        <v>13000</v>
      </c>
      <c s="76" r="G22" t="n">
        <v>1</v>
      </c>
      <c s="77" r="H22" t="n">
        <v>13000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n">
        <v>31308</v>
      </c>
      <c s="81" r="E23" t="s">
        <v>58</v>
      </c>
      <c s="82" r="F23" t="n">
        <v>8000</v>
      </c>
      <c s="83" r="G23" t="n">
        <v>1</v>
      </c>
      <c s="77" r="H23" t="n">
        <v>8000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n">
        <v>31730</v>
      </c>
      <c s="81" r="E24" t="s">
        <v>59</v>
      </c>
      <c s="82" r="F24" t="n">
        <v>6000</v>
      </c>
      <c s="83" r="G24" t="n">
        <v>1</v>
      </c>
      <c s="77" r="H24" t="n">
        <v>6000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51</v>
      </c>
      <c s="80" r="D25" t="n">
        <v>32088</v>
      </c>
      <c s="81" r="E25" t="s">
        <v>60</v>
      </c>
      <c s="82" r="F25" t="n">
        <v>13000</v>
      </c>
      <c s="83" r="G25" t="n">
        <v>1</v>
      </c>
      <c s="77" r="H25" t="n">
        <v>13000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61</v>
      </c>
      <c s="80" r="D26" t="n">
        <v>29962</v>
      </c>
      <c s="81" r="E26" t="s">
        <v>62</v>
      </c>
      <c s="82" r="F26" t="n">
        <v>13000</v>
      </c>
      <c s="83" r="G26" t="n">
        <v>1</v>
      </c>
      <c s="77" r="H26" t="n">
        <v>13000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61</v>
      </c>
      <c s="80" r="D27" t="n">
        <v>30707</v>
      </c>
      <c s="81" r="E27" t="s">
        <v>63</v>
      </c>
      <c s="82" r="F27" t="n">
        <v>13000</v>
      </c>
      <c s="83" r="G27" t="n">
        <v>1</v>
      </c>
      <c s="77" r="H27" t="n">
        <v>13000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61</v>
      </c>
      <c s="80" r="D28" t="n">
        <v>31317</v>
      </c>
      <c s="81" r="E28" t="s">
        <v>62</v>
      </c>
      <c s="82" r="F28" t="n">
        <v>13000</v>
      </c>
      <c s="83" r="G28" t="n">
        <v>1</v>
      </c>
      <c s="77" r="H28" t="n">
        <v>13000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61</v>
      </c>
      <c s="80" r="D29" t="n">
        <v>32056</v>
      </c>
      <c s="81" r="E29" t="s">
        <v>63</v>
      </c>
      <c s="82" r="F29" t="n">
        <v>13000</v>
      </c>
      <c s="83" r="G29" t="n">
        <v>1</v>
      </c>
      <c s="77" r="H29" t="n">
        <v>13000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64</v>
      </c>
      <c s="80" r="D30" t="n">
        <v>30619</v>
      </c>
      <c s="81" r="E30" t="s">
        <v>62</v>
      </c>
      <c s="82" r="F30" t="n">
        <v>13000</v>
      </c>
      <c s="83" r="G30" t="n">
        <v>1</v>
      </c>
      <c s="77" r="H30" t="n">
        <v>13000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64</v>
      </c>
      <c s="80" r="D31" t="n">
        <v>31343</v>
      </c>
      <c s="81" r="E31" t="s">
        <v>63</v>
      </c>
      <c s="82" r="F31" t="n">
        <v>13000</v>
      </c>
      <c s="83" r="G31" t="n">
        <v>1</v>
      </c>
      <c s="77" r="H31" t="n">
        <v>13000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64</v>
      </c>
      <c s="80" r="D32" t="n">
        <v>31933</v>
      </c>
      <c s="81" r="E32" t="s">
        <v>62</v>
      </c>
      <c s="82" r="F32" t="n">
        <v>13000</v>
      </c>
      <c s="83" r="G32" t="n">
        <v>1</v>
      </c>
      <c s="77" r="H32" t="n">
        <v>13000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65</v>
      </c>
      <c s="80" r="D33" t="n">
        <v>30524</v>
      </c>
      <c s="81" r="E33" t="s">
        <v>52</v>
      </c>
      <c s="82" r="F33" t="n">
        <v>13000</v>
      </c>
      <c s="83" r="G33" t="n">
        <v>1</v>
      </c>
      <c s="77" r="H33" t="n">
        <v>13000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65</v>
      </c>
      <c s="80" r="D34" t="n">
        <v>30879</v>
      </c>
      <c s="81" r="E34" t="s">
        <v>60</v>
      </c>
      <c s="82" r="F34" t="n">
        <v>13000</v>
      </c>
      <c s="83" r="G34" t="n">
        <v>1</v>
      </c>
      <c s="77" r="H34" t="n">
        <v>13000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65</v>
      </c>
      <c s="80" r="D35" t="n">
        <v>31852</v>
      </c>
      <c s="81" r="E35" t="s">
        <v>52</v>
      </c>
      <c s="82" r="F35" t="n">
        <v>13000</v>
      </c>
      <c s="83" r="G35" t="n">
        <v>1</v>
      </c>
      <c s="77" r="H35" t="n">
        <v>13000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65</v>
      </c>
      <c s="80" r="D36" t="n">
        <v>32200</v>
      </c>
      <c s="81" r="E36" t="s">
        <v>58</v>
      </c>
      <c s="82" r="F36" t="n">
        <v>8000</v>
      </c>
      <c s="83" r="G36" t="n">
        <v>1</v>
      </c>
      <c s="77" r="H36" t="n">
        <v>8000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66</v>
      </c>
      <c s="80" r="D37" t="n">
        <v>30109</v>
      </c>
      <c s="81" r="E37" t="s">
        <v>60</v>
      </c>
      <c s="82" r="F37" t="n">
        <v>13000</v>
      </c>
      <c s="83" r="G37" t="n">
        <v>1</v>
      </c>
      <c s="77" r="H37" t="n">
        <v>13000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66</v>
      </c>
      <c s="80" r="D38" t="n">
        <v>31179</v>
      </c>
      <c s="81" r="E38" t="s">
        <v>52</v>
      </c>
      <c s="82" r="F38" t="n">
        <v>13000</v>
      </c>
      <c s="83" r="G38" t="n">
        <v>1</v>
      </c>
      <c s="77" r="H38" t="n">
        <v>13000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66</v>
      </c>
      <c s="80" r="D39" t="n">
        <v>31830</v>
      </c>
      <c s="81" r="E39" t="s">
        <v>58</v>
      </c>
      <c s="82" r="F39" t="n">
        <v>8000</v>
      </c>
      <c s="83" r="G39" t="n">
        <v>1</v>
      </c>
      <c s="77" r="H39" t="n">
        <v>8000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67</v>
      </c>
      <c s="80" r="D40" t="n">
        <v>30569</v>
      </c>
      <c s="81" r="E40" t="s">
        <v>60</v>
      </c>
      <c s="82" r="F40" t="n">
        <v>13000</v>
      </c>
      <c s="83" r="G40" t="n">
        <v>1</v>
      </c>
      <c s="77" r="H40" t="n">
        <v>13000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67</v>
      </c>
      <c s="86" r="D41" t="n">
        <v>31138</v>
      </c>
      <c s="87" r="E41" t="s">
        <v>52</v>
      </c>
      <c s="88" r="F41" t="n">
        <v>13000</v>
      </c>
      <c s="89" r="G41" t="n">
        <v>1</v>
      </c>
      <c s="90" r="H41" t="n">
        <v>13000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67</v>
      </c>
      <c s="91" r="D42" t="n">
        <v>31555</v>
      </c>
      <c s="87" r="E42" t="s">
        <v>68</v>
      </c>
      <c s="88" r="F42" t="n">
        <v>13000</v>
      </c>
      <c s="89" r="G42" t="n">
        <v>1</v>
      </c>
      <c s="90" r="H42" t="n">
        <v>13000</v>
      </c>
      <c s="90" r="I42" t="n"/>
      <c s="24" r="J42" t="n"/>
      <c s="24" r="K42" t="n"/>
      <c s="24" r="L42" t="n"/>
      <c s="24" r="M42" t="n"/>
      <c s="24" r="N42" t="n"/>
      <c s="24" r="O42" t="n"/>
      <c s="103" r="P42" t="n"/>
      <c s="103" r="Q42" t="s">
        <v>69</v>
      </c>
      <c s="103" r="R42" t="s">
        <v>70</v>
      </c>
      <c s="103" r="S42" t="s">
        <v>70</v>
      </c>
      <c s="103" r="T42" t="s">
        <v>71</v>
      </c>
      <c s="103" r="U42" t="n">
        <v>10000</v>
      </c>
      <c s="104" r="V42" t="n"/>
      <c s="24" r="W42" t="n"/>
      <c s="24" r="X42" t="s">
        <v>66</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67</v>
      </c>
      <c s="86" r="D43" t="n">
        <v>31995</v>
      </c>
      <c s="87" r="E43" t="s">
        <v>52</v>
      </c>
      <c s="88" r="F43" t="n">
        <v>13000</v>
      </c>
      <c s="89" r="G43" t="n">
        <v>1</v>
      </c>
      <c s="90" r="H43" t="n">
        <v>13000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67</v>
      </c>
      <c s="86" r="D44" t="n">
        <v>32259</v>
      </c>
      <c s="87" r="E44" t="s">
        <v>60</v>
      </c>
      <c s="88" r="F44" t="n">
        <v>13000</v>
      </c>
      <c s="89" r="G44" t="n">
        <v>1</v>
      </c>
      <c s="90" r="H44" t="n">
        <v>13000</v>
      </c>
      <c s="90" r="I44" t="n"/>
      <c s="24" r="J44" t="n"/>
      <c s="24" r="K44" t="n"/>
      <c s="24" r="L44" t="n"/>
      <c s="24" r="M44" t="n"/>
      <c s="24" r="N44" t="n"/>
      <c s="24" r="O44" t="n"/>
      <c s="103" r="P44" t="s">
        <v>61</v>
      </c>
      <c s="103" r="Q44" t="s">
        <v>72</v>
      </c>
      <c s="103" r="R44" t="s">
        <v>73</v>
      </c>
      <c s="103" r="S44" t="s">
        <v>73</v>
      </c>
      <c s="103" r="T44" t="s">
        <v>71</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c s="85" r="B45" t="n"/>
      <c s="86" r="C45" t="n"/>
      <c s="86" r="D45" t="n"/>
      <c s="87" r="E45" t="n"/>
      <c s="88" r="F45" t="n"/>
      <c s="89" r="G45" t="n"/>
      <c s="90" r="H45" t="n"/>
      <c s="90" r="I45" t="n"/>
      <c s="24" r="J45" t="n"/>
      <c s="24" r="K45" t="n"/>
      <c s="24" r="L45" t="n"/>
      <c s="24" r="M45" t="n"/>
      <c s="24" r="N45" t="n"/>
      <c s="24" r="O45" t="n"/>
      <c s="103" r="P45" t="n"/>
      <c s="103" r="Q45" t="s">
        <v>62</v>
      </c>
      <c s="103" r="R45" t="s">
        <v>74</v>
      </c>
      <c s="103" r="S45" t="s">
        <v>74</v>
      </c>
      <c s="103" r="T45" t="s">
        <v>75</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c s="85" r="B46" t="n"/>
      <c s="86" r="C46" t="n"/>
      <c s="86" r="D46" t="n"/>
      <c s="87" r="E46" t="n"/>
      <c s="88" r="F46" t="n"/>
      <c s="89" r="G46" t="n"/>
      <c s="90" r="H46" t="n"/>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c s="85" r="B47" t="n"/>
      <c s="86" r="C47" t="n"/>
      <c s="86" r="D47" t="n"/>
      <c s="87" r="E47" t="n"/>
      <c s="88" r="F47" t="n"/>
      <c s="89" r="G47" t="n"/>
      <c s="90" r="H47" t="n"/>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c s="85" r="B48" t="n"/>
      <c s="86" r="C48" t="n"/>
      <c s="86" r="D48" t="n"/>
      <c s="87" r="E48" t="n"/>
      <c s="88" r="F48" t="n"/>
      <c s="89" r="G48" t="n"/>
      <c s="90" r="H48" t="n"/>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c s="85" r="B49" t="n"/>
      <c s="86" r="C49" t="n"/>
      <c s="86" r="D49" t="n"/>
      <c s="87" r="E49" t="n"/>
      <c s="88" r="F49" t="n"/>
      <c s="89" r="G49" t="n"/>
      <c s="90" r="H49" t="n"/>
      <c s="90" r="I49" t="n"/>
      <c s="24" r="J49" t="n"/>
      <c s="24" r="K49" t="n"/>
      <c s="24" r="L49" t="n"/>
      <c s="24" r="M49" t="n"/>
      <c s="24" r="N49" t="n"/>
      <c s="24" r="O49" t="n"/>
      <c s="103" r="P49" t="n"/>
      <c s="103" r="Q49" t="s">
        <v>76</v>
      </c>
      <c s="103" r="R49" t="s">
        <v>76</v>
      </c>
      <c s="103" r="S49" t="s">
        <v>76</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c s="85" r="B50" t="n"/>
      <c s="86" r="C50" t="n"/>
      <c s="86" r="D50" t="n"/>
      <c s="87" r="E50" t="n"/>
      <c s="88" r="F50" t="n"/>
      <c s="89" r="G50" t="n"/>
      <c s="90" r="H50" t="n"/>
      <c s="90" r="I50" t="n"/>
      <c s="24" r="J50" t="n"/>
      <c s="24" r="K50" t="n"/>
      <c s="24" r="L50" t="n"/>
      <c s="24" r="M50" t="n"/>
      <c s="24" r="N50" t="n"/>
      <c s="24" r="O50" t="n"/>
      <c s="103" r="P50" t="s">
        <v>77</v>
      </c>
      <c s="103" r="Q50" t="s">
        <v>78</v>
      </c>
      <c s="103" r="R50" t="s">
        <v>79</v>
      </c>
      <c s="103" r="S50" t="s">
        <v>79</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c s="85" r="B51" t="n"/>
      <c s="86" r="C51" t="n"/>
      <c s="86" r="D51" t="n"/>
      <c s="87" r="E51" t="n"/>
      <c s="88" r="F51" t="n"/>
      <c s="89" r="G51" t="n"/>
      <c s="90" r="H51" t="n"/>
      <c s="90" r="I51" t="n"/>
      <c s="24" r="J51" t="n"/>
      <c s="24" r="K51" t="n"/>
      <c s="24" r="L51" t="n"/>
      <c s="24" r="M51" t="n"/>
      <c s="24" r="N51" t="n"/>
      <c s="24" r="O51" t="n"/>
      <c s="103" r="P51" t="n"/>
      <c s="103" r="Q51" t="s">
        <v>52</v>
      </c>
      <c s="103" r="R51" t="s">
        <v>80</v>
      </c>
      <c s="103" r="S51" t="s">
        <v>80</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c s="85" r="B52" t="n"/>
      <c s="86" r="C52" t="n"/>
      <c s="86" r="D52" t="n"/>
      <c s="87" r="E52" t="n"/>
      <c s="88" r="F52" t="n"/>
      <c s="89" r="G52" t="n"/>
      <c s="90" r="H52" t="n"/>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c s="85" r="B53" t="n"/>
      <c s="86" r="C53" t="n"/>
      <c s="86" r="D53" t="n"/>
      <c s="87" r="E53" t="n"/>
      <c s="88" r="F53" t="n"/>
      <c s="92" r="G53" t="n"/>
      <c s="93" r="H53" t="n"/>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c s="85" r="B54" t="n"/>
      <c s="86" r="C54" t="n"/>
      <c s="86" r="D54" t="n"/>
      <c s="87" r="E54" t="n"/>
      <c s="88" r="F54" t="n"/>
      <c s="92" r="G54" t="n"/>
      <c s="93" r="H54">
        <f>G54*F54</f>
        <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c s="95" r="B55" t="n"/>
      <c s="96" r="C55" t="n"/>
      <c s="97" r="D55" t="n"/>
      <c s="98" r="E55" t="n"/>
      <c s="99" r="F55" t="n"/>
      <c s="92" r="G55" t="n"/>
      <c s="100" r="H55" t="n"/>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c s="95" r="B56" t="n"/>
      <c s="96" r="C56" t="n"/>
      <c s="97" r="D56" t="n"/>
      <c s="98" r="E56" t="n"/>
      <c s="99" r="F56" t="n"/>
      <c s="92" r="G56" t="n"/>
      <c s="100" r="H56" t="n"/>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93" r="I66" t="n"/>
      <c s="24" r="J66" t="n"/>
      <c s="24" r="K66" t="n"/>
      <c s="24" r="L66" t="n"/>
      <c s="24" r="M66" t="n"/>
      <c s="24" r="N66" t="n"/>
      <c s="24" r="O66" t="n"/>
      <c s="103" r="P66" t="n"/>
      <c s="103" r="Q66" t="s">
        <v>78</v>
      </c>
      <c s="103" r="R66" t="s">
        <v>79</v>
      </c>
      <c s="103" r="S66" t="s">
        <v>79</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69</v>
      </c>
      <c s="103" r="R74" t="s">
        <v>70</v>
      </c>
      <c s="103" r="S74" t="s">
        <v>70</v>
      </c>
      <c s="103" r="T74" t="s">
        <v>71</v>
      </c>
      <c s="103" r="U74" t="n">
        <v>10000</v>
      </c>
      <c s="104" r="V74" t="n"/>
      <c s="3" r="W74" t="n"/>
      <c s="101" r="X74" t="s">
        <v>66</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81</v>
      </c>
      <c s="103" r="R76" t="s">
        <v>82</v>
      </c>
      <c s="103" r="S76" t="s">
        <v>82</v>
      </c>
      <c s="103" r="T76" t="s">
        <v>71</v>
      </c>
      <c s="103" r="U76" t="n">
        <v>10000</v>
      </c>
      <c s="104" r="V76" t="n"/>
      <c s="3" r="W76" t="n"/>
      <c s="101" r="X76" t="s">
        <v>83</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84</v>
      </c>
      <c s="103" r="R77" t="s">
        <v>85</v>
      </c>
      <c s="103" r="S77" t="s">
        <v>85</v>
      </c>
      <c s="103" r="T77" t="s">
        <v>56</v>
      </c>
      <c s="103" r="U77" t="n">
        <v>13200</v>
      </c>
      <c s="104" r="V77" t="n"/>
      <c s="3" r="W77" t="n"/>
      <c s="101" r="X77" t="s">
        <v>86</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87</v>
      </c>
      <c s="103" r="Q78" t="s">
        <v>76</v>
      </c>
      <c s="103" r="R78" t="s">
        <v>76</v>
      </c>
      <c s="103" r="S78" t="s">
        <v>76</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61</v>
      </c>
      <c s="103" r="Q79" t="s">
        <v>72</v>
      </c>
      <c s="103" r="R79" t="s">
        <v>73</v>
      </c>
      <c s="103" r="S79" t="s">
        <v>73</v>
      </c>
      <c s="103" r="T79" t="s">
        <v>71</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76</v>
      </c>
      <c s="103" r="R80" t="s">
        <v>76</v>
      </c>
      <c s="103" r="S80" t="s">
        <v>76</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77</v>
      </c>
      <c s="103" r="Q81" t="s">
        <v>78</v>
      </c>
      <c s="103" r="R81" t="s">
        <v>79</v>
      </c>
      <c s="103" r="S81" t="s">
        <v>79</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52</v>
      </c>
      <c s="103" r="R82" t="s">
        <v>80</v>
      </c>
      <c s="103" r="S82" t="s">
        <v>80</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52</v>
      </c>
      <c s="106" r="R85" t="s">
        <v>80</v>
      </c>
      <c s="106" r="S85" t="s">
        <v>80</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83</v>
      </c>
      <c s="106" r="Q86" t="s">
        <v>52</v>
      </c>
      <c s="106" r="R86" t="s">
        <v>80</v>
      </c>
      <c s="106" r="S86" t="s">
        <v>80</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52</v>
      </c>
      <c s="103" r="R87" t="s">
        <v>80</v>
      </c>
      <c s="103" r="S87" t="s">
        <v>80</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88</v>
      </c>
      <c s="103" r="R88" t="s">
        <v>80</v>
      </c>
      <c s="103" r="S88" t="s">
        <v>80</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60</v>
      </c>
      <c s="103" r="R91" t="s">
        <v>89</v>
      </c>
      <c s="103" r="S91" t="s">
        <v>89</v>
      </c>
      <c s="103" r="T91" t="s">
        <v>75</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86</v>
      </c>
      <c s="103" r="Q94" t="s">
        <v>90</v>
      </c>
      <c s="103" r="R94" t="s">
        <v>91</v>
      </c>
      <c s="103" r="S94" t="s">
        <v>91</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88</v>
      </c>
      <c s="103" r="R95" t="s">
        <v>80</v>
      </c>
      <c s="103" r="S95" t="s">
        <v>80</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60</v>
      </c>
      <c s="103" r="R98" t="s">
        <v>89</v>
      </c>
      <c s="103" r="S98" t="s">
        <v>89</v>
      </c>
      <c s="103" r="T98" t="s">
        <v>75</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86</v>
      </c>
      <c s="103" r="Q101" t="s">
        <v>90</v>
      </c>
      <c s="103" r="R101" t="s">
        <v>91</v>
      </c>
      <c s="103" r="S101" t="s">
        <v>91</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60</v>
      </c>
      <c s="103" r="R103" t="s">
        <v>89</v>
      </c>
      <c s="103" r="S103" t="s">
        <v>89</v>
      </c>
      <c s="103" r="T103" t="s">
        <v>75</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86</v>
      </c>
      <c s="103" r="Q106" t="s">
        <v>90</v>
      </c>
      <c s="103" r="R106" t="s">
        <v>91</v>
      </c>
      <c s="103" r="S106" t="s">
        <v>91</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88</v>
      </c>
      <c s="103" r="R107" t="s">
        <v>80</v>
      </c>
      <c s="103" r="S107" t="s">
        <v>80</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60</v>
      </c>
      <c s="103" r="R110" t="s">
        <v>89</v>
      </c>
      <c s="103" r="S110" t="s">
        <v>89</v>
      </c>
      <c s="103" r="T110" t="s">
        <v>75</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86</v>
      </c>
      <c s="103" r="Q113" t="s">
        <v>90</v>
      </c>
      <c s="103" r="R113" t="s">
        <v>91</v>
      </c>
      <c s="103" r="S113" t="s">
        <v>91</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76</v>
      </c>
      <c s="103" r="R114" t="s">
        <v>76</v>
      </c>
      <c s="103" r="S114" t="s">
        <v>76</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72</v>
      </c>
      <c s="103" r="R115" t="s">
        <v>73</v>
      </c>
      <c s="103" r="S115" t="s">
        <v>73</v>
      </c>
      <c s="103" r="T115" t="s">
        <v>71</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92</v>
      </c>
      <c s="124" r="F116" t="n"/>
      <c s="124" r="G116" t="n"/>
      <c s="125" r="H116">
        <f>SUM(H22:H45)</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93</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94</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95</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96</v>
      </c>
      <c s="140" r="F123" t="n"/>
      <c s="140" r="G123" t="n"/>
      <c s="141" r="H123" t="s">
        <v>97</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98</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99</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100</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101</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102</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103</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104</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105</v>
      </c>
      <c s="145" r="B134" t="n"/>
      <c s="145" r="C134" t="n"/>
      <c s="145" r="D134" t="n"/>
      <c s="145" r="E134" t="n"/>
      <c s="148" r="F134" t="s">
        <v>106</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107</v>
      </c>
      <c s="150" r="B136" t="n"/>
      <c s="150" r="C136" t="n"/>
      <c s="150" r="D136" t="n"/>
      <c s="149" r="E136" t="n"/>
      <c s="151" r="F136" t="s">
        <v>108</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109</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110</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111</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112</v>
      </c>
      <c s="157" r="AB164" t="s">
        <v>113</v>
      </c>
      <c s="157" r="AC164" t="s">
        <v>114</v>
      </c>
      <c s="157" r="AD164" t="s">
        <v>115</v>
      </c>
      <c s="3" r="AE164" t="n"/>
      <c s="158" r="AF164" t="s">
        <v>11</v>
      </c>
      <c s="158" r="AG164" t="s">
        <v>116</v>
      </c>
      <c s="158" r="AH164" t="s">
        <v>41</v>
      </c>
      <c s="2" r="AI164" t="n"/>
    </row>
    <row customHeight="1" s="291" r="165" ht="14.4" spans="1:1024">
      <c s="2" r="J165" t="n"/>
      <c s="2" r="X165" t="s">
        <v>117</v>
      </c>
      <c s="2" r="Y165" t="s">
        <v>118</v>
      </c>
      <c s="2" r="Z165">
        <f>X165</f>
        <v/>
      </c>
      <c s="2" r="AA165" t="s">
        <v>119</v>
      </c>
      <c s="2" r="AB165" t="s">
        <v>120</v>
      </c>
      <c s="2" r="AC165" t="s">
        <v>121</v>
      </c>
      <c s="2" r="AD165" t="s">
        <v>122</v>
      </c>
      <c s="2" r="AE165" t="s">
        <v>123</v>
      </c>
      <c s="2" r="AF165" t="s">
        <v>118</v>
      </c>
      <c s="2" r="AG165" t="s">
        <v>117</v>
      </c>
      <c s="2" r="AH165" t="n">
        <v>1400</v>
      </c>
      <c s="2" r="AI165" t="n"/>
    </row>
    <row customHeight="1" s="291" r="166" ht="14.4" spans="1:1024">
      <c s="2" r="J166" t="n"/>
      <c s="2" r="X166" t="s">
        <v>124</v>
      </c>
      <c s="2" r="Y166" t="s">
        <v>118</v>
      </c>
      <c s="2" r="Z166">
        <f>X166</f>
        <v/>
      </c>
      <c s="2" r="AA166" t="s">
        <v>119</v>
      </c>
      <c s="2" r="AB166" t="s">
        <v>120</v>
      </c>
      <c s="2" r="AC166" t="s">
        <v>121</v>
      </c>
      <c s="2" r="AD166" t="s">
        <v>122</v>
      </c>
      <c s="2" r="AE166" t="s">
        <v>123</v>
      </c>
      <c s="2" r="AF166" t="s">
        <v>118</v>
      </c>
      <c s="2" r="AG166" t="s">
        <v>124</v>
      </c>
      <c s="2" r="AH166" t="n">
        <v>1200</v>
      </c>
      <c s="2" r="AI166" t="n"/>
    </row>
    <row customHeight="1" s="291" r="167" ht="14.4" spans="1:1024">
      <c s="2" r="J167" t="n"/>
      <c s="2" r="X167" t="s">
        <v>125</v>
      </c>
      <c s="2" r="Y167" t="s">
        <v>118</v>
      </c>
      <c s="2" r="Z167">
        <f>X167</f>
        <v/>
      </c>
      <c s="2" r="AA167" t="s">
        <v>119</v>
      </c>
      <c s="2" r="AB167" t="s">
        <v>120</v>
      </c>
      <c s="2" r="AC167" t="s">
        <v>121</v>
      </c>
      <c s="2" r="AD167" t="s">
        <v>122</v>
      </c>
      <c s="2" r="AE167" t="s">
        <v>123</v>
      </c>
      <c s="2" r="AF167" t="s">
        <v>118</v>
      </c>
      <c s="2" r="AG167" t="s">
        <v>125</v>
      </c>
      <c s="2" r="AH167" t="n">
        <v>1100</v>
      </c>
      <c s="2" r="AI167" t="n"/>
    </row>
    <row customHeight="1" s="291" r="168" ht="14.4" spans="1:1024">
      <c s="2" r="J168" t="n"/>
      <c s="2" r="X168" t="s">
        <v>126</v>
      </c>
      <c s="2" r="Y168" t="s">
        <v>126</v>
      </c>
      <c s="2" r="Z168">
        <f>X168</f>
        <v/>
      </c>
      <c s="2" r="AA168" t="s">
        <v>127</v>
      </c>
      <c s="2" r="AB168" t="s">
        <v>128</v>
      </c>
      <c s="2" r="AC168" t="s">
        <v>129</v>
      </c>
      <c s="2" r="AD168" t="s">
        <v>130</v>
      </c>
      <c s="2" r="AE168" t="s">
        <v>131</v>
      </c>
      <c s="2" r="AF168" t="s">
        <v>126</v>
      </c>
      <c s="2" r="AG168" t="s">
        <v>126</v>
      </c>
      <c s="2" r="AH168" t="n">
        <v>1400</v>
      </c>
      <c s="2" r="AI168" t="n"/>
    </row>
    <row customHeight="1" s="291" r="169" ht="14.4" spans="1:1024">
      <c s="2" r="J169" t="n"/>
      <c s="2" r="X169" t="s">
        <v>13</v>
      </c>
      <c s="2" r="Y169" t="s">
        <v>13</v>
      </c>
      <c s="2" r="Z169">
        <f>X169</f>
        <v/>
      </c>
      <c s="2" r="AA169" t="s">
        <v>132</v>
      </c>
      <c s="2" r="AB169" t="s">
        <v>133</v>
      </c>
      <c s="2" r="AC169" t="s">
        <v>134</v>
      </c>
      <c s="2" r="AD169" t="s">
        <v>135</v>
      </c>
      <c s="2" r="AE169" t="s">
        <v>136</v>
      </c>
      <c s="2" r="AF169" t="s">
        <v>13</v>
      </c>
      <c s="2" r="AG169" t="s">
        <v>13</v>
      </c>
      <c s="2" r="AH169" t="n">
        <v>1400</v>
      </c>
      <c s="2" r="AI169" t="n"/>
    </row>
    <row customHeight="1" s="291" r="170" ht="14.4" spans="1:1024">
      <c s="2" r="J170" t="n"/>
      <c s="2" r="X170" t="s">
        <v>137</v>
      </c>
      <c s="2" r="Y170" t="s">
        <v>137</v>
      </c>
      <c s="2" r="Z170">
        <f>X170</f>
        <v/>
      </c>
      <c s="2" r="AA170" t="s">
        <v>138</v>
      </c>
      <c s="2" r="AB170" t="s">
        <v>139</v>
      </c>
      <c s="2" r="AC170" t="s">
        <v>140</v>
      </c>
      <c s="2" r="AD170" t="s">
        <v>141</v>
      </c>
      <c s="2" r="AE170" t="s">
        <v>142</v>
      </c>
      <c s="2" r="AF170" t="s">
        <v>137</v>
      </c>
      <c s="2" r="AG170" t="s">
        <v>137</v>
      </c>
      <c s="2" r="AH170" t="n">
        <v>1401</v>
      </c>
      <c s="2" r="AI170" t="n"/>
    </row>
    <row customHeight="1" s="291" r="171" ht="14.4" spans="1:1024">
      <c s="2" r="J171" t="n"/>
      <c s="2" r="X171" t="s">
        <v>143</v>
      </c>
      <c s="2" r="Y171" t="s">
        <v>144</v>
      </c>
      <c s="2" r="Z171">
        <f>X171</f>
        <v/>
      </c>
      <c s="2" r="AA171" t="s">
        <v>145</v>
      </c>
      <c s="2" r="AB171" t="s">
        <v>146</v>
      </c>
      <c s="2" r="AC171" t="s">
        <v>147</v>
      </c>
      <c s="2" r="AD171" t="s">
        <v>148</v>
      </c>
      <c s="2" r="AE171" t="s">
        <v>149</v>
      </c>
      <c s="2" r="AF171" t="s">
        <v>144</v>
      </c>
      <c s="2" r="AG171" t="s">
        <v>143</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150</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151</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152</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153</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154</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155</v>
      </c>
      <c s="234" r="C25" t="s">
        <v>37</v>
      </c>
      <c s="234" r="D25" t="n"/>
      <c s="235" r="E25" t="s">
        <v>156</v>
      </c>
      <c s="236" r="F25" t="s">
        <v>38</v>
      </c>
      <c s="237" r="G25" t="n"/>
      <c s="238" r="H25" t="s">
        <v>42</v>
      </c>
      <c s="234" r="I25" t="s">
        <v>157</v>
      </c>
      <c s="234" r="J25" t="s">
        <v>158</v>
      </c>
      <c s="234" r="K25" t="s">
        <v>92</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159</v>
      </c>
      <c s="241" r="D26" t="n"/>
      <c s="242" r="E26" t="n">
        <v>998399</v>
      </c>
      <c s="243" r="F26" t="s">
        <v>160</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159</v>
      </c>
      <c s="241" r="D27" t="n"/>
      <c s="242" r="E27" t="n">
        <v>998399</v>
      </c>
      <c s="247" r="F27" t="s">
        <v>161</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159</v>
      </c>
      <c s="241" r="D28" t="n"/>
      <c s="242" r="E28" t="n">
        <v>998399</v>
      </c>
      <c s="247" r="F28" t="s">
        <v>162</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159</v>
      </c>
      <c s="241" r="D29" t="n"/>
      <c s="242" r="E29" t="n">
        <v>998399</v>
      </c>
      <c s="247" r="F29" t="s">
        <v>163</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159</v>
      </c>
      <c s="241" r="D30" t="n"/>
      <c s="242" r="E30" t="n">
        <v>998399</v>
      </c>
      <c s="247" r="F30" t="s">
        <v>164</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159</v>
      </c>
      <c s="241" r="D31" t="n"/>
      <c s="242" r="E31" t="n">
        <v>998399</v>
      </c>
      <c s="247" r="F31" t="s">
        <v>165</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159</v>
      </c>
      <c s="241" r="D32" t="n"/>
      <c s="242" r="E32" t="n">
        <v>998399</v>
      </c>
      <c s="247" r="F32" t="s">
        <v>166</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159</v>
      </c>
      <c s="241" r="D33" t="n"/>
      <c s="242" r="E33" t="n">
        <v>998399</v>
      </c>
      <c s="249" r="F33" t="s">
        <v>167</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168</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169</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170</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96</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98</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99</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100</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101</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171</v>
      </c>
      <c s="268" r="C55" t="s">
        <v>172</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173</v>
      </c>
      <c s="268" r="C56" t="n"/>
      <c s="275" r="D56" t="s">
        <v>174</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175</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176</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106</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177</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109</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110</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111</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178</v>
      </c>
      <c s="288" r="AD90" t="s">
        <v>12</v>
      </c>
      <c s="288" r="AE90" t="s">
        <v>11</v>
      </c>
      <c s="288" r="AF90" t="s">
        <v>12</v>
      </c>
      <c s="288" r="AG90" t="s">
        <v>112</v>
      </c>
      <c s="288" r="AH90" t="s">
        <v>113</v>
      </c>
      <c s="288" r="AI90" t="s">
        <v>114</v>
      </c>
      <c s="288" r="AJ90" t="s">
        <v>115</v>
      </c>
      <c s="3" r="AK90" t="n"/>
      <c s="289" r="AL90" t="s">
        <v>11</v>
      </c>
      <c s="289" r="AM90" t="s">
        <v>116</v>
      </c>
      <c s="289" r="AN90" t="s">
        <v>41</v>
      </c>
    </row>
    <row customFormat="1" customHeight="1" s="271" r="91" spans="1:1024" ht="13.2">
      <c s="3" r="Y91" t="n"/>
      <c s="3" r="Z91" t="n"/>
      <c s="271" r="AC91" t="n">
        <v>1</v>
      </c>
      <c s="271" r="AD91" t="s">
        <v>117</v>
      </c>
      <c s="271" r="AE91" t="s">
        <v>118</v>
      </c>
      <c s="271" r="AF91">
        <f>AD91</f>
        <v/>
      </c>
      <c s="271" r="AG91" t="s">
        <v>119</v>
      </c>
      <c s="271" r="AH91" t="s">
        <v>120</v>
      </c>
      <c s="271" r="AI91" t="s">
        <v>121</v>
      </c>
      <c s="271" r="AJ91" t="s">
        <v>122</v>
      </c>
      <c s="271" r="AK91" t="s">
        <v>123</v>
      </c>
      <c s="271" r="AL91" t="s">
        <v>118</v>
      </c>
      <c s="271" r="AM91" t="s">
        <v>117</v>
      </c>
      <c s="271" r="AN91" t="n">
        <v>1400</v>
      </c>
    </row>
    <row customFormat="1" customHeight="1" s="271" r="92" spans="1:1024" ht="13.2">
      <c s="271" r="Y92" t="s">
        <v>179</v>
      </c>
      <c s="271" r="Z92" t="s">
        <v>180</v>
      </c>
      <c s="271" r="AC92" t="n">
        <v>2</v>
      </c>
      <c s="271" r="AD92" t="s">
        <v>124</v>
      </c>
      <c s="271" r="AE92" t="s">
        <v>118</v>
      </c>
      <c s="271" r="AF92">
        <f>AD92</f>
        <v/>
      </c>
      <c s="271" r="AG92" t="s">
        <v>119</v>
      </c>
      <c s="271" r="AH92" t="s">
        <v>120</v>
      </c>
      <c s="271" r="AI92" t="s">
        <v>121</v>
      </c>
      <c s="271" r="AJ92" t="s">
        <v>122</v>
      </c>
      <c s="290" r="AK92" t="s">
        <v>123</v>
      </c>
      <c s="271" r="AL92" t="s">
        <v>118</v>
      </c>
      <c s="271" r="AM92" t="s">
        <v>124</v>
      </c>
      <c s="271" r="AN92" t="n">
        <v>1200</v>
      </c>
    </row>
    <row customFormat="1" customHeight="1" s="271" r="93" spans="1:1024" ht="13.2">
      <c s="271" r="Y93" t="s">
        <v>181</v>
      </c>
      <c s="271" r="Z93" t="s">
        <v>182</v>
      </c>
      <c s="271" r="AC93" t="n">
        <v>3</v>
      </c>
      <c s="271" r="AD93" t="s">
        <v>125</v>
      </c>
      <c s="271" r="AE93" t="s">
        <v>118</v>
      </c>
      <c s="271" r="AF93">
        <f>AD93</f>
        <v/>
      </c>
      <c s="271" r="AG93" t="s">
        <v>119</v>
      </c>
      <c s="271" r="AH93" t="s">
        <v>120</v>
      </c>
      <c s="271" r="AI93" t="s">
        <v>121</v>
      </c>
      <c s="271" r="AJ93" t="s">
        <v>122</v>
      </c>
      <c s="290" r="AK93" t="s">
        <v>123</v>
      </c>
      <c s="271" r="AL93" t="s">
        <v>118</v>
      </c>
      <c s="271" r="AM93" t="s">
        <v>125</v>
      </c>
      <c s="271" r="AN93" t="n">
        <v>1100</v>
      </c>
    </row>
    <row customFormat="1" customHeight="1" s="271" r="94" spans="1:1024" ht="13.2">
      <c s="271" r="Y94" t="s">
        <v>183</v>
      </c>
      <c s="271" r="Z94" t="s">
        <v>184</v>
      </c>
      <c s="271" r="AC94" t="n">
        <v>4</v>
      </c>
      <c s="271" r="AD94" t="s">
        <v>126</v>
      </c>
      <c s="271" r="AE94" t="s">
        <v>126</v>
      </c>
      <c s="271" r="AF94">
        <f>AD94</f>
        <v/>
      </c>
      <c s="271" r="AG94" t="s">
        <v>127</v>
      </c>
      <c s="271" r="AH94" t="s">
        <v>128</v>
      </c>
      <c s="271" r="AI94" t="s">
        <v>129</v>
      </c>
      <c s="271" r="AJ94" t="s">
        <v>130</v>
      </c>
      <c s="290" r="AK94" t="s">
        <v>131</v>
      </c>
      <c s="271" r="AL94" t="s">
        <v>126</v>
      </c>
      <c s="271" r="AM94" t="s">
        <v>126</v>
      </c>
      <c s="271" r="AN94" t="n">
        <v>1400</v>
      </c>
    </row>
    <row customFormat="1" customHeight="1" s="271" r="95" spans="1:1024" ht="13.2">
      <c s="271" r="Y95" t="s">
        <v>185</v>
      </c>
      <c s="271" r="Z95" t="s">
        <v>186</v>
      </c>
      <c s="271" r="AC95" t="n">
        <v>5</v>
      </c>
      <c s="271" r="AD95" t="s">
        <v>13</v>
      </c>
      <c s="271" r="AE95" t="s">
        <v>13</v>
      </c>
      <c s="271" r="AF95">
        <f>AD95</f>
        <v/>
      </c>
      <c s="271" r="AG95" t="s">
        <v>132</v>
      </c>
      <c s="271" r="AH95" t="s">
        <v>133</v>
      </c>
      <c s="271" r="AI95" t="s">
        <v>134</v>
      </c>
      <c s="271" r="AJ95" t="s">
        <v>135</v>
      </c>
      <c s="290" r="AK95" t="s">
        <v>136</v>
      </c>
      <c s="271" r="AL95" t="s">
        <v>13</v>
      </c>
      <c s="271" r="AM95" t="s">
        <v>13</v>
      </c>
      <c s="271" r="AN95" t="n">
        <v>1400</v>
      </c>
    </row>
    <row customFormat="1" customHeight="1" s="271" r="96" spans="1:1024" ht="13.2">
      <c s="271" r="Y96" t="s">
        <v>187</v>
      </c>
      <c s="271" r="Z96" t="s">
        <v>188</v>
      </c>
      <c s="271" r="AC96" t="n">
        <v>6</v>
      </c>
      <c s="271" r="AD96" t="s">
        <v>137</v>
      </c>
      <c s="271" r="AE96" t="s">
        <v>137</v>
      </c>
      <c s="271" r="AF96">
        <f>AD96</f>
        <v/>
      </c>
      <c s="271" r="AG96" t="s">
        <v>138</v>
      </c>
      <c s="271" r="AH96" t="s">
        <v>139</v>
      </c>
      <c s="271" r="AI96" t="s">
        <v>140</v>
      </c>
      <c s="271" r="AJ96" t="s">
        <v>141</v>
      </c>
      <c s="290" r="AK96" t="s">
        <v>142</v>
      </c>
      <c s="271" r="AL96" t="s">
        <v>137</v>
      </c>
      <c s="271" r="AM96" t="s">
        <v>137</v>
      </c>
      <c s="271" r="AN96" t="n">
        <v>1401</v>
      </c>
    </row>
    <row customFormat="1" customHeight="1" s="271" r="97" spans="1:1024" ht="13.2">
      <c s="271" r="Y97" t="s">
        <v>189</v>
      </c>
      <c s="271" r="Z97" t="s">
        <v>190</v>
      </c>
      <c s="271" r="AC97" t="n">
        <v>7</v>
      </c>
      <c s="271" r="AD97" t="s">
        <v>143</v>
      </c>
      <c s="271" r="AE97" t="s">
        <v>144</v>
      </c>
      <c s="271" r="AF97">
        <f>AD97</f>
        <v/>
      </c>
      <c s="271" r="AG97" t="s">
        <v>145</v>
      </c>
      <c s="271" r="AH97" t="s">
        <v>146</v>
      </c>
      <c s="271" r="AI97" t="s">
        <v>147</v>
      </c>
      <c s="271" r="AJ97" t="s">
        <v>148</v>
      </c>
      <c s="290" r="AK97" t="s">
        <v>149</v>
      </c>
      <c s="271" r="AL97" t="s">
        <v>144</v>
      </c>
      <c s="271" r="AM97" t="s">
        <v>143</v>
      </c>
      <c s="271" r="AN97" t="n">
        <v>1500</v>
      </c>
    </row>
    <row customFormat="1" customHeight="1" s="271" r="98" spans="1:1024" ht="13.2">
      <c s="271" r="Y98" t="s">
        <v>191</v>
      </c>
      <c s="271" r="Z98" t="s">
        <v>192</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193</v>
      </c>
      <c s="271" r="Z99" t="s">
        <v>194</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195</v>
      </c>
      <c s="271" r="Z100" t="s">
        <v>196</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197</v>
      </c>
      <c s="271" r="Z101" t="s">
        <v>198</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199</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200</v>
      </c>
      <c s="271" r="Z103" t="s">
        <v>201</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