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op classes\"/>
    </mc:Choice>
  </mc:AlternateContent>
  <xr:revisionPtr revIDLastSave="0" documentId="13_ncr:1_{1884493A-616B-48FE-A0FC-95A11219CC61}" xr6:coauthVersionLast="47" xr6:coauthVersionMax="47" xr10:uidLastSave="{00000000-0000-0000-0000-000000000000}"/>
  <bookViews>
    <workbookView xWindow="-108" yWindow="-108" windowWidth="23256" windowHeight="12456" activeTab="1" xr2:uid="{8F3F23B0-8B3B-4BD6-85C3-574B4EB288BE}"/>
  </bookViews>
  <sheets>
    <sheet name="INTELLIGENCE" sheetId="1" r:id="rId1"/>
    <sheet name=" CANCER DATA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B9" i="2"/>
  <c r="B8" i="2"/>
  <c r="A12" i="1"/>
  <c r="B10" i="2" l="1"/>
  <c r="B15" i="2" s="1"/>
</calcChain>
</file>

<file path=xl/sharedStrings.xml><?xml version="1.0" encoding="utf-8"?>
<sst xmlns="http://schemas.openxmlformats.org/spreadsheetml/2006/main" count="31" uniqueCount="29">
  <si>
    <t>GIRLS</t>
  </si>
  <si>
    <t>BOYS</t>
  </si>
  <si>
    <t>MEAN</t>
  </si>
  <si>
    <t>STANDARD DEVIATION</t>
  </si>
  <si>
    <t>SIZE</t>
  </si>
  <si>
    <t>THIS IS A TWO-TAILED TEST</t>
  </si>
  <si>
    <t>Z SCORE:</t>
  </si>
  <si>
    <t>Z CRITICAL</t>
  </si>
  <si>
    <t>CALCULATED Z SCORE IS GREATER THAN Z VALUE (1.96)  WE REJECT THE NULL HYPOTHESIS AND CONCLUDE THERE IS  A SIGNIFICANCE DIFFRENCE IN GIRLS AND BOYS DATA</t>
  </si>
  <si>
    <t>CATEGORY</t>
  </si>
  <si>
    <t>DIGNOSED AS CANCER</t>
  </si>
  <si>
    <t>WITHOUT CANCER</t>
  </si>
  <si>
    <t>TOTAL</t>
  </si>
  <si>
    <t>SMOKERS</t>
  </si>
  <si>
    <t>NON SNOKERS</t>
  </si>
  <si>
    <t>H0 : MEAN 1 = MEAN 2</t>
  </si>
  <si>
    <t>HA : MEAN 1 &lt;&gt; MEAN 2</t>
  </si>
  <si>
    <t>P1 CAP</t>
  </si>
  <si>
    <t>P2 CAP</t>
  </si>
  <si>
    <t>(SMOKERS)</t>
  </si>
  <si>
    <t>(NON SMOKERS)</t>
  </si>
  <si>
    <t>P CAP</t>
  </si>
  <si>
    <t>H0: P1=P2</t>
  </si>
  <si>
    <t>Ha: P1&lt;&gt;p2</t>
  </si>
  <si>
    <t xml:space="preserve"> TWO TAILED TEST</t>
  </si>
  <si>
    <t>P1-P2</t>
  </si>
  <si>
    <t>HERE, 1.809500 IS LESS  THAN 1.96 WE CAN NOT REJECT NULL HYPOTHESIS.</t>
  </si>
  <si>
    <t>FOR 95%</t>
  </si>
  <si>
    <t>Z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</si>
</sst>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Fill="1" applyBorder="1"/>
    <xf numFmtId="0" fontId="0" fillId="0" borderId="0" xfId="0" applyFill="1"/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BF3B1-5591-4EBA-AF48-60DE0296C618}">
  <dimension ref="A1:K17"/>
  <sheetViews>
    <sheetView workbookViewId="0">
      <selection activeCell="A17" sqref="A17:K17"/>
    </sheetView>
  </sheetViews>
  <sheetFormatPr defaultRowHeight="14.4" x14ac:dyDescent="0.3"/>
  <cols>
    <col min="1" max="1" width="42.5546875" style="2" bestFit="1" customWidth="1"/>
    <col min="2" max="2" width="8.88671875" style="2"/>
    <col min="3" max="3" width="19.88671875" style="2" bestFit="1" customWidth="1"/>
    <col min="4" max="16384" width="8.88671875" style="2"/>
  </cols>
  <sheetData>
    <row r="1" spans="1:4" x14ac:dyDescent="0.3">
      <c r="A1" s="1"/>
      <c r="B1" s="1" t="s">
        <v>2</v>
      </c>
      <c r="C1" s="1" t="s">
        <v>3</v>
      </c>
      <c r="D1" s="1" t="s">
        <v>4</v>
      </c>
    </row>
    <row r="2" spans="1:4" x14ac:dyDescent="0.3">
      <c r="A2" s="1" t="s">
        <v>0</v>
      </c>
      <c r="B2" s="1">
        <v>89</v>
      </c>
      <c r="C2" s="1">
        <v>4</v>
      </c>
      <c r="D2" s="1">
        <v>50</v>
      </c>
    </row>
    <row r="3" spans="1:4" x14ac:dyDescent="0.3">
      <c r="A3" s="1" t="s">
        <v>1</v>
      </c>
      <c r="B3" s="1">
        <v>82</v>
      </c>
      <c r="C3" s="1">
        <v>9</v>
      </c>
      <c r="D3" s="1">
        <v>120</v>
      </c>
    </row>
    <row r="7" spans="1:4" x14ac:dyDescent="0.3">
      <c r="A7" s="1" t="s">
        <v>15</v>
      </c>
    </row>
    <row r="8" spans="1:4" x14ac:dyDescent="0.3">
      <c r="A8" s="1" t="s">
        <v>16</v>
      </c>
    </row>
    <row r="9" spans="1:4" x14ac:dyDescent="0.3">
      <c r="A9" s="1"/>
    </row>
    <row r="10" spans="1:4" x14ac:dyDescent="0.3">
      <c r="A10" s="1" t="s">
        <v>5</v>
      </c>
    </row>
    <row r="11" spans="1:4" x14ac:dyDescent="0.3">
      <c r="A11" s="1" t="s">
        <v>6</v>
      </c>
    </row>
    <row r="12" spans="1:4" x14ac:dyDescent="0.3">
      <c r="A12" s="1">
        <f>(B2-B3)/SQRT((C2^2/D2)+(C3^2/D3))</f>
        <v>7.0175658996391963</v>
      </c>
    </row>
    <row r="13" spans="1:4" x14ac:dyDescent="0.3">
      <c r="A13" s="1"/>
    </row>
    <row r="14" spans="1:4" x14ac:dyDescent="0.3">
      <c r="A14" s="1" t="s">
        <v>7</v>
      </c>
    </row>
    <row r="15" spans="1:4" x14ac:dyDescent="0.3">
      <c r="A15" s="1">
        <v>1.96</v>
      </c>
    </row>
    <row r="17" spans="1:11" x14ac:dyDescent="0.3">
      <c r="A17" s="3" t="s">
        <v>8</v>
      </c>
      <c r="B17" s="3"/>
      <c r="C17" s="3"/>
      <c r="D17" s="3"/>
      <c r="E17" s="3"/>
      <c r="F17" s="3"/>
      <c r="G17" s="3"/>
      <c r="H17" s="3"/>
      <c r="I17" s="3"/>
      <c r="J17" s="3"/>
      <c r="K17" s="3"/>
    </row>
  </sheetData>
  <mergeCells count="1">
    <mergeCell ref="A17:K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DB359-22E5-42E3-B5D5-44B6561038BB}">
  <dimension ref="A1:E21"/>
  <sheetViews>
    <sheetView tabSelected="1" zoomScale="85" zoomScaleNormal="85" workbookViewId="0">
      <selection activeCell="F14" sqref="F14"/>
    </sheetView>
  </sheetViews>
  <sheetFormatPr defaultRowHeight="14.4" x14ac:dyDescent="0.3"/>
  <cols>
    <col min="1" max="1" width="13.109375" style="2" bestFit="1" customWidth="1"/>
    <col min="2" max="2" width="20.5546875" style="2" bestFit="1" customWidth="1"/>
    <col min="3" max="3" width="17.109375" style="2" bestFit="1" customWidth="1"/>
    <col min="4" max="16384" width="8.88671875" style="2"/>
  </cols>
  <sheetData>
    <row r="1" spans="1:5" x14ac:dyDescent="0.3">
      <c r="A1" s="1" t="s">
        <v>9</v>
      </c>
      <c r="B1" s="1" t="s">
        <v>10</v>
      </c>
      <c r="C1" s="1" t="s">
        <v>11</v>
      </c>
      <c r="D1" s="1" t="s">
        <v>12</v>
      </c>
    </row>
    <row r="2" spans="1:5" x14ac:dyDescent="0.3">
      <c r="A2" s="1" t="s">
        <v>13</v>
      </c>
      <c r="B2" s="1">
        <v>220</v>
      </c>
      <c r="C2" s="1">
        <v>230</v>
      </c>
      <c r="D2" s="1">
        <v>550</v>
      </c>
    </row>
    <row r="3" spans="1:5" x14ac:dyDescent="0.3">
      <c r="A3" s="1" t="s">
        <v>14</v>
      </c>
      <c r="B3" s="1">
        <v>350</v>
      </c>
      <c r="C3" s="1">
        <v>640</v>
      </c>
      <c r="D3" s="1">
        <v>990</v>
      </c>
    </row>
    <row r="4" spans="1:5" x14ac:dyDescent="0.3">
      <c r="A4" s="1" t="s">
        <v>12</v>
      </c>
      <c r="B4" s="1">
        <v>680</v>
      </c>
      <c r="C4" s="1">
        <v>910</v>
      </c>
      <c r="D4" s="1">
        <v>1590</v>
      </c>
    </row>
    <row r="6" spans="1:5" x14ac:dyDescent="0.3">
      <c r="A6" s="1" t="s">
        <v>22</v>
      </c>
      <c r="B6" s="1" t="s">
        <v>24</v>
      </c>
    </row>
    <row r="7" spans="1:5" x14ac:dyDescent="0.3">
      <c r="A7" s="1" t="s">
        <v>23</v>
      </c>
      <c r="B7" s="1"/>
    </row>
    <row r="8" spans="1:5" x14ac:dyDescent="0.3">
      <c r="A8" s="1" t="s">
        <v>17</v>
      </c>
      <c r="B8" s="1">
        <f>B2/D2</f>
        <v>0.4</v>
      </c>
      <c r="C8" s="1" t="s">
        <v>19</v>
      </c>
    </row>
    <row r="9" spans="1:5" x14ac:dyDescent="0.3">
      <c r="A9" s="1" t="s">
        <v>18</v>
      </c>
      <c r="B9" s="1">
        <f>B3/D3</f>
        <v>0.35353535353535354</v>
      </c>
      <c r="C9" s="1" t="s">
        <v>20</v>
      </c>
    </row>
    <row r="10" spans="1:5" x14ac:dyDescent="0.3">
      <c r="A10" s="1" t="s">
        <v>25</v>
      </c>
      <c r="B10" s="1">
        <f>B8-B9</f>
        <v>4.6464646464646486E-2</v>
      </c>
    </row>
    <row r="11" spans="1:5" x14ac:dyDescent="0.3">
      <c r="A11" s="1" t="s">
        <v>21</v>
      </c>
      <c r="B11" s="1">
        <f>(B2+B3)/(D2+D3)</f>
        <v>0.37012987012987014</v>
      </c>
    </row>
    <row r="14" spans="1:5" x14ac:dyDescent="0.3">
      <c r="A14" s="1" t="s">
        <v>28</v>
      </c>
      <c r="B14" s="1"/>
      <c r="C14" s="1"/>
      <c r="D14" s="1"/>
      <c r="E14" s="1"/>
    </row>
    <row r="15" spans="1:5" x14ac:dyDescent="0.3">
      <c r="A15" s="1"/>
      <c r="B15" s="1">
        <f>(B10)/SQRT(B11*(1-B11)*((1/D2)+(1/D3)))</f>
        <v>1.8095002380527709</v>
      </c>
      <c r="C15" s="1"/>
      <c r="D15" s="1"/>
      <c r="E15" s="1"/>
    </row>
    <row r="16" spans="1:5" x14ac:dyDescent="0.3">
      <c r="A16" s="1"/>
      <c r="B16" s="1"/>
      <c r="C16" s="1"/>
      <c r="D16" s="1"/>
      <c r="E16" s="1"/>
    </row>
    <row r="17" spans="1:5" x14ac:dyDescent="0.3">
      <c r="A17" s="1" t="s">
        <v>7</v>
      </c>
      <c r="B17" s="1" t="s">
        <v>27</v>
      </c>
      <c r="C17" s="1"/>
      <c r="D17" s="1"/>
      <c r="E17" s="1"/>
    </row>
    <row r="18" spans="1:5" x14ac:dyDescent="0.3">
      <c r="A18" s="1"/>
      <c r="B18" s="1">
        <v>1.96</v>
      </c>
      <c r="C18" s="1"/>
      <c r="D18" s="1"/>
      <c r="E18" s="1"/>
    </row>
    <row r="19" spans="1:5" x14ac:dyDescent="0.3">
      <c r="A19" s="1"/>
      <c r="B19" s="1"/>
      <c r="C19" s="1"/>
      <c r="D19" s="1"/>
      <c r="E19" s="1"/>
    </row>
    <row r="20" spans="1:5" x14ac:dyDescent="0.3">
      <c r="A20" s="1"/>
      <c r="B20" s="1"/>
      <c r="C20" s="1"/>
      <c r="D20" s="1"/>
      <c r="E20" s="1"/>
    </row>
    <row r="21" spans="1:5" x14ac:dyDescent="0.3">
      <c r="A21" s="3" t="s">
        <v>26</v>
      </c>
      <c r="B21" s="3"/>
      <c r="C21" s="3"/>
      <c r="D21" s="3"/>
      <c r="E21" s="3"/>
    </row>
  </sheetData>
  <mergeCells count="1">
    <mergeCell ref="A21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INTELLIGENCE</vt:lpstr>
      <vt:lpstr> CANCER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shirsath</dc:creator>
  <cp:lastModifiedBy>Admin</cp:lastModifiedBy>
  <dcterms:created xsi:type="dcterms:W3CDTF">2025-04-02T09:43:34Z</dcterms:created>
  <dcterms:modified xsi:type="dcterms:W3CDTF">2025-04-18T02:14:46Z</dcterms:modified>
</cp:coreProperties>
</file>