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DS Notes\"/>
    </mc:Choice>
  </mc:AlternateContent>
  <xr:revisionPtr revIDLastSave="0" documentId="13_ncr:1_{05BE4609-484E-4546-A351-EFC27B5C75C1}" xr6:coauthVersionLast="47" xr6:coauthVersionMax="47" xr10:uidLastSave="{00000000-0000-0000-0000-000000000000}"/>
  <bookViews>
    <workbookView xWindow="-108" yWindow="-108" windowWidth="23256" windowHeight="12456" activeTab="7" xr2:uid="{1F220DCA-F825-49F7-B61C-578A366F6E74}"/>
  </bookViews>
  <sheets>
    <sheet name="Sheet1" sheetId="8" r:id="rId1"/>
    <sheet name="Dataset" sheetId="1" r:id="rId2"/>
    <sheet name="MWS" sheetId="2" r:id="rId3"/>
    <sheet name="SMWS" sheetId="3" r:id="rId4"/>
    <sheet name="ZWS" sheetId="4" r:id="rId5"/>
    <sheet name="SWS" sheetId="5" r:id="rId6"/>
    <sheet name="BWS" sheetId="6" r:id="rId7"/>
    <sheet name="Dashboard" sheetId="7" r:id="rId8"/>
  </sheets>
  <definedNames>
    <definedName name="MWS">MWS!$A$24</definedName>
    <definedName name="Slicer_Brand">#N/A</definedName>
    <definedName name="Slicer_Manager">#N/A</definedName>
    <definedName name="Slicer_Zone">#N/A</definedName>
    <definedName name="SMWS">SMWS!$B$3</definedName>
    <definedName name="SWS">SWS!$P$19</definedName>
    <definedName name="ZWS">ZWS!$E$26</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alcChain>
</file>

<file path=xl/sharedStrings.xml><?xml version="1.0" encoding="utf-8"?>
<sst xmlns="http://schemas.openxmlformats.org/spreadsheetml/2006/main" count="695" uniqueCount="89">
  <si>
    <t>Manager</t>
  </si>
  <si>
    <t>Salesman</t>
  </si>
  <si>
    <t>Zone</t>
  </si>
  <si>
    <t>City</t>
  </si>
  <si>
    <t>Product</t>
  </si>
  <si>
    <t>Brand</t>
  </si>
  <si>
    <t>Quantity</t>
  </si>
  <si>
    <t>Price</t>
  </si>
  <si>
    <t>Year</t>
  </si>
  <si>
    <t>Months</t>
  </si>
  <si>
    <t>Rakesh</t>
  </si>
  <si>
    <t>North</t>
  </si>
  <si>
    <t>Akash</t>
  </si>
  <si>
    <t>Amrit</t>
  </si>
  <si>
    <t>Sanjay</t>
  </si>
  <si>
    <t>Shivam</t>
  </si>
  <si>
    <t>Ranjan</t>
  </si>
  <si>
    <t>Ankush</t>
  </si>
  <si>
    <t>Abhinav</t>
  </si>
  <si>
    <t>Aman</t>
  </si>
  <si>
    <t>Ankit</t>
  </si>
  <si>
    <t>Sumit</t>
  </si>
  <si>
    <t>Suman</t>
  </si>
  <si>
    <t>Ravi</t>
  </si>
  <si>
    <t>Sanket</t>
  </si>
  <si>
    <t>Saksam</t>
  </si>
  <si>
    <t>Avinash</t>
  </si>
  <si>
    <t>Pankaj</t>
  </si>
  <si>
    <t>Akshay</t>
  </si>
  <si>
    <t>Chandigarh</t>
  </si>
  <si>
    <t>Gurgaon</t>
  </si>
  <si>
    <t>Pathankot</t>
  </si>
  <si>
    <t>Delhi</t>
  </si>
  <si>
    <t>Srinagar</t>
  </si>
  <si>
    <t>Laptop</t>
  </si>
  <si>
    <t>TV</t>
  </si>
  <si>
    <t>Mobile</t>
  </si>
  <si>
    <t>HP</t>
  </si>
  <si>
    <t>LG</t>
  </si>
  <si>
    <t>Apple</t>
  </si>
  <si>
    <t>Dell</t>
  </si>
  <si>
    <t>Samsung</t>
  </si>
  <si>
    <t>Amount</t>
  </si>
  <si>
    <t>Redmi</t>
  </si>
  <si>
    <t>Sony</t>
  </si>
  <si>
    <t>Jan</t>
  </si>
  <si>
    <t>Feb</t>
  </si>
  <si>
    <t>Mar</t>
  </si>
  <si>
    <t>May</t>
  </si>
  <si>
    <t>June</t>
  </si>
  <si>
    <t>April</t>
  </si>
  <si>
    <t>Augut</t>
  </si>
  <si>
    <t>July</t>
  </si>
  <si>
    <t>South</t>
  </si>
  <si>
    <t>Sanjiv</t>
  </si>
  <si>
    <t>Akshit</t>
  </si>
  <si>
    <t>Kunal</t>
  </si>
  <si>
    <t>Bhavesh</t>
  </si>
  <si>
    <t>Adarsh</t>
  </si>
  <si>
    <t>Piyush</t>
  </si>
  <si>
    <t>Pritam</t>
  </si>
  <si>
    <t>Shubham</t>
  </si>
  <si>
    <t>Kamran</t>
  </si>
  <si>
    <t>Kulkarni</t>
  </si>
  <si>
    <t>Rajesh</t>
  </si>
  <si>
    <t>Chennai</t>
  </si>
  <si>
    <t>Banglore</t>
  </si>
  <si>
    <t>Mysore</t>
  </si>
  <si>
    <t>Vaynad</t>
  </si>
  <si>
    <t>Tirupati</t>
  </si>
  <si>
    <t>East</t>
  </si>
  <si>
    <t>West</t>
  </si>
  <si>
    <t>Meghalay</t>
  </si>
  <si>
    <t>Guwahati</t>
  </si>
  <si>
    <t>Silchar</t>
  </si>
  <si>
    <t>Tripura</t>
  </si>
  <si>
    <t>Kolkata</t>
  </si>
  <si>
    <t>Dibrugarh</t>
  </si>
  <si>
    <t>Ahemdabad</t>
  </si>
  <si>
    <t>Mumbai</t>
  </si>
  <si>
    <t>Pune</t>
  </si>
  <si>
    <t>Valsad</t>
  </si>
  <si>
    <t>Goa</t>
  </si>
  <si>
    <t>Kota</t>
  </si>
  <si>
    <t>Surat</t>
  </si>
  <si>
    <t>Row Labels</t>
  </si>
  <si>
    <t>Grand Total</t>
  </si>
  <si>
    <t>Sum of Amount</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</si>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</sst>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2">
    <dxf>
      <numFmt numFmtId="0" formatCode="General"/>
    </dxf>
    <dxf>
      <font>
        <strike val="0"/>
        <outline val="0"/>
        <shadow val="0"/>
        <u val="none"/>
        <vertAlign val="baseline"/>
        <sz val="11"/>
        <color theme="0"/>
        <name val="Calibri"/>
        <family val="2"/>
        <scheme val="minor"/>
      </font>
      <fill>
        <patternFill patternType="solid">
          <fgColor indexed="64"/>
          <bgColor theme="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Sheet1!$A$4:$A$32</c:f>
              <c:strCache>
                <c:ptCount val="28"/>
                <c:pt idx="0">
                  <c:v>Abhinav</c:v>
                </c:pt>
                <c:pt idx="1">
                  <c:v>Adarsh</c:v>
                </c:pt>
                <c:pt idx="2">
                  <c:v>Akash</c:v>
                </c:pt>
                <c:pt idx="3">
                  <c:v>Akshay</c:v>
                </c:pt>
                <c:pt idx="4">
                  <c:v>Akshit</c:v>
                </c:pt>
                <c:pt idx="5">
                  <c:v>Aman</c:v>
                </c:pt>
                <c:pt idx="6">
                  <c:v>Amrit</c:v>
                </c:pt>
                <c:pt idx="7">
                  <c:v>Ankit</c:v>
                </c:pt>
                <c:pt idx="8">
                  <c:v>Ankush</c:v>
                </c:pt>
                <c:pt idx="9">
                  <c:v>Avinash</c:v>
                </c:pt>
                <c:pt idx="10">
                  <c:v>Bhavesh</c:v>
                </c:pt>
                <c:pt idx="11">
                  <c:v>Kamran</c:v>
                </c:pt>
                <c:pt idx="12">
                  <c:v>Kulkarni</c:v>
                </c:pt>
                <c:pt idx="13">
                  <c:v>Kunal</c:v>
                </c:pt>
                <c:pt idx="14">
                  <c:v>Pankaj</c:v>
                </c:pt>
                <c:pt idx="15">
                  <c:v>Piyush</c:v>
                </c:pt>
                <c:pt idx="16">
                  <c:v>Pritam</c:v>
                </c:pt>
                <c:pt idx="17">
                  <c:v>Rajesh</c:v>
                </c:pt>
                <c:pt idx="18">
                  <c:v>Ranjan</c:v>
                </c:pt>
                <c:pt idx="19">
                  <c:v>Ravi</c:v>
                </c:pt>
                <c:pt idx="20">
                  <c:v>Saksam</c:v>
                </c:pt>
                <c:pt idx="21">
                  <c:v>Sanjay</c:v>
                </c:pt>
                <c:pt idx="22">
                  <c:v>Sanjiv</c:v>
                </c:pt>
                <c:pt idx="23">
                  <c:v>Sanket</c:v>
                </c:pt>
                <c:pt idx="24">
                  <c:v>Shivam</c:v>
                </c:pt>
                <c:pt idx="25">
                  <c:v>Shubham</c:v>
                </c:pt>
                <c:pt idx="26">
                  <c:v>Suman</c:v>
                </c:pt>
                <c:pt idx="27">
                  <c:v>Sumit</c:v>
                </c:pt>
              </c:strCache>
            </c:strRef>
          </c:cat>
          <c:val>
            <c:numRef>
              <c:f>Sheet1!$B$4:$B$32</c:f>
              <c:numCache>
                <c:formatCode>General</c:formatCode>
                <c:ptCount val="28"/>
                <c:pt idx="0">
                  <c:v>1921000</c:v>
                </c:pt>
                <c:pt idx="1">
                  <c:v>2478000</c:v>
                </c:pt>
                <c:pt idx="2">
                  <c:v>2703000</c:v>
                </c:pt>
                <c:pt idx="3">
                  <c:v>4382900</c:v>
                </c:pt>
                <c:pt idx="4">
                  <c:v>3397500</c:v>
                </c:pt>
                <c:pt idx="5">
                  <c:v>3334000</c:v>
                </c:pt>
                <c:pt idx="6">
                  <c:v>3154000</c:v>
                </c:pt>
                <c:pt idx="7">
                  <c:v>3836000</c:v>
                </c:pt>
                <c:pt idx="8">
                  <c:v>1040000</c:v>
                </c:pt>
                <c:pt idx="9">
                  <c:v>4960000</c:v>
                </c:pt>
                <c:pt idx="10">
                  <c:v>1805000</c:v>
                </c:pt>
                <c:pt idx="11">
                  <c:v>1743000</c:v>
                </c:pt>
                <c:pt idx="12">
                  <c:v>1679000</c:v>
                </c:pt>
                <c:pt idx="13">
                  <c:v>924000</c:v>
                </c:pt>
                <c:pt idx="14">
                  <c:v>2379000</c:v>
                </c:pt>
                <c:pt idx="15">
                  <c:v>2451800</c:v>
                </c:pt>
                <c:pt idx="16">
                  <c:v>3933000</c:v>
                </c:pt>
                <c:pt idx="17">
                  <c:v>1314000</c:v>
                </c:pt>
                <c:pt idx="18">
                  <c:v>4217600</c:v>
                </c:pt>
                <c:pt idx="19">
                  <c:v>3385500</c:v>
                </c:pt>
                <c:pt idx="20">
                  <c:v>2073500</c:v>
                </c:pt>
                <c:pt idx="21">
                  <c:v>3120000</c:v>
                </c:pt>
                <c:pt idx="22">
                  <c:v>3274500</c:v>
                </c:pt>
                <c:pt idx="23">
                  <c:v>2185600</c:v>
                </c:pt>
                <c:pt idx="24">
                  <c:v>1848000</c:v>
                </c:pt>
                <c:pt idx="25">
                  <c:v>1140000</c:v>
                </c:pt>
                <c:pt idx="26">
                  <c:v>3030000</c:v>
                </c:pt>
                <c:pt idx="27">
                  <c:v>3695000</c:v>
                </c:pt>
              </c:numCache>
            </c:numRef>
          </c:val>
          <c:extLst>
            <c:ext xmlns:c16="http://schemas.microsoft.com/office/drawing/2014/chart" uri="{C3380CC4-5D6E-409C-BE32-E72D297353CC}">
              <c16:uniqueId val="{00000000-0F83-4279-B4A5-2FD49AA322D8}"/>
            </c:ext>
          </c:extLst>
        </c:ser>
        <c:dLbls>
          <c:showLegendKey val="0"/>
          <c:showVal val="0"/>
          <c:showCatName val="0"/>
          <c:showSerName val="0"/>
          <c:showPercent val="0"/>
          <c:showBubbleSize val="0"/>
        </c:dLbls>
        <c:gapWidth val="219"/>
        <c:overlap val="-27"/>
        <c:axId val="996837183"/>
        <c:axId val="996835263"/>
      </c:barChart>
      <c:catAx>
        <c:axId val="9968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35263"/>
        <c:crosses val="autoZero"/>
        <c:auto val="1"/>
        <c:lblAlgn val="ctr"/>
        <c:lblOffset val="100"/>
        <c:noMultiLvlLbl val="0"/>
      </c:catAx>
      <c:valAx>
        <c:axId val="99683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3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[First_Excel_Project.xlsx]SMWS!PivotTable2</c:name>
    <c:fmtId val="1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salesman</a:t>
            </a:r>
            <a:r>
              <a:rPr lang="en-US" baseline="0"/>
              <a:t> wise sale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875506268891078E-2"/>
          <c:y val="1.8869843666587772E-2"/>
          <c:w val="0.89345552882295876"/>
          <c:h val="0.84692411456536065"/>
        </c:manualLayout>
      </c:layout>
      <c:bar3DChart>
        <c:barDir val="col"/>
        <c:grouping val="standard"/>
        <c:varyColors val="0"/>
        <c:ser>
          <c:idx val="0"/>
          <c:order val="0"/>
          <c:tx>
            <c:strRef>
              <c:f>SMWS!$B$3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SMWS!$A$4:$A$32</c:f>
              <c:strCache>
                <c:ptCount val="28"/>
                <c:pt idx="0">
                  <c:v>Abhinav</c:v>
                </c:pt>
                <c:pt idx="1">
                  <c:v>Adarsh</c:v>
                </c:pt>
                <c:pt idx="2">
                  <c:v>Akash</c:v>
                </c:pt>
                <c:pt idx="3">
                  <c:v>Akshay</c:v>
                </c:pt>
                <c:pt idx="4">
                  <c:v>Akshit</c:v>
                </c:pt>
                <c:pt idx="5">
                  <c:v>Aman</c:v>
                </c:pt>
                <c:pt idx="6">
                  <c:v>Amrit</c:v>
                </c:pt>
                <c:pt idx="7">
                  <c:v>Ankit</c:v>
                </c:pt>
                <c:pt idx="8">
                  <c:v>Ankush</c:v>
                </c:pt>
                <c:pt idx="9">
                  <c:v>Avinash</c:v>
                </c:pt>
                <c:pt idx="10">
                  <c:v>Bhavesh</c:v>
                </c:pt>
                <c:pt idx="11">
                  <c:v>Kamran</c:v>
                </c:pt>
                <c:pt idx="12">
                  <c:v>Kulkarni</c:v>
                </c:pt>
                <c:pt idx="13">
                  <c:v>Kunal</c:v>
                </c:pt>
                <c:pt idx="14">
                  <c:v>Pankaj</c:v>
                </c:pt>
                <c:pt idx="15">
                  <c:v>Piyush</c:v>
                </c:pt>
                <c:pt idx="16">
                  <c:v>Pritam</c:v>
                </c:pt>
                <c:pt idx="17">
                  <c:v>Rajesh</c:v>
                </c:pt>
                <c:pt idx="18">
                  <c:v>Ranjan</c:v>
                </c:pt>
                <c:pt idx="19">
                  <c:v>Ravi</c:v>
                </c:pt>
                <c:pt idx="20">
                  <c:v>Saksam</c:v>
                </c:pt>
                <c:pt idx="21">
                  <c:v>Sanjay</c:v>
                </c:pt>
                <c:pt idx="22">
                  <c:v>Sanjiv</c:v>
                </c:pt>
                <c:pt idx="23">
                  <c:v>Sanket</c:v>
                </c:pt>
                <c:pt idx="24">
                  <c:v>Shivam</c:v>
                </c:pt>
                <c:pt idx="25">
                  <c:v>Shubham</c:v>
                </c:pt>
                <c:pt idx="26">
                  <c:v>Suman</c:v>
                </c:pt>
                <c:pt idx="27">
                  <c:v>Sumit</c:v>
                </c:pt>
              </c:strCache>
            </c:strRef>
          </c:cat>
          <c:val>
            <c:numRef>
              <c:f>SMWS!$B$4:$B$32</c:f>
              <c:numCache>
                <c:formatCode>General</c:formatCode>
                <c:ptCount val="28"/>
                <c:pt idx="0">
                  <c:v>1921000</c:v>
                </c:pt>
                <c:pt idx="1">
                  <c:v>2478000</c:v>
                </c:pt>
                <c:pt idx="2">
                  <c:v>2703000</c:v>
                </c:pt>
                <c:pt idx="3">
                  <c:v>4382900</c:v>
                </c:pt>
                <c:pt idx="4">
                  <c:v>3397500</c:v>
                </c:pt>
                <c:pt idx="5">
                  <c:v>3334000</c:v>
                </c:pt>
                <c:pt idx="6">
                  <c:v>3154000</c:v>
                </c:pt>
                <c:pt idx="7">
                  <c:v>3836000</c:v>
                </c:pt>
                <c:pt idx="8">
                  <c:v>1040000</c:v>
                </c:pt>
                <c:pt idx="9">
                  <c:v>4960000</c:v>
                </c:pt>
                <c:pt idx="10">
                  <c:v>1805000</c:v>
                </c:pt>
                <c:pt idx="11">
                  <c:v>1743000</c:v>
                </c:pt>
                <c:pt idx="12">
                  <c:v>1679000</c:v>
                </c:pt>
                <c:pt idx="13">
                  <c:v>924000</c:v>
                </c:pt>
                <c:pt idx="14">
                  <c:v>2379000</c:v>
                </c:pt>
                <c:pt idx="15">
                  <c:v>2451800</c:v>
                </c:pt>
                <c:pt idx="16">
                  <c:v>3933000</c:v>
                </c:pt>
                <c:pt idx="17">
                  <c:v>1314000</c:v>
                </c:pt>
                <c:pt idx="18">
                  <c:v>4217600</c:v>
                </c:pt>
                <c:pt idx="19">
                  <c:v>3385500</c:v>
                </c:pt>
                <c:pt idx="20">
                  <c:v>2073500</c:v>
                </c:pt>
                <c:pt idx="21">
                  <c:v>3120000</c:v>
                </c:pt>
                <c:pt idx="22">
                  <c:v>3274500</c:v>
                </c:pt>
                <c:pt idx="23">
                  <c:v>2185600</c:v>
                </c:pt>
                <c:pt idx="24">
                  <c:v>1848000</c:v>
                </c:pt>
                <c:pt idx="25">
                  <c:v>1140000</c:v>
                </c:pt>
                <c:pt idx="26">
                  <c:v>3030000</c:v>
                </c:pt>
                <c:pt idx="27">
                  <c:v>3695000</c:v>
                </c:pt>
              </c:numCache>
            </c:numRef>
          </c:val>
          <c:extLst>
            <c:ext xmlns:c16="http://schemas.microsoft.com/office/drawing/2014/chart" uri="{C3380CC4-5D6E-409C-BE32-E72D297353CC}">
              <c16:uniqueId val="{00000000-0183-45BB-AA6A-F5D58AB5E9DE}"/>
            </c:ext>
          </c:extLst>
        </c:ser>
        <c:dLbls>
          <c:showLegendKey val="0"/>
          <c:showVal val="0"/>
          <c:showCatName val="0"/>
          <c:showSerName val="0"/>
          <c:showPercent val="0"/>
          <c:showBubbleSize val="0"/>
        </c:dLbls>
        <c:gapWidth val="150"/>
        <c:gapDepth val="0"/>
        <c:shape val="box"/>
        <c:axId val="790816975"/>
        <c:axId val="790817455"/>
        <c:axId val="792855583"/>
      </c:bar3DChart>
      <c:catAx>
        <c:axId val="790816975"/>
        <c:scaling>
          <c:orientation val="minMax"/>
        </c:scaling>
        <c:delete val="0"/>
        <c:axPos val="b"/>
        <c:numFmt formatCode="General" sourceLinked="1"/>
        <c:majorTickMark val="none"/>
        <c:minorTickMark val="none"/>
        <c:tickLblPos val="nextTo"/>
        <c:spPr>
          <a:blipFill>
            <a:blip xmlns:r="http://schemas.openxmlformats.org/officeDocument/2006/relationships" r:embed="rId3">
              <a:alphaModFix amt="99000"/>
            </a:blip>
            <a:tile tx="0" ty="0" sx="100000" sy="100000" flip="none" algn="tl"/>
          </a:blipFill>
          <a:ln>
            <a:solidFill>
              <a:schemeClr val="accent1"/>
            </a:solidFill>
          </a:ln>
          <a:effectLst/>
        </c:spPr>
        <c:txPr>
          <a:bodyPr rot="-60000000" spcFirstLastPara="1" vertOverflow="ellipsis" vert="horz" wrap="square" anchor="ctr" anchorCtr="1"/>
          <a:lstStyle/>
          <a:p>
            <a:pPr>
              <a:defRPr sz="1000" b="1" i="0" u="sng" strike="noStrike" kern="1200" baseline="0">
                <a:ln w="0">
                  <a:solidFill>
                    <a:schemeClr val="tx1"/>
                  </a:solidFill>
                </a:ln>
                <a:solidFill>
                  <a:schemeClr val="tx1">
                    <a:lumMod val="65000"/>
                    <a:lumOff val="35000"/>
                  </a:schemeClr>
                </a:solidFill>
                <a:latin typeface="+mn-lt"/>
                <a:ea typeface="+mn-ea"/>
                <a:cs typeface="+mn-cs"/>
              </a:defRPr>
            </a:pPr>
            <a:endParaRPr lang="en-US"/>
          </a:p>
        </c:txPr>
        <c:crossAx val="790817455"/>
        <c:crosses val="autoZero"/>
        <c:auto val="1"/>
        <c:lblAlgn val="ctr"/>
        <c:lblOffset val="100"/>
        <c:noMultiLvlLbl val="0"/>
      </c:catAx>
      <c:valAx>
        <c:axId val="79081745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gradFill>
            <a:gsLst>
              <a:gs pos="90000">
                <a:schemeClr val="accent1">
                  <a:lumMod val="53000"/>
                  <a:lumOff val="47000"/>
                </a:schemeClr>
              </a:gs>
              <a:gs pos="100000">
                <a:schemeClr val="accent1">
                  <a:lumMod val="30000"/>
                  <a:lumOff val="70000"/>
                </a:schemeClr>
              </a:gs>
            </a:gsLst>
            <a:path path="shape">
              <a:fillToRect l="50000" t="50000" r="50000" b="50000"/>
            </a:path>
          </a:gradFill>
          <a:ln>
            <a:solidFill>
              <a:schemeClr val="accent1"/>
            </a:solid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0816975"/>
        <c:crosses val="autoZero"/>
        <c:crossBetween val="between"/>
      </c:valAx>
      <c:serAx>
        <c:axId val="792855583"/>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17455"/>
        <c:crosses val="autoZero"/>
      </c:serAx>
      <c:spPr>
        <a:solidFill>
          <a:schemeClr val="bg2">
            <a:lumMod val="90000"/>
          </a:schemeClr>
        </a:solid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[First_Excel_Project.xlsx]BWS!PivotTable5</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Brand Wise Sale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12361668853893264"/>
              <c:y val="0.106545527962850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26AB06B-029C-45B2-89C3-FEB09C5DE9FF}"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Apple</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9486220472440925E-2"/>
                  <c:h val="9.1465201465201471E-2"/>
                </c:manualLayout>
              </c15:layout>
              <c15:dlblFieldTable/>
              <c15:showDataLabelsRange val="0"/>
            </c:ext>
          </c:extLst>
        </c:dLbl>
      </c:pivotFmt>
      <c:pivotFmt>
        <c:idx val="2"/>
        <c:spPr>
          <a:solidFill>
            <a:schemeClr val="accent2"/>
          </a:solidFill>
          <a:ln>
            <a:noFill/>
          </a:ln>
          <a:effectLst>
            <a:outerShdw blurRad="317500" algn="ctr" rotWithShape="0">
              <a:prstClr val="black">
                <a:alpha val="25000"/>
              </a:prstClr>
            </a:outerShdw>
          </a:effectLst>
        </c:spPr>
        <c:dLbl>
          <c:idx val="0"/>
          <c:layout>
            <c:manualLayout>
              <c:x val="-8.4094269466316707E-2"/>
              <c:y val="-0.1632888597258676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ADF8D7-83DB-4DF6-9425-42D5503AEAF2}" type="PERCENTAGE">
                  <a:rPr lang="en-US"/>
                  <a:pPr>
                    <a:defRPr sz="900" b="1" i="0" u="none" strike="noStrike" kern="1200" baseline="0">
                      <a:solidFill>
                        <a:schemeClr val="lt1"/>
                      </a:solidFill>
                      <a:latin typeface="+mn-lt"/>
                      <a:ea typeface="+mn-ea"/>
                      <a:cs typeface="+mn-cs"/>
                    </a:defRPr>
                  </a:pPr>
                  <a:t>[PERCENTAGE]</a:t>
                </a:fld>
                <a:r>
                  <a:rPr lang="en-US" baseline="0"/>
                  <a:t> Dell</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209733158355205E-2"/>
                  <c:h val="9.1465201465201471E-2"/>
                </c:manualLayout>
              </c15:layout>
              <c15:dlblFieldTable/>
              <c15:showDataLabelsRange val="0"/>
            </c:ext>
          </c:extLst>
        </c:dLbl>
      </c:pivotFmt>
      <c:pivotFmt>
        <c:idx val="3"/>
        <c:spPr>
          <a:solidFill>
            <a:schemeClr val="accent3"/>
          </a:solidFill>
          <a:ln>
            <a:noFill/>
          </a:ln>
          <a:effectLst>
            <a:outerShdw blurRad="317500" algn="ctr" rotWithShape="0">
              <a:prstClr val="black">
                <a:alpha val="25000"/>
              </a:prstClr>
            </a:outerShdw>
          </a:effectLst>
        </c:spPr>
        <c:dLbl>
          <c:idx val="0"/>
          <c:layout>
            <c:manualLayout>
              <c:x val="6.6209755030621167E-2"/>
              <c:y val="-0.1089988751406074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D9A5EC9-218D-40F2-8B94-B94C21606E56}"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HP</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4"/>
          </a:solidFill>
          <a:ln>
            <a:noFill/>
          </a:ln>
          <a:effectLst>
            <a:outerShdw blurRad="317500" algn="ctr" rotWithShape="0">
              <a:prstClr val="black">
                <a:alpha val="25000"/>
              </a:prstClr>
            </a:outerShdw>
          </a:effectLst>
        </c:spPr>
        <c:dLbl>
          <c:idx val="0"/>
          <c:layout>
            <c:manualLayout>
              <c:x val="0.10306671041119859"/>
              <c:y val="-6.6926538028900362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fld id="{C8DA577B-F5D2-475C-8DC0-8926B981C67D}" type="PERCENTAGE">
                  <a:rPr lang="en-US" b="1" i="0">
                    <a:latin typeface="Cambria" panose="02040503050406030204" pitchFamily="18" charset="0"/>
                    <a:ea typeface="Cambria" panose="02040503050406030204" pitchFamily="18" charset="0"/>
                  </a:rPr>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t>[PERCENTAGE]</a:t>
                </a:fld>
                <a:endParaRPr lang="en-US" b="1" i="0">
                  <a:latin typeface="Cambria" panose="02040503050406030204" pitchFamily="18" charset="0"/>
                  <a:ea typeface="Cambria" panose="02040503050406030204" pitchFamily="18" charset="0"/>
                </a:endParaRPr>
              </a:p>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r>
                  <a:rPr lang="en-US" b="1" i="0">
                    <a:latin typeface="Cambria" panose="02040503050406030204" pitchFamily="18" charset="0"/>
                    <a:ea typeface="Cambria" panose="02040503050406030204" pitchFamily="18" charset="0"/>
                  </a:rPr>
                  <a:t>LG</a:t>
                </a:r>
              </a:p>
            </c:rich>
          </c:tx>
          <c:spPr>
            <a:solidFill>
              <a:schemeClr val="bg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1097331583552059E-2"/>
                  <c:h val="9.518329439589282E-2"/>
                </c:manualLayout>
              </c15:layout>
              <c15:dlblFieldTable/>
              <c15:showDataLabelsRange val="0"/>
            </c:ext>
          </c:extLst>
        </c:dLbl>
      </c:pivotFmt>
      <c:pivotFmt>
        <c:idx val="5"/>
        <c:spPr>
          <a:solidFill>
            <a:schemeClr val="accent5"/>
          </a:solidFill>
          <a:ln>
            <a:noFill/>
          </a:ln>
          <a:effectLst>
            <a:outerShdw blurRad="317500" algn="ctr" rotWithShape="0">
              <a:prstClr val="black">
                <a:alpha val="25000"/>
              </a:prstClr>
            </a:outerShdw>
          </a:effectLst>
        </c:spPr>
        <c:dLbl>
          <c:idx val="0"/>
          <c:layout>
            <c:manualLayout>
              <c:x val="5.1275153105861705E-3"/>
              <c:y val="-1.105015719188954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C43048F-8D15-41EF-9F67-A0820B5FED63}"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MI</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6"/>
          </a:solidFill>
          <a:ln>
            <a:noFill/>
          </a:ln>
          <a:effectLst>
            <a:outerShdw blurRad="317500" algn="ctr" rotWithShape="0">
              <a:prstClr val="black">
                <a:alpha val="25000"/>
              </a:prstClr>
            </a:outerShdw>
          </a:effectLst>
        </c:spPr>
        <c:dLbl>
          <c:idx val="0"/>
          <c:layout>
            <c:manualLayout>
              <c:x val="0.15979571303587051"/>
              <c:y val="5.396585042254333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4993061-33D1-455D-90DA-AA6F212E25A0}"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Samsung</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lumMod val="60000"/>
            </a:schemeClr>
          </a:solidFill>
          <a:ln>
            <a:noFill/>
          </a:ln>
          <a:effectLst>
            <a:outerShdw blurRad="317500" algn="ctr" rotWithShape="0">
              <a:prstClr val="black">
                <a:alpha val="25000"/>
              </a:prstClr>
            </a:outerShdw>
          </a:effectLst>
        </c:spPr>
        <c:dLbl>
          <c:idx val="0"/>
          <c:layout>
            <c:manualLayout>
              <c:x val="7.0616797900262471E-2"/>
              <c:y val="0.1538421158893599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DDF32CF-1596-4893-9F56-421B0356F5AC}"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Sony</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dLbl>
          <c:idx val="0"/>
          <c:layout>
            <c:manualLayout>
              <c:x val="-0.12361668853893264"/>
              <c:y val="0.106545527962850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26AB06B-029C-45B2-89C3-FEB09C5DE9FF}"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Apple</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9486220472440925E-2"/>
                  <c:h val="9.1465201465201471E-2"/>
                </c:manualLayout>
              </c15:layout>
              <c15:dlblFieldTable/>
              <c15:showDataLabelsRange val="0"/>
            </c:ext>
          </c:extLst>
        </c:dLbl>
      </c:pivotFmt>
      <c:pivotFmt>
        <c:idx val="10"/>
        <c:spPr>
          <a:solidFill>
            <a:schemeClr val="accent1"/>
          </a:solidFill>
          <a:ln>
            <a:noFill/>
          </a:ln>
          <a:effectLst>
            <a:outerShdw blurRad="317500" algn="ctr" rotWithShape="0">
              <a:prstClr val="black">
                <a:alpha val="25000"/>
              </a:prstClr>
            </a:outerShdw>
          </a:effectLst>
        </c:spPr>
        <c:dLbl>
          <c:idx val="0"/>
          <c:layout>
            <c:manualLayout>
              <c:x val="-8.4094269466316707E-2"/>
              <c:y val="-0.1632888597258676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ADF8D7-83DB-4DF6-9425-42D5503AEAF2}" type="PERCENTAGE">
                  <a:rPr lang="en-US"/>
                  <a:pPr>
                    <a:defRPr sz="900" b="1" i="0" u="none" strike="noStrike" kern="1200" baseline="0">
                      <a:solidFill>
                        <a:schemeClr val="lt1"/>
                      </a:solidFill>
                      <a:latin typeface="+mn-lt"/>
                      <a:ea typeface="+mn-ea"/>
                      <a:cs typeface="+mn-cs"/>
                    </a:defRPr>
                  </a:pPr>
                  <a:t>[PERCENTAGE]</a:t>
                </a:fld>
                <a:r>
                  <a:rPr lang="en-US" baseline="0"/>
                  <a:t> Dell</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209733158355205E-2"/>
                  <c:h val="9.1465201465201471E-2"/>
                </c:manualLayout>
              </c15:layout>
              <c15:dlblFieldTable/>
              <c15:showDataLabelsRange val="0"/>
            </c:ext>
          </c:extLst>
        </c:dLbl>
      </c:pivotFmt>
      <c:pivotFmt>
        <c:idx val="11"/>
        <c:spPr>
          <a:solidFill>
            <a:schemeClr val="accent1"/>
          </a:solidFill>
          <a:ln>
            <a:noFill/>
          </a:ln>
          <a:effectLst>
            <a:outerShdw blurRad="317500" algn="ctr" rotWithShape="0">
              <a:prstClr val="black">
                <a:alpha val="25000"/>
              </a:prstClr>
            </a:outerShdw>
          </a:effectLst>
        </c:spPr>
        <c:dLbl>
          <c:idx val="0"/>
          <c:layout>
            <c:manualLayout>
              <c:x val="6.6209755030621167E-2"/>
              <c:y val="-0.1089988751406074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D9A5EC9-218D-40F2-8B94-B94C21606E56}"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HP</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317500" algn="ctr" rotWithShape="0">
              <a:prstClr val="black">
                <a:alpha val="25000"/>
              </a:prstClr>
            </a:outerShdw>
          </a:effectLst>
        </c:spPr>
        <c:dLbl>
          <c:idx val="0"/>
          <c:layout>
            <c:manualLayout>
              <c:x val="0.10306671041119859"/>
              <c:y val="-6.6926538028900362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fld id="{C8DA577B-F5D2-475C-8DC0-8926B981C67D}" type="PERCENTAGE">
                  <a:rPr lang="en-US" b="1" i="0">
                    <a:latin typeface="Cambria" panose="02040503050406030204" pitchFamily="18" charset="0"/>
                    <a:ea typeface="Cambria" panose="02040503050406030204" pitchFamily="18" charset="0"/>
                  </a:rPr>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t>[PERCENTAGE]</a:t>
                </a:fld>
                <a:endParaRPr lang="en-US" b="1" i="0">
                  <a:latin typeface="Cambria" panose="02040503050406030204" pitchFamily="18" charset="0"/>
                  <a:ea typeface="Cambria" panose="02040503050406030204" pitchFamily="18" charset="0"/>
                </a:endParaRPr>
              </a:p>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r>
                  <a:rPr lang="en-US" b="1" i="0">
                    <a:latin typeface="Cambria" panose="02040503050406030204" pitchFamily="18" charset="0"/>
                    <a:ea typeface="Cambria" panose="02040503050406030204" pitchFamily="18" charset="0"/>
                  </a:rPr>
                  <a:t>LG</a:t>
                </a:r>
              </a:p>
            </c:rich>
          </c:tx>
          <c:spPr>
            <a:solidFill>
              <a:schemeClr val="bg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1097331583552059E-2"/>
                  <c:h val="9.518329439589282E-2"/>
                </c:manualLayout>
              </c15:layout>
              <c15:dlblFieldTable/>
              <c15:showDataLabelsRange val="0"/>
            </c:ext>
          </c:extLst>
        </c:dLbl>
      </c:pivotFmt>
      <c:pivotFmt>
        <c:idx val="13"/>
        <c:spPr>
          <a:solidFill>
            <a:schemeClr val="accent1"/>
          </a:solidFill>
          <a:ln>
            <a:noFill/>
          </a:ln>
          <a:effectLst>
            <a:outerShdw blurRad="317500" algn="ctr" rotWithShape="0">
              <a:prstClr val="black">
                <a:alpha val="25000"/>
              </a:prstClr>
            </a:outerShdw>
          </a:effectLst>
        </c:spPr>
        <c:dLbl>
          <c:idx val="0"/>
          <c:layout>
            <c:manualLayout>
              <c:x val="5.1275153105861705E-3"/>
              <c:y val="-1.105015719188954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C43048F-8D15-41EF-9F67-A0820B5FED63}"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MI</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0.15979571303587051"/>
              <c:y val="5.396585042254333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4993061-33D1-455D-90DA-AA6F212E25A0}"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Samsung</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7.0616797900262471E-2"/>
              <c:y val="0.1538421158893599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DDF32CF-1596-4893-9F56-421B0356F5AC}" type="PERCENTAGE">
                  <a:rPr lang="en-US"/>
                  <a:pPr>
                    <a:defRPr sz="900" b="1" i="0" u="none" strike="noStrike" kern="1200" baseline="0">
                      <a:solidFill>
                        <a:schemeClr val="lt1"/>
                      </a:solidFill>
                      <a:latin typeface="+mn-lt"/>
                      <a:ea typeface="+mn-ea"/>
                      <a:cs typeface="+mn-cs"/>
                    </a:defRPr>
                  </a:pPr>
                  <a:t>[PERCENTAGE]</a:t>
                </a:fld>
                <a:endParaRPr lang="en-US"/>
              </a:p>
              <a:p>
                <a:pPr>
                  <a:defRPr sz="900" b="1" i="0" u="none" strike="noStrike" kern="1200" baseline="0">
                    <a:solidFill>
                      <a:schemeClr val="lt1"/>
                    </a:solidFill>
                    <a:latin typeface="+mn-lt"/>
                    <a:ea typeface="+mn-ea"/>
                    <a:cs typeface="+mn-cs"/>
                  </a:defRPr>
                </a:pPr>
                <a:r>
                  <a:rPr lang="en-US"/>
                  <a:t>Sony</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dLbl>
          <c:idx val="0"/>
          <c:layout>
            <c:manualLayout>
              <c:x val="-0.12361668853893264"/>
              <c:y val="0.106545527962850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26AB06B-029C-45B2-89C3-FEB09C5DE9FF}" type="PERCENTAGE">
                  <a:rPr lang="en-US"/>
                  <a:pPr>
                    <a:defRPr/>
                  </a:pPr>
                  <a:t>[PERCENTAGE]</a:t>
                </a:fld>
                <a:endParaRPr lang="en-US"/>
              </a:p>
              <a:p>
                <a:pPr>
                  <a:defRPr/>
                </a:pPr>
                <a:r>
                  <a:rPr lang="en-US"/>
                  <a:t>Apple</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8.9486220472440925E-2"/>
                  <c:h val="9.1465201465201471E-2"/>
                </c:manualLayout>
              </c15:layout>
              <c15:dlblFieldTable/>
              <c15:showDataLabelsRange val="0"/>
            </c:ext>
          </c:extLst>
        </c:dLbl>
      </c:pivotFmt>
      <c:pivotFmt>
        <c:idx val="18"/>
        <c:spPr>
          <a:solidFill>
            <a:schemeClr val="accent1"/>
          </a:solidFill>
          <a:ln>
            <a:noFill/>
          </a:ln>
          <a:effectLst>
            <a:outerShdw blurRad="317500" algn="ctr" rotWithShape="0">
              <a:prstClr val="black">
                <a:alpha val="25000"/>
              </a:prstClr>
            </a:outerShdw>
          </a:effectLst>
        </c:spPr>
        <c:dLbl>
          <c:idx val="0"/>
          <c:layout>
            <c:manualLayout>
              <c:x val="-8.4094269466316707E-2"/>
              <c:y val="-0.1632888597258676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ADF8D7-83DB-4DF6-9425-42D5503AEAF2}" type="PERCENTAGE">
                  <a:rPr lang="en-US"/>
                  <a:pPr>
                    <a:defRPr/>
                  </a:pPr>
                  <a:t>[PERCENTAGE]</a:t>
                </a:fld>
                <a:r>
                  <a:rPr lang="en-US" baseline="0"/>
                  <a:t> Dell</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209733158355205E-2"/>
                  <c:h val="9.1465201465201471E-2"/>
                </c:manualLayout>
              </c15:layout>
              <c15:dlblFieldTable/>
              <c15:showDataLabelsRange val="0"/>
            </c:ext>
          </c:extLst>
        </c:dLbl>
      </c:pivotFmt>
      <c:pivotFmt>
        <c:idx val="19"/>
        <c:spPr>
          <a:solidFill>
            <a:schemeClr val="accent1"/>
          </a:solidFill>
          <a:ln>
            <a:noFill/>
          </a:ln>
          <a:effectLst>
            <a:outerShdw blurRad="317500" algn="ctr" rotWithShape="0">
              <a:prstClr val="black">
                <a:alpha val="25000"/>
              </a:prstClr>
            </a:outerShdw>
          </a:effectLst>
        </c:spPr>
        <c:dLbl>
          <c:idx val="0"/>
          <c:layout>
            <c:manualLayout>
              <c:x val="6.6209755030621167E-2"/>
              <c:y val="-0.1089988751406074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D9A5EC9-218D-40F2-8B94-B94C21606E56}" type="PERCENTAGE">
                  <a:rPr lang="en-US"/>
                  <a:pPr>
                    <a:defRPr/>
                  </a:pPr>
                  <a:t>[PERCENTAGE]</a:t>
                </a:fld>
                <a:endParaRPr lang="en-US"/>
              </a:p>
              <a:p>
                <a:pPr>
                  <a:defRPr/>
                </a:pPr>
                <a:r>
                  <a:rPr lang="en-US"/>
                  <a:t>HP</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outerShdw blurRad="317500" algn="ctr" rotWithShape="0">
              <a:prstClr val="black">
                <a:alpha val="25000"/>
              </a:prstClr>
            </a:outerShdw>
          </a:effectLst>
        </c:spPr>
        <c:dLbl>
          <c:idx val="0"/>
          <c:layout>
            <c:manualLayout>
              <c:x val="0.10306671041119859"/>
              <c:y val="-6.6926538028900362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fld id="{C8DA577B-F5D2-475C-8DC0-8926B981C67D}" type="PERCENTAGE">
                  <a:rPr lang="en-US" b="1" i="0">
                    <a:latin typeface="Cambria" panose="02040503050406030204" pitchFamily="18" charset="0"/>
                    <a:ea typeface="Cambria" panose="02040503050406030204" pitchFamily="18" charset="0"/>
                  </a:rPr>
                  <a:pPr>
                    <a:defRPr>
                      <a:solidFill>
                        <a:schemeClr val="tx1"/>
                      </a:solidFill>
                      <a:latin typeface="Cambria" panose="02040503050406030204" pitchFamily="18" charset="0"/>
                      <a:ea typeface="Cambria" panose="02040503050406030204" pitchFamily="18" charset="0"/>
                    </a:defRPr>
                  </a:pPr>
                  <a:t>[PERCENTAGE]</a:t>
                </a:fld>
                <a:endParaRPr lang="en-US" b="1" i="0">
                  <a:latin typeface="Cambria" panose="02040503050406030204" pitchFamily="18" charset="0"/>
                  <a:ea typeface="Cambria" panose="02040503050406030204" pitchFamily="18" charset="0"/>
                </a:endParaRPr>
              </a:p>
              <a:p>
                <a:pPr>
                  <a:defRPr>
                    <a:solidFill>
                      <a:schemeClr val="tx1"/>
                    </a:solidFill>
                    <a:latin typeface="Cambria" panose="02040503050406030204" pitchFamily="18" charset="0"/>
                    <a:ea typeface="Cambria" panose="02040503050406030204" pitchFamily="18" charset="0"/>
                  </a:defRPr>
                </a:pPr>
                <a:r>
                  <a:rPr lang="en-US" b="1" i="0">
                    <a:latin typeface="Cambria" panose="02040503050406030204" pitchFamily="18" charset="0"/>
                    <a:ea typeface="Cambria" panose="02040503050406030204" pitchFamily="18" charset="0"/>
                  </a:rPr>
                  <a:t>LG</a:t>
                </a:r>
              </a:p>
            </c:rich>
          </c:tx>
          <c:spPr>
            <a:solidFill>
              <a:schemeClr val="bg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1097331583552059E-2"/>
                  <c:h val="9.518329439589282E-2"/>
                </c:manualLayout>
              </c15:layout>
              <c15:dlblFieldTable/>
              <c15:showDataLabelsRange val="0"/>
            </c:ext>
          </c:extLst>
        </c:dLbl>
      </c:pivotFmt>
      <c:pivotFmt>
        <c:idx val="21"/>
        <c:spPr>
          <a:solidFill>
            <a:schemeClr val="accent1"/>
          </a:solidFill>
          <a:ln>
            <a:noFill/>
          </a:ln>
          <a:effectLst>
            <a:outerShdw blurRad="317500" algn="ctr" rotWithShape="0">
              <a:prstClr val="black">
                <a:alpha val="25000"/>
              </a:prstClr>
            </a:outerShdw>
          </a:effectLst>
        </c:spPr>
        <c:dLbl>
          <c:idx val="0"/>
          <c:layout>
            <c:manualLayout>
              <c:x val="5.1275153105861705E-3"/>
              <c:y val="-1.105015719188954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C43048F-8D15-41EF-9F67-A0820B5FED63}" type="PERCENTAGE">
                  <a:rPr lang="en-US"/>
                  <a:pPr>
                    <a:defRPr/>
                  </a:pPr>
                  <a:t>[PERCENTAGE]</a:t>
                </a:fld>
                <a:endParaRPr lang="en-US"/>
              </a:p>
              <a:p>
                <a:pPr>
                  <a:defRPr/>
                </a:pPr>
                <a:r>
                  <a:rPr lang="en-US"/>
                  <a:t>MI</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a:outerShdw blurRad="317500" algn="ctr" rotWithShape="0">
              <a:prstClr val="black">
                <a:alpha val="25000"/>
              </a:prstClr>
            </a:outerShdw>
          </a:effectLst>
        </c:spPr>
        <c:dLbl>
          <c:idx val="0"/>
          <c:layout>
            <c:manualLayout>
              <c:x val="0.15979571303587051"/>
              <c:y val="5.396585042254333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4993061-33D1-455D-90DA-AA6F212E25A0}" type="PERCENTAGE">
                  <a:rPr lang="en-US"/>
                  <a:pPr>
                    <a:defRPr/>
                  </a:pPr>
                  <a:t>[PERCENTAGE]</a:t>
                </a:fld>
                <a:endParaRPr lang="en-US"/>
              </a:p>
              <a:p>
                <a:pPr>
                  <a:defRPr/>
                </a:pPr>
                <a:r>
                  <a:rPr lang="en-US"/>
                  <a:t>Samsung</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a:outerShdw blurRad="317500" algn="ctr" rotWithShape="0">
              <a:prstClr val="black">
                <a:alpha val="25000"/>
              </a:prstClr>
            </a:outerShdw>
          </a:effectLst>
        </c:spPr>
        <c:dLbl>
          <c:idx val="0"/>
          <c:layout>
            <c:manualLayout>
              <c:x val="7.0616797900262471E-2"/>
              <c:y val="0.1538421158893599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DDF32CF-1596-4893-9F56-421B0356F5AC}" type="PERCENTAGE">
                  <a:rPr lang="en-US"/>
                  <a:pPr>
                    <a:defRPr/>
                  </a:pPr>
                  <a:t>[PERCENTAGE]</a:t>
                </a:fld>
                <a:endParaRPr lang="en-US"/>
              </a:p>
              <a:p>
                <a:pPr>
                  <a:defRPr/>
                </a:pPr>
                <a:r>
                  <a:rPr lang="en-US"/>
                  <a:t>Sony</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6208349368330205"/>
          <c:y val="0.15269264348009404"/>
          <c:w val="0.61487842636249479"/>
          <c:h val="0.80729264531326617"/>
        </c:manualLayout>
      </c:layout>
      <c:pieChart>
        <c:varyColors val="1"/>
        <c:ser>
          <c:idx val="0"/>
          <c:order val="0"/>
          <c:tx>
            <c:strRef>
              <c:f>BWS!$B$3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BA3-41FF-94D3-E7191E4759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BA3-41FF-94D3-E7191E47599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BA3-41FF-94D3-E7191E47599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BA3-41FF-94D3-E7191E47599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BA3-41FF-94D3-E7191E47599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BA3-41FF-94D3-E7191E47599D}"/>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BA3-41FF-94D3-E7191E47599D}"/>
              </c:ext>
            </c:extLst>
          </c:dPt>
          <c:dLbls>
            <c:dLbl>
              <c:idx val="0"/>
              <c:layout>
                <c:manualLayout>
                  <c:x val="-0.12361668853893264"/>
                  <c:y val="0.1065455279628508"/>
                </c:manualLayout>
              </c:layout>
              <c:tx>
                <c:rich>
                  <a:bodyPr/>
                  <a:lstStyle/>
                  <a:p>
                    <a:fld id="{D26AB06B-029C-45B2-89C3-FEB09C5DE9FF}" type="PERCENTAGE">
                      <a:rPr lang="en-US"/>
                      <a:pPr/>
                      <a:t>[PERCENTAGE]</a:t>
                    </a:fld>
                    <a:endParaRPr lang="en-US"/>
                  </a:p>
                  <a:p>
                    <a:r>
                      <a:rPr lang="en-US"/>
                      <a:t>Apple</a:t>
                    </a:r>
                  </a:p>
                </c:rich>
              </c:tx>
              <c:dLblPos val="bestFit"/>
              <c:showLegendKey val="0"/>
              <c:showVal val="0"/>
              <c:showCatName val="0"/>
              <c:showSerName val="1"/>
              <c:showPercent val="1"/>
              <c:showBubbleSize val="0"/>
              <c:extLst>
                <c:ext xmlns:c15="http://schemas.microsoft.com/office/drawing/2012/chart" uri="{CE6537A1-D6FC-4f65-9D91-7224C49458BB}">
                  <c15:layout>
                    <c:manualLayout>
                      <c:w val="8.9486220472440925E-2"/>
                      <c:h val="9.1465201465201471E-2"/>
                    </c:manualLayout>
                  </c15:layout>
                  <c15:dlblFieldTable/>
                  <c15:showDataLabelsRange val="0"/>
                </c:ext>
                <c:ext xmlns:c16="http://schemas.microsoft.com/office/drawing/2014/chart" uri="{C3380CC4-5D6E-409C-BE32-E72D297353CC}">
                  <c16:uniqueId val="{00000001-CBA3-41FF-94D3-E7191E47599D}"/>
                </c:ext>
              </c:extLst>
            </c:dLbl>
            <c:dLbl>
              <c:idx val="1"/>
              <c:layout>
                <c:manualLayout>
                  <c:x val="-8.4094269466316707E-2"/>
                  <c:y val="-0.16328885972586768"/>
                </c:manualLayout>
              </c:layout>
              <c:tx>
                <c:rich>
                  <a:bodyPr/>
                  <a:lstStyle/>
                  <a:p>
                    <a:fld id="{8CADF8D7-83DB-4DF6-9425-42D5503AEAF2}" type="PERCENTAGE">
                      <a:rPr lang="en-US"/>
                      <a:pPr/>
                      <a:t>[PERCENTAGE]</a:t>
                    </a:fld>
                    <a:r>
                      <a:rPr lang="en-US" baseline="0"/>
                      <a:t> Dell</a:t>
                    </a:r>
                  </a:p>
                </c:rich>
              </c:tx>
              <c:dLblPos val="bestFit"/>
              <c:showLegendKey val="0"/>
              <c:showVal val="0"/>
              <c:showCatName val="0"/>
              <c:showSerName val="0"/>
              <c:showPercent val="1"/>
              <c:showBubbleSize val="0"/>
              <c:extLst>
                <c:ext xmlns:c15="http://schemas.microsoft.com/office/drawing/2012/chart" uri="{CE6537A1-D6FC-4f65-9D91-7224C49458BB}">
                  <c15:layout>
                    <c:manualLayout>
                      <c:w val="8.209733158355205E-2"/>
                      <c:h val="9.1465201465201471E-2"/>
                    </c:manualLayout>
                  </c15:layout>
                  <c15:dlblFieldTable/>
                  <c15:showDataLabelsRange val="0"/>
                </c:ext>
                <c:ext xmlns:c16="http://schemas.microsoft.com/office/drawing/2014/chart" uri="{C3380CC4-5D6E-409C-BE32-E72D297353CC}">
                  <c16:uniqueId val="{00000003-CBA3-41FF-94D3-E7191E47599D}"/>
                </c:ext>
              </c:extLst>
            </c:dLbl>
            <c:dLbl>
              <c:idx val="2"/>
              <c:layout>
                <c:manualLayout>
                  <c:x val="6.6209755030621167E-2"/>
                  <c:y val="-0.10899887514060742"/>
                </c:manualLayout>
              </c:layout>
              <c:tx>
                <c:rich>
                  <a:bodyPr/>
                  <a:lstStyle/>
                  <a:p>
                    <a:fld id="{6D9A5EC9-218D-40F2-8B94-B94C21606E56}" type="PERCENTAGE">
                      <a:rPr lang="en-US"/>
                      <a:pPr/>
                      <a:t>[PERCENTAGE]</a:t>
                    </a:fld>
                    <a:endParaRPr lang="en-US"/>
                  </a:p>
                  <a:p>
                    <a:r>
                      <a:rPr lang="en-US"/>
                      <a:t>HP</a:t>
                    </a: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BA3-41FF-94D3-E7191E47599D}"/>
                </c:ext>
              </c:extLst>
            </c:dLbl>
            <c:dLbl>
              <c:idx val="3"/>
              <c:layout>
                <c:manualLayout>
                  <c:x val="0.10306671041119859"/>
                  <c:y val="-6.6926538028900362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fld id="{C8DA577B-F5D2-475C-8DC0-8926B981C67D}" type="PERCENTAGE">
                      <a:rPr lang="en-US" b="1" i="0">
                        <a:latin typeface="Cambria" panose="02040503050406030204" pitchFamily="18" charset="0"/>
                        <a:ea typeface="Cambria" panose="02040503050406030204" pitchFamily="18" charset="0"/>
                      </a:rPr>
                      <a:pPr>
                        <a:defRPr>
                          <a:solidFill>
                            <a:schemeClr val="tx1"/>
                          </a:solidFill>
                          <a:latin typeface="Cambria" panose="02040503050406030204" pitchFamily="18" charset="0"/>
                          <a:ea typeface="Cambria" panose="02040503050406030204" pitchFamily="18" charset="0"/>
                        </a:defRPr>
                      </a:pPr>
                      <a:t>[PERCENTAGE]</a:t>
                    </a:fld>
                    <a:endParaRPr lang="en-US" b="1" i="0">
                      <a:latin typeface="Cambria" panose="02040503050406030204" pitchFamily="18" charset="0"/>
                      <a:ea typeface="Cambria" panose="02040503050406030204" pitchFamily="18" charset="0"/>
                    </a:endParaRPr>
                  </a:p>
                  <a:p>
                    <a:pPr>
                      <a:defRPr>
                        <a:solidFill>
                          <a:schemeClr val="tx1"/>
                        </a:solidFill>
                        <a:latin typeface="Cambria" panose="02040503050406030204" pitchFamily="18" charset="0"/>
                        <a:ea typeface="Cambria" panose="02040503050406030204" pitchFamily="18" charset="0"/>
                      </a:defRPr>
                    </a:pPr>
                    <a:r>
                      <a:rPr lang="en-US" b="1" i="0">
                        <a:latin typeface="Cambria" panose="02040503050406030204" pitchFamily="18" charset="0"/>
                        <a:ea typeface="Cambria" panose="02040503050406030204" pitchFamily="18" charset="0"/>
                      </a:rPr>
                      <a:t>LG</a:t>
                    </a:r>
                  </a:p>
                </c:rich>
              </c:tx>
              <c:spPr>
                <a:solidFill>
                  <a:schemeClr val="bg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1097331583552059E-2"/>
                      <c:h val="9.518329439589282E-2"/>
                    </c:manualLayout>
                  </c15:layout>
                  <c15:dlblFieldTable/>
                  <c15:showDataLabelsRange val="0"/>
                </c:ext>
                <c:ext xmlns:c16="http://schemas.microsoft.com/office/drawing/2014/chart" uri="{C3380CC4-5D6E-409C-BE32-E72D297353CC}">
                  <c16:uniqueId val="{00000007-CBA3-41FF-94D3-E7191E47599D}"/>
                </c:ext>
              </c:extLst>
            </c:dLbl>
            <c:dLbl>
              <c:idx val="4"/>
              <c:layout>
                <c:manualLayout>
                  <c:x val="5.1275153105861705E-3"/>
                  <c:y val="-1.1050157191889542E-2"/>
                </c:manualLayout>
              </c:layout>
              <c:tx>
                <c:rich>
                  <a:bodyPr/>
                  <a:lstStyle/>
                  <a:p>
                    <a:fld id="{EC43048F-8D15-41EF-9F67-A0820B5FED63}" type="PERCENTAGE">
                      <a:rPr lang="en-US"/>
                      <a:pPr/>
                      <a:t>[PERCENTAGE]</a:t>
                    </a:fld>
                    <a:endParaRPr lang="en-US"/>
                  </a:p>
                  <a:p>
                    <a:r>
                      <a:rPr lang="en-US"/>
                      <a:t>MI</a:t>
                    </a: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CBA3-41FF-94D3-E7191E47599D}"/>
                </c:ext>
              </c:extLst>
            </c:dLbl>
            <c:dLbl>
              <c:idx val="5"/>
              <c:layout>
                <c:manualLayout>
                  <c:x val="0.15979571303587051"/>
                  <c:y val="5.3965850422543336E-2"/>
                </c:manualLayout>
              </c:layout>
              <c:tx>
                <c:rich>
                  <a:bodyPr/>
                  <a:lstStyle/>
                  <a:p>
                    <a:fld id="{64993061-33D1-455D-90DA-AA6F212E25A0}" type="PERCENTAGE">
                      <a:rPr lang="en-US"/>
                      <a:pPr/>
                      <a:t>[PERCENTAGE]</a:t>
                    </a:fld>
                    <a:endParaRPr lang="en-US"/>
                  </a:p>
                  <a:p>
                    <a:r>
                      <a:rPr lang="en-US"/>
                      <a:t>Samsung</a:t>
                    </a: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CBA3-41FF-94D3-E7191E47599D}"/>
                </c:ext>
              </c:extLst>
            </c:dLbl>
            <c:dLbl>
              <c:idx val="6"/>
              <c:layout>
                <c:manualLayout>
                  <c:x val="7.0616797900262471E-2"/>
                  <c:y val="0.15384211588935998"/>
                </c:manualLayout>
              </c:layout>
              <c:tx>
                <c:rich>
                  <a:bodyPr/>
                  <a:lstStyle/>
                  <a:p>
                    <a:fld id="{ADDF32CF-1596-4893-9F56-421B0356F5AC}" type="PERCENTAGE">
                      <a:rPr lang="en-US"/>
                      <a:pPr/>
                      <a:t>[PERCENTAGE]</a:t>
                    </a:fld>
                    <a:endParaRPr lang="en-US"/>
                  </a:p>
                  <a:p>
                    <a:r>
                      <a:rPr lang="en-US"/>
                      <a:t>Sony</a:t>
                    </a: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CBA3-41FF-94D3-E7191E47599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BWS!$A$4:$A$11</c:f>
              <c:strCache>
                <c:ptCount val="7"/>
                <c:pt idx="0">
                  <c:v>Apple</c:v>
                </c:pt>
                <c:pt idx="1">
                  <c:v>Dell</c:v>
                </c:pt>
                <c:pt idx="2">
                  <c:v>HP</c:v>
                </c:pt>
                <c:pt idx="3">
                  <c:v>LG</c:v>
                </c:pt>
                <c:pt idx="4">
                  <c:v>Redmi</c:v>
                </c:pt>
                <c:pt idx="5">
                  <c:v>Samsung</c:v>
                </c:pt>
                <c:pt idx="6">
                  <c:v>Sony</c:v>
                </c:pt>
              </c:strCache>
            </c:strRef>
          </c:cat>
          <c:val>
            <c:numRef>
              <c:f>BWS!$B$4:$B$11</c:f>
              <c:numCache>
                <c:formatCode>General</c:formatCode>
                <c:ptCount val="7"/>
                <c:pt idx="0">
                  <c:v>23061000</c:v>
                </c:pt>
                <c:pt idx="1">
                  <c:v>10228800</c:v>
                </c:pt>
                <c:pt idx="2">
                  <c:v>15172000</c:v>
                </c:pt>
                <c:pt idx="3">
                  <c:v>5428400</c:v>
                </c:pt>
                <c:pt idx="4">
                  <c:v>1410000</c:v>
                </c:pt>
                <c:pt idx="5">
                  <c:v>11203500</c:v>
                </c:pt>
                <c:pt idx="6">
                  <c:v>8901200</c:v>
                </c:pt>
              </c:numCache>
            </c:numRef>
          </c:val>
          <c:extLst>
            <c:ext xmlns:c16="http://schemas.microsoft.com/office/drawing/2014/chart" uri="{C3380CC4-5D6E-409C-BE32-E72D297353CC}">
              <c16:uniqueId val="{0000000E-CBA3-41FF-94D3-E7191E47599D}"/>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90000">
          <a:schemeClr val="accent1">
            <a:lumMod val="53000"/>
            <a:lumOff val="47000"/>
          </a:schemeClr>
        </a:gs>
        <a:gs pos="100000">
          <a:schemeClr val="accent1">
            <a:lumMod val="30000"/>
            <a:lumOff val="70000"/>
          </a:schemeClr>
        </a:gs>
      </a:gsLst>
      <a:path path="shape">
        <a:fillToRect l="50000" t="50000" r="50000" b="50000"/>
      </a:path>
      <a:tileRect/>
    </a:gra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[First_Excel_Project.xlsx]MWS!PivotTable1</c:name>
    <c:fmtId val="0"/>
  </c:pivotSource>
  <c:chart>
    <c:title>
      <c:overlay val="0"/>
      <c:spPr>
        <a:noFill/>
        <a:ln>
          <a:noFill/>
        </a:ln>
        <a:effectLst/>
      </c:spPr>
      <c:txPr>
        <a:bodyPr rot="0" spcFirstLastPara="1" vertOverflow="ellipsis" vert="horz" wrap="square" anchor="ctr" anchorCtr="1"/>
        <a:lstStyle/>
        <a:p>
          <a:pPr>
            <a:defRPr sz="1260" b="1" i="0" u="none" strike="noStrike" kern="1200" cap="none" baseline="0">
              <a:solidFill>
                <a:schemeClr val="accent2"/>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MWS!$B$3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MWS!$A$4:$A$8</c:f>
              <c:strCache>
                <c:ptCount val="4"/>
                <c:pt idx="0">
                  <c:v>Abhinav</c:v>
                </c:pt>
                <c:pt idx="1">
                  <c:v>Akash</c:v>
                </c:pt>
                <c:pt idx="2">
                  <c:v>Ankit</c:v>
                </c:pt>
                <c:pt idx="3">
                  <c:v>Rakesh</c:v>
                </c:pt>
              </c:strCache>
            </c:strRef>
          </c:cat>
          <c:val>
            <c:numRef>
              <c:f>MWS!$B$4:$B$8</c:f>
              <c:numCache>
                <c:formatCode>General</c:formatCode>
                <c:ptCount val="4"/>
                <c:pt idx="0">
                  <c:v>19161300</c:v>
                </c:pt>
                <c:pt idx="1">
                  <c:v>20012400</c:v>
                </c:pt>
                <c:pt idx="2">
                  <c:v>18505600</c:v>
                </c:pt>
                <c:pt idx="3">
                  <c:v>17725600</c:v>
                </c:pt>
              </c:numCache>
            </c:numRef>
          </c:val>
          <c:extLst>
            <c:ext xmlns:c16="http://schemas.microsoft.com/office/drawing/2014/chart" uri="{C3380CC4-5D6E-409C-BE32-E72D297353CC}">
              <c16:uniqueId val="{00000000-7E57-48D7-8DEF-A381C5BC3D94}"/>
            </c:ext>
          </c:extLst>
        </c:ser>
        <c:dLbls>
          <c:showLegendKey val="0"/>
          <c:showVal val="0"/>
          <c:showCatName val="0"/>
          <c:showSerName val="0"/>
          <c:showPercent val="0"/>
          <c:showBubbleSize val="0"/>
        </c:dLbls>
        <c:gapWidth val="315"/>
        <c:overlap val="-40"/>
        <c:axId val="456444255"/>
        <c:axId val="456440415"/>
      </c:barChart>
      <c:catAx>
        <c:axId val="456444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2"/>
                </a:solidFill>
                <a:latin typeface="+mn-lt"/>
                <a:ea typeface="+mn-ea"/>
                <a:cs typeface="+mn-cs"/>
              </a:defRPr>
            </a:pPr>
            <a:endParaRPr lang="en-US"/>
          </a:p>
        </c:txPr>
        <c:crossAx val="456440415"/>
        <c:crosses val="autoZero"/>
        <c:auto val="1"/>
        <c:lblAlgn val="ctr"/>
        <c:lblOffset val="100"/>
        <c:noMultiLvlLbl val="0"/>
      </c:catAx>
      <c:valAx>
        <c:axId val="456440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solidFill>
            <a:schemeClr val="bg2">
              <a:lumMod val="25000"/>
            </a:schemeClr>
          </a:solidFill>
          <a:ln>
            <a:solidFill>
              <a:schemeClr val="accent1"/>
            </a:solidFill>
          </a:ln>
          <a:effectLst/>
        </c:spPr>
        <c:txPr>
          <a:bodyPr rot="-60000000" spcFirstLastPara="1" vertOverflow="ellipsis" vert="horz" wrap="square" anchor="ctr" anchorCtr="1"/>
          <a:lstStyle/>
          <a:p>
            <a:pPr>
              <a:defRPr sz="1050" b="0" i="0" u="none" strike="noStrike" kern="1200" baseline="0">
                <a:solidFill>
                  <a:schemeClr val="accent2"/>
                </a:solidFill>
                <a:latin typeface="+mn-lt"/>
                <a:ea typeface="+mn-ea"/>
                <a:cs typeface="+mn-cs"/>
              </a:defRPr>
            </a:pPr>
            <a:endParaRPr lang="en-US"/>
          </a:p>
        </c:txPr>
        <c:crossAx val="45644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050">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[First_Excel_Project.xlsx]SMWS!PivotTable2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75840801987199"/>
          <c:y val="2.9515628728227154E-2"/>
          <c:w val="0.83031218417867014"/>
          <c:h val="0.81402171319494154"/>
        </c:manualLayout>
      </c:layout>
      <c:bar3DChart>
        <c:barDir val="col"/>
        <c:grouping val="standard"/>
        <c:varyColors val="0"/>
        <c:ser>
          <c:idx val="0"/>
          <c:order val="0"/>
          <c:tx>
            <c:strRef>
              <c:f>SMWS!$B$3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SMWS!$A$4:$A$32</c:f>
              <c:strCache>
                <c:ptCount val="28"/>
                <c:pt idx="0">
                  <c:v>Abhinav</c:v>
                </c:pt>
                <c:pt idx="1">
                  <c:v>Adarsh</c:v>
                </c:pt>
                <c:pt idx="2">
                  <c:v>Akash</c:v>
                </c:pt>
                <c:pt idx="3">
                  <c:v>Akshay</c:v>
                </c:pt>
                <c:pt idx="4">
                  <c:v>Akshit</c:v>
                </c:pt>
                <c:pt idx="5">
                  <c:v>Aman</c:v>
                </c:pt>
                <c:pt idx="6">
                  <c:v>Amrit</c:v>
                </c:pt>
                <c:pt idx="7">
                  <c:v>Ankit</c:v>
                </c:pt>
                <c:pt idx="8">
                  <c:v>Ankush</c:v>
                </c:pt>
                <c:pt idx="9">
                  <c:v>Avinash</c:v>
                </c:pt>
                <c:pt idx="10">
                  <c:v>Bhavesh</c:v>
                </c:pt>
                <c:pt idx="11">
                  <c:v>Kamran</c:v>
                </c:pt>
                <c:pt idx="12">
                  <c:v>Kulkarni</c:v>
                </c:pt>
                <c:pt idx="13">
                  <c:v>Kunal</c:v>
                </c:pt>
                <c:pt idx="14">
                  <c:v>Pankaj</c:v>
                </c:pt>
                <c:pt idx="15">
                  <c:v>Piyush</c:v>
                </c:pt>
                <c:pt idx="16">
                  <c:v>Pritam</c:v>
                </c:pt>
                <c:pt idx="17">
                  <c:v>Rajesh</c:v>
                </c:pt>
                <c:pt idx="18">
                  <c:v>Ranjan</c:v>
                </c:pt>
                <c:pt idx="19">
                  <c:v>Ravi</c:v>
                </c:pt>
                <c:pt idx="20">
                  <c:v>Saksam</c:v>
                </c:pt>
                <c:pt idx="21">
                  <c:v>Sanjay</c:v>
                </c:pt>
                <c:pt idx="22">
                  <c:v>Sanjiv</c:v>
                </c:pt>
                <c:pt idx="23">
                  <c:v>Sanket</c:v>
                </c:pt>
                <c:pt idx="24">
                  <c:v>Shivam</c:v>
                </c:pt>
                <c:pt idx="25">
                  <c:v>Shubham</c:v>
                </c:pt>
                <c:pt idx="26">
                  <c:v>Suman</c:v>
                </c:pt>
                <c:pt idx="27">
                  <c:v>Sumit</c:v>
                </c:pt>
              </c:strCache>
            </c:strRef>
          </c:cat>
          <c:val>
            <c:numRef>
              <c:f>SMWS!$B$4:$B$32</c:f>
              <c:numCache>
                <c:formatCode>General</c:formatCode>
                <c:ptCount val="28"/>
                <c:pt idx="0">
                  <c:v>1921000</c:v>
                </c:pt>
                <c:pt idx="1">
                  <c:v>2478000</c:v>
                </c:pt>
                <c:pt idx="2">
                  <c:v>2703000</c:v>
                </c:pt>
                <c:pt idx="3">
                  <c:v>4382900</c:v>
                </c:pt>
                <c:pt idx="4">
                  <c:v>3397500</c:v>
                </c:pt>
                <c:pt idx="5">
                  <c:v>3334000</c:v>
                </c:pt>
                <c:pt idx="6">
                  <c:v>3154000</c:v>
                </c:pt>
                <c:pt idx="7">
                  <c:v>3836000</c:v>
                </c:pt>
                <c:pt idx="8">
                  <c:v>1040000</c:v>
                </c:pt>
                <c:pt idx="9">
                  <c:v>4960000</c:v>
                </c:pt>
                <c:pt idx="10">
                  <c:v>1805000</c:v>
                </c:pt>
                <c:pt idx="11">
                  <c:v>1743000</c:v>
                </c:pt>
                <c:pt idx="12">
                  <c:v>1679000</c:v>
                </c:pt>
                <c:pt idx="13">
                  <c:v>924000</c:v>
                </c:pt>
                <c:pt idx="14">
                  <c:v>2379000</c:v>
                </c:pt>
                <c:pt idx="15">
                  <c:v>2451800</c:v>
                </c:pt>
                <c:pt idx="16">
                  <c:v>3933000</c:v>
                </c:pt>
                <c:pt idx="17">
                  <c:v>1314000</c:v>
                </c:pt>
                <c:pt idx="18">
                  <c:v>4217600</c:v>
                </c:pt>
                <c:pt idx="19">
                  <c:v>3385500</c:v>
                </c:pt>
                <c:pt idx="20">
                  <c:v>2073500</c:v>
                </c:pt>
                <c:pt idx="21">
                  <c:v>3120000</c:v>
                </c:pt>
                <c:pt idx="22">
                  <c:v>3274500</c:v>
                </c:pt>
                <c:pt idx="23">
                  <c:v>2185600</c:v>
                </c:pt>
                <c:pt idx="24">
                  <c:v>1848000</c:v>
                </c:pt>
                <c:pt idx="25">
                  <c:v>1140000</c:v>
                </c:pt>
                <c:pt idx="26">
                  <c:v>3030000</c:v>
                </c:pt>
                <c:pt idx="27">
                  <c:v>3695000</c:v>
                </c:pt>
              </c:numCache>
            </c:numRef>
          </c:val>
          <c:extLst>
            <c:ext xmlns:c16="http://schemas.microsoft.com/office/drawing/2014/chart" uri="{C3380CC4-5D6E-409C-BE32-E72D297353CC}">
              <c16:uniqueId val="{00000000-C72E-4637-961A-E6125112C9EC}"/>
            </c:ext>
          </c:extLst>
        </c:ser>
        <c:dLbls>
          <c:showLegendKey val="0"/>
          <c:showVal val="0"/>
          <c:showCatName val="0"/>
          <c:showSerName val="0"/>
          <c:showPercent val="0"/>
          <c:showBubbleSize val="0"/>
        </c:dLbls>
        <c:gapWidth val="150"/>
        <c:gapDepth val="0"/>
        <c:shape val="box"/>
        <c:axId val="790816975"/>
        <c:axId val="790817455"/>
        <c:axId val="792855583"/>
      </c:bar3DChart>
      <c:catAx>
        <c:axId val="790816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0817455"/>
        <c:crosses val="autoZero"/>
        <c:auto val="1"/>
        <c:lblAlgn val="ctr"/>
        <c:lblOffset val="100"/>
        <c:noMultiLvlLbl val="0"/>
      </c:catAx>
      <c:valAx>
        <c:axId val="79081745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0816975"/>
        <c:crosses val="autoZero"/>
        <c:crossBetween val="between"/>
      </c:valAx>
      <c:serAx>
        <c:axId val="792855583"/>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17455"/>
        <c:crosses val="autoZero"/>
      </c:ser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[First_Excel_Project.xlsx]ZWS!PivotTable3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ZWS!$B$3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ZWS!$A$4:$A$20</c:f>
              <c:multiLvlStrCache>
                <c:ptCount val="12"/>
                <c:lvl>
                  <c:pt idx="0">
                    <c:v>Laptop</c:v>
                  </c:pt>
                  <c:pt idx="1">
                    <c:v>Mobile</c:v>
                  </c:pt>
                  <c:pt idx="2">
                    <c:v>TV</c:v>
                  </c:pt>
                  <c:pt idx="3">
                    <c:v>Laptop</c:v>
                  </c:pt>
                  <c:pt idx="4">
                    <c:v>Mobile</c:v>
                  </c:pt>
                  <c:pt idx="5">
                    <c:v>TV</c:v>
                  </c:pt>
                  <c:pt idx="6">
                    <c:v>Laptop</c:v>
                  </c:pt>
                  <c:pt idx="7">
                    <c:v>Mobile</c:v>
                  </c:pt>
                  <c:pt idx="8">
                    <c:v>TV</c:v>
                  </c:pt>
                  <c:pt idx="9">
                    <c:v>Laptop</c:v>
                  </c:pt>
                  <c:pt idx="10">
                    <c:v>Mobile</c:v>
                  </c:pt>
                  <c:pt idx="11">
                    <c:v>TV</c:v>
                  </c:pt>
                </c:lvl>
                <c:lvl>
                  <c:pt idx="0">
                    <c:v>East</c:v>
                  </c:pt>
                  <c:pt idx="3">
                    <c:v>North</c:v>
                  </c:pt>
                  <c:pt idx="6">
                    <c:v>South</c:v>
                  </c:pt>
                  <c:pt idx="9">
                    <c:v>West</c:v>
                  </c:pt>
                </c:lvl>
              </c:multiLvlStrCache>
            </c:multiLvlStrRef>
          </c:cat>
          <c:val>
            <c:numRef>
              <c:f>ZWS!$B$4:$B$20</c:f>
              <c:numCache>
                <c:formatCode>General</c:formatCode>
                <c:ptCount val="12"/>
                <c:pt idx="0">
                  <c:v>9350000</c:v>
                </c:pt>
                <c:pt idx="1">
                  <c:v>1469000</c:v>
                </c:pt>
                <c:pt idx="2">
                  <c:v>9193400</c:v>
                </c:pt>
                <c:pt idx="3">
                  <c:v>6056000</c:v>
                </c:pt>
                <c:pt idx="4">
                  <c:v>7914000</c:v>
                </c:pt>
                <c:pt idx="5">
                  <c:v>3755600</c:v>
                </c:pt>
                <c:pt idx="6">
                  <c:v>6056000</c:v>
                </c:pt>
                <c:pt idx="7">
                  <c:v>8694000</c:v>
                </c:pt>
                <c:pt idx="8">
                  <c:v>3755600</c:v>
                </c:pt>
                <c:pt idx="9">
                  <c:v>3938800</c:v>
                </c:pt>
                <c:pt idx="10">
                  <c:v>13116000</c:v>
                </c:pt>
                <c:pt idx="11">
                  <c:v>2106500</c:v>
                </c:pt>
              </c:numCache>
            </c:numRef>
          </c:val>
          <c:extLst>
            <c:ext xmlns:c16="http://schemas.microsoft.com/office/drawing/2014/chart" uri="{C3380CC4-5D6E-409C-BE32-E72D297353CC}">
              <c16:uniqueId val="{00000000-8EF5-4B42-95F6-16BBD1A279F5}"/>
            </c:ext>
          </c:extLst>
        </c:ser>
        <c:dLbls>
          <c:showLegendKey val="0"/>
          <c:showVal val="0"/>
          <c:showCatName val="0"/>
          <c:showSerName val="0"/>
          <c:showPercent val="0"/>
          <c:showBubbleSize val="0"/>
        </c:dLbls>
        <c:gapWidth val="164"/>
        <c:overlap val="-22"/>
        <c:axId val="733037631"/>
        <c:axId val="733035231"/>
      </c:barChart>
      <c:catAx>
        <c:axId val="73303763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3035231"/>
        <c:crosses val="autoZero"/>
        <c:auto val="1"/>
        <c:lblAlgn val="ctr"/>
        <c:lblOffset val="100"/>
        <c:noMultiLvlLbl val="0"/>
      </c:catAx>
      <c:valAx>
        <c:axId val="73303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303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[First_Excel_Project.xlsx]SWS!PivotTable4</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t>State Wise Sale</a:t>
            </a:r>
          </a:p>
        </c:rich>
      </c:tx>
      <c:layout>
        <c:manualLayout>
          <c:xMode val="edge"/>
          <c:yMode val="edge"/>
          <c:x val="0.39450304898790789"/>
          <c:y val="3.6754874506703276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SWS!$B$3</c:f>
              <c:strCache>
                <c:ptCount val="1"/>
                <c:pt idx="0">
                  <c:v>Total</c:v>
                </c:pt>
              </c:strCache>
            </c:strRef>
          </c:tx>
          <c:spPr>
            <a:solidFill>
              <a:schemeClr val="accent1"/>
            </a:solidFill>
            <a:ln>
              <a:noFill/>
            </a:ln>
            <a:effectLst/>
          </c:spPr>
          <c:invertIfNegative val="0"/>
          <c:cat>
            <c:strRef>
              <c:f>SWS!$A$4:$A$27</c:f>
              <c:strCache>
                <c:ptCount val="23"/>
                <c:pt idx="0">
                  <c:v>Ahemdabad</c:v>
                </c:pt>
                <c:pt idx="1">
                  <c:v>Banglore</c:v>
                </c:pt>
                <c:pt idx="2">
                  <c:v>Chandigarh</c:v>
                </c:pt>
                <c:pt idx="3">
                  <c:v>Chennai</c:v>
                </c:pt>
                <c:pt idx="4">
                  <c:v>Delhi</c:v>
                </c:pt>
                <c:pt idx="5">
                  <c:v>Dibrugarh</c:v>
                </c:pt>
                <c:pt idx="6">
                  <c:v>Goa</c:v>
                </c:pt>
                <c:pt idx="7">
                  <c:v>Gurgaon</c:v>
                </c:pt>
                <c:pt idx="8">
                  <c:v>Guwahati</c:v>
                </c:pt>
                <c:pt idx="9">
                  <c:v>Kolkata</c:v>
                </c:pt>
                <c:pt idx="10">
                  <c:v>Kota</c:v>
                </c:pt>
                <c:pt idx="11">
                  <c:v>Meghalay</c:v>
                </c:pt>
                <c:pt idx="12">
                  <c:v>Mumbai</c:v>
                </c:pt>
                <c:pt idx="13">
                  <c:v>Mysore</c:v>
                </c:pt>
                <c:pt idx="14">
                  <c:v>Pathankot</c:v>
                </c:pt>
                <c:pt idx="15">
                  <c:v>Pune</c:v>
                </c:pt>
                <c:pt idx="16">
                  <c:v>Silchar</c:v>
                </c:pt>
                <c:pt idx="17">
                  <c:v>Srinagar</c:v>
                </c:pt>
                <c:pt idx="18">
                  <c:v>Surat</c:v>
                </c:pt>
                <c:pt idx="19">
                  <c:v>Tirupati</c:v>
                </c:pt>
                <c:pt idx="20">
                  <c:v>Tripura</c:v>
                </c:pt>
                <c:pt idx="21">
                  <c:v>Valsad</c:v>
                </c:pt>
                <c:pt idx="22">
                  <c:v>Vaynad</c:v>
                </c:pt>
              </c:strCache>
            </c:strRef>
          </c:cat>
          <c:val>
            <c:numRef>
              <c:f>SWS!$B$4:$B$27</c:f>
              <c:numCache>
                <c:formatCode>General</c:formatCode>
                <c:ptCount val="23"/>
                <c:pt idx="0">
                  <c:v>662500</c:v>
                </c:pt>
                <c:pt idx="1">
                  <c:v>3166000</c:v>
                </c:pt>
                <c:pt idx="2">
                  <c:v>2385000</c:v>
                </c:pt>
                <c:pt idx="3">
                  <c:v>4167000</c:v>
                </c:pt>
                <c:pt idx="4">
                  <c:v>4298600</c:v>
                </c:pt>
                <c:pt idx="5">
                  <c:v>4757400</c:v>
                </c:pt>
                <c:pt idx="6">
                  <c:v>3358000</c:v>
                </c:pt>
                <c:pt idx="7">
                  <c:v>3166000</c:v>
                </c:pt>
                <c:pt idx="8">
                  <c:v>2653000</c:v>
                </c:pt>
                <c:pt idx="9">
                  <c:v>4508000</c:v>
                </c:pt>
                <c:pt idx="10">
                  <c:v>1843000</c:v>
                </c:pt>
                <c:pt idx="11">
                  <c:v>3274000</c:v>
                </c:pt>
                <c:pt idx="12">
                  <c:v>3320000</c:v>
                </c:pt>
                <c:pt idx="13">
                  <c:v>3109500</c:v>
                </c:pt>
                <c:pt idx="14">
                  <c:v>4025500</c:v>
                </c:pt>
                <c:pt idx="15">
                  <c:v>4307800</c:v>
                </c:pt>
                <c:pt idx="16">
                  <c:v>2895000</c:v>
                </c:pt>
                <c:pt idx="17">
                  <c:v>3850500</c:v>
                </c:pt>
                <c:pt idx="18">
                  <c:v>1137000</c:v>
                </c:pt>
                <c:pt idx="19">
                  <c:v>3864500</c:v>
                </c:pt>
                <c:pt idx="20">
                  <c:v>1925000</c:v>
                </c:pt>
                <c:pt idx="21">
                  <c:v>4533000</c:v>
                </c:pt>
                <c:pt idx="22">
                  <c:v>4198600</c:v>
                </c:pt>
              </c:numCache>
            </c:numRef>
          </c:val>
          <c:extLst>
            <c:ext xmlns:c16="http://schemas.microsoft.com/office/drawing/2014/chart" uri="{C3380CC4-5D6E-409C-BE32-E72D297353CC}">
              <c16:uniqueId val="{00000000-C29B-4825-AA02-489CDE341CEA}"/>
            </c:ext>
          </c:extLst>
        </c:ser>
        <c:dLbls>
          <c:showLegendKey val="0"/>
          <c:showVal val="0"/>
          <c:showCatName val="0"/>
          <c:showSerName val="0"/>
          <c:showPercent val="0"/>
          <c:showBubbleSize val="0"/>
        </c:dLbls>
        <c:gapWidth val="150"/>
        <c:overlap val="100"/>
        <c:axId val="910915359"/>
        <c:axId val="910914399"/>
      </c:barChart>
      <c:catAx>
        <c:axId val="9109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accent1"/>
                </a:solidFill>
                <a:latin typeface="Bahnschrift" panose="020B0502040204020203" pitchFamily="34" charset="0"/>
                <a:ea typeface="+mn-ea"/>
                <a:cs typeface="+mn-cs"/>
              </a:defRPr>
            </a:pPr>
            <a:endParaRPr lang="en-US"/>
          </a:p>
        </c:txPr>
        <c:crossAx val="910914399"/>
        <c:crosses val="autoZero"/>
        <c:auto val="1"/>
        <c:lblAlgn val="ctr"/>
        <c:lblOffset val="100"/>
        <c:noMultiLvlLbl val="0"/>
      </c:catAx>
      <c:valAx>
        <c:axId val="91091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100000">
                        <a:schemeClr val="tx1">
                          <a:alpha val="0"/>
                          <a:lumMod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pattFill prst="ltDnDiag">
                  <a:fgClr>
                    <a:schemeClr val="tx1"/>
                  </a:fgClr>
                  <a:bgClr>
                    <a:schemeClr val="tx1"/>
                  </a:bgClr>
                </a:pattFill>
                <a:latin typeface="+mn-lt"/>
                <a:ea typeface="+mn-ea"/>
                <a:cs typeface="+mn-cs"/>
              </a:defRPr>
            </a:pPr>
            <a:endParaRPr lang="en-US"/>
          </a:p>
        </c:txPr>
        <c:crossAx val="91091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2"/>
      </a:solidFill>
      <a:round/>
    </a:ln>
    <a:effectLst/>
  </c:spPr>
  <c:txPr>
    <a:bodyPr/>
    <a:lstStyle/>
    <a:p>
      <a:pPr>
        <a:defRPr>
          <a:ln>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[First_Excel_Project.xlsx]BWS!PivotTable5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12361668853893264"/>
              <c:y val="0.106545527962850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26AB06B-029C-45B2-89C3-FEB09C5DE9FF}" type="PERCENTAGE">
                  <a:rPr lang="en-US"/>
                  <a:pPr>
                    <a:defRPr/>
                  </a:pPr>
                  <a:t>[PERCENTAGE]</a:t>
                </a:fld>
                <a:endParaRPr lang="en-US"/>
              </a:p>
              <a:p>
                <a:pPr>
                  <a:defRPr/>
                </a:pPr>
                <a:r>
                  <a:rPr lang="en-US"/>
                  <a:t>Apple</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9486220472440925E-2"/>
                  <c:h val="9.1465201465201471E-2"/>
                </c:manualLayout>
              </c15:layout>
              <c15:dlblFieldTable/>
              <c15:showDataLabelsRange val="0"/>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8.4094269466316707E-2"/>
              <c:y val="-0.1632888597258676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8CADF8D7-83DB-4DF6-9425-42D5503AEAF2}" type="PERCENTAGE">
                  <a:rPr lang="en-US"/>
                  <a:pPr>
                    <a:defRPr/>
                  </a:pPr>
                  <a:t>[PERCENTAGE]</a:t>
                </a:fld>
                <a:r>
                  <a:rPr lang="en-US" baseline="0"/>
                  <a:t> Dell</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209733158355205E-2"/>
                  <c:h val="9.1465201465201471E-2"/>
                </c:manualLayout>
              </c15:layout>
              <c15:dlblFieldTable/>
              <c15:showDataLabelsRange val="0"/>
            </c:ext>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6.6209755030621167E-2"/>
              <c:y val="-0.1089988751406074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D9A5EC9-218D-40F2-8B94-B94C21606E56}" type="PERCENTAGE">
                  <a:rPr lang="en-US"/>
                  <a:pPr>
                    <a:defRPr/>
                  </a:pPr>
                  <a:t>[PERCENTAGE]</a:t>
                </a:fld>
                <a:endParaRPr lang="en-US"/>
              </a:p>
              <a:p>
                <a:pPr>
                  <a:defRPr/>
                </a:pPr>
                <a:r>
                  <a:rPr lang="en-US"/>
                  <a:t>HP</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10306671041119859"/>
              <c:y val="-6.6926538028900362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fld id="{C8DA577B-F5D2-475C-8DC0-8926B981C67D}" type="PERCENTAGE">
                  <a:rPr lang="en-US" b="1" i="0">
                    <a:latin typeface="Cambria" panose="02040503050406030204" pitchFamily="18" charset="0"/>
                    <a:ea typeface="Cambria" panose="02040503050406030204" pitchFamily="18" charset="0"/>
                  </a:rPr>
                  <a:pPr>
                    <a:defRPr>
                      <a:solidFill>
                        <a:schemeClr val="tx1"/>
                      </a:solidFill>
                      <a:latin typeface="Cambria" panose="02040503050406030204" pitchFamily="18" charset="0"/>
                      <a:ea typeface="Cambria" panose="02040503050406030204" pitchFamily="18" charset="0"/>
                    </a:defRPr>
                  </a:pPr>
                  <a:t>[PERCENTAGE]</a:t>
                </a:fld>
                <a:endParaRPr lang="en-US" b="1" i="0">
                  <a:latin typeface="Cambria" panose="02040503050406030204" pitchFamily="18" charset="0"/>
                  <a:ea typeface="Cambria" panose="02040503050406030204" pitchFamily="18" charset="0"/>
                </a:endParaRPr>
              </a:p>
              <a:p>
                <a:pPr>
                  <a:defRPr>
                    <a:solidFill>
                      <a:schemeClr val="tx1"/>
                    </a:solidFill>
                    <a:latin typeface="Cambria" panose="02040503050406030204" pitchFamily="18" charset="0"/>
                    <a:ea typeface="Cambria" panose="02040503050406030204" pitchFamily="18" charset="0"/>
                  </a:defRPr>
                </a:pPr>
                <a:r>
                  <a:rPr lang="en-US" b="1" i="0">
                    <a:latin typeface="Cambria" panose="02040503050406030204" pitchFamily="18" charset="0"/>
                    <a:ea typeface="Cambria" panose="02040503050406030204" pitchFamily="18" charset="0"/>
                  </a:rPr>
                  <a:t>LG</a:t>
                </a:r>
              </a:p>
            </c:rich>
          </c:tx>
          <c:spPr>
            <a:solidFill>
              <a:schemeClr val="bg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1097331583552059E-2"/>
                  <c:h val="9.518329439589282E-2"/>
                </c:manualLayout>
              </c15:layout>
              <c15:dlblFieldTable/>
              <c15:showDataLabelsRange val="0"/>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5.1275153105861705E-3"/>
              <c:y val="-1.105015719188954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C43048F-8D15-41EF-9F67-A0820B5FED63}" type="PERCENTAGE">
                  <a:rPr lang="en-US"/>
                  <a:pPr>
                    <a:defRPr/>
                  </a:pPr>
                  <a:t>[PERCENTAGE]</a:t>
                </a:fld>
                <a:endParaRPr lang="en-US"/>
              </a:p>
              <a:p>
                <a:pPr>
                  <a:defRPr/>
                </a:pPr>
                <a:r>
                  <a:rPr lang="en-US"/>
                  <a:t>MI</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15979571303587051"/>
              <c:y val="5.396585042254333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4993061-33D1-455D-90DA-AA6F212E25A0}" type="PERCENTAGE">
                  <a:rPr lang="en-US"/>
                  <a:pPr>
                    <a:defRPr/>
                  </a:pPr>
                  <a:t>[PERCENTAGE]</a:t>
                </a:fld>
                <a:endParaRPr lang="en-US"/>
              </a:p>
              <a:p>
                <a:pPr>
                  <a:defRPr/>
                </a:pPr>
                <a:r>
                  <a:rPr lang="en-US"/>
                  <a:t>Samsung</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7.0616797900262471E-2"/>
              <c:y val="0.15384211588935998"/>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DDF32CF-1596-4893-9F56-421B0356F5AC}" type="PERCENTAGE">
                  <a:rPr lang="en-US"/>
                  <a:pPr>
                    <a:defRPr/>
                  </a:pPr>
                  <a:t>[PERCENTAGE]</a:t>
                </a:fld>
                <a:endParaRPr lang="en-US"/>
              </a:p>
              <a:p>
                <a:pPr>
                  <a:defRPr/>
                </a:pPr>
                <a:r>
                  <a:rPr lang="en-US"/>
                  <a:t>Sony</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BWS!$B$3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CB8F-4A25-8F8F-953EA212418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B8F-4A25-8F8F-953EA212418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CB8F-4A25-8F8F-953EA212418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B8F-4A25-8F8F-953EA212418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CB8F-4A25-8F8F-953EA212418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B8F-4A25-8F8F-953EA212418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CB8F-4A25-8F8F-953EA212418B}"/>
              </c:ext>
            </c:extLst>
          </c:dPt>
          <c:dLbls>
            <c:dLbl>
              <c:idx val="0"/>
              <c:layout>
                <c:manualLayout>
                  <c:x val="-0.12361668853893264"/>
                  <c:y val="0.1065455279628508"/>
                </c:manualLayout>
              </c:layout>
              <c:tx>
                <c:rich>
                  <a:bodyPr/>
                  <a:lstStyle/>
                  <a:p>
                    <a:fld id="{D26AB06B-029C-45B2-89C3-FEB09C5DE9FF}" type="PERCENTAGE">
                      <a:rPr lang="en-US"/>
                      <a:pPr/>
                      <a:t>[PERCENTAGE]</a:t>
                    </a:fld>
                    <a:endParaRPr lang="en-US"/>
                  </a:p>
                  <a:p>
                    <a:r>
                      <a:rPr lang="en-US"/>
                      <a:t>Apple</a:t>
                    </a:r>
                  </a:p>
                </c:rich>
              </c:tx>
              <c:dLblPos val="bestFit"/>
              <c:showLegendKey val="0"/>
              <c:showVal val="0"/>
              <c:showCatName val="0"/>
              <c:showSerName val="0"/>
              <c:showPercent val="1"/>
              <c:showBubbleSize val="0"/>
              <c:extLst>
                <c:ext xmlns:c15="http://schemas.microsoft.com/office/drawing/2012/chart" uri="{CE6537A1-D6FC-4f65-9D91-7224C49458BB}">
                  <c15:layout>
                    <c:manualLayout>
                      <c:w val="8.9486220472440925E-2"/>
                      <c:h val="9.1465201465201471E-2"/>
                    </c:manualLayout>
                  </c15:layout>
                  <c15:dlblFieldTable/>
                  <c15:showDataLabelsRange val="0"/>
                </c:ext>
                <c:ext xmlns:c16="http://schemas.microsoft.com/office/drawing/2014/chart" uri="{C3380CC4-5D6E-409C-BE32-E72D297353CC}">
                  <c16:uniqueId val="{00000002-CB8F-4A25-8F8F-953EA212418B}"/>
                </c:ext>
              </c:extLst>
            </c:dLbl>
            <c:dLbl>
              <c:idx val="1"/>
              <c:layout>
                <c:manualLayout>
                  <c:x val="-8.4094269466316707E-2"/>
                  <c:y val="-0.16328885972586768"/>
                </c:manualLayout>
              </c:layout>
              <c:tx>
                <c:rich>
                  <a:bodyPr/>
                  <a:lstStyle/>
                  <a:p>
                    <a:fld id="{8CADF8D7-83DB-4DF6-9425-42D5503AEAF2}" type="PERCENTAGE">
                      <a:rPr lang="en-US"/>
                      <a:pPr/>
                      <a:t>[PERCENTAGE]</a:t>
                    </a:fld>
                    <a:r>
                      <a:rPr lang="en-US" baseline="0"/>
                      <a:t> Dell</a:t>
                    </a:r>
                  </a:p>
                </c:rich>
              </c:tx>
              <c:dLblPos val="bestFit"/>
              <c:showLegendKey val="0"/>
              <c:showVal val="0"/>
              <c:showCatName val="0"/>
              <c:showSerName val="0"/>
              <c:showPercent val="1"/>
              <c:showBubbleSize val="0"/>
              <c:extLst>
                <c:ext xmlns:c15="http://schemas.microsoft.com/office/drawing/2012/chart" uri="{CE6537A1-D6FC-4f65-9D91-7224C49458BB}">
                  <c15:layout>
                    <c:manualLayout>
                      <c:w val="8.209733158355205E-2"/>
                      <c:h val="9.1465201465201471E-2"/>
                    </c:manualLayout>
                  </c15:layout>
                  <c15:dlblFieldTable/>
                  <c15:showDataLabelsRange val="0"/>
                </c:ext>
                <c:ext xmlns:c16="http://schemas.microsoft.com/office/drawing/2014/chart" uri="{C3380CC4-5D6E-409C-BE32-E72D297353CC}">
                  <c16:uniqueId val="{00000003-CB8F-4A25-8F8F-953EA212418B}"/>
                </c:ext>
              </c:extLst>
            </c:dLbl>
            <c:dLbl>
              <c:idx val="2"/>
              <c:layout>
                <c:manualLayout>
                  <c:x val="6.6209755030621167E-2"/>
                  <c:y val="-0.10899887514060742"/>
                </c:manualLayout>
              </c:layout>
              <c:tx>
                <c:rich>
                  <a:bodyPr/>
                  <a:lstStyle/>
                  <a:p>
                    <a:fld id="{6D9A5EC9-218D-40F2-8B94-B94C21606E56}" type="PERCENTAGE">
                      <a:rPr lang="en-US"/>
                      <a:pPr/>
                      <a:t>[PERCENTAGE]</a:t>
                    </a:fld>
                    <a:endParaRPr lang="en-US"/>
                  </a:p>
                  <a:p>
                    <a:r>
                      <a:rPr lang="en-US"/>
                      <a:t>HP</a:t>
                    </a: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B8F-4A25-8F8F-953EA212418B}"/>
                </c:ext>
              </c:extLst>
            </c:dLbl>
            <c:dLbl>
              <c:idx val="3"/>
              <c:layout>
                <c:manualLayout>
                  <c:x val="0.10306671041119859"/>
                  <c:y val="-6.6926538028900362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fld id="{C8DA577B-F5D2-475C-8DC0-8926B981C67D}" type="PERCENTAGE">
                      <a:rPr lang="en-US" b="1" i="0">
                        <a:latin typeface="Cambria" panose="02040503050406030204" pitchFamily="18" charset="0"/>
                        <a:ea typeface="Cambria" panose="02040503050406030204" pitchFamily="18" charset="0"/>
                      </a:rPr>
                      <a:pPr>
                        <a:defRPr>
                          <a:solidFill>
                            <a:schemeClr val="tx1"/>
                          </a:solidFill>
                          <a:latin typeface="Cambria" panose="02040503050406030204" pitchFamily="18" charset="0"/>
                          <a:ea typeface="Cambria" panose="02040503050406030204" pitchFamily="18" charset="0"/>
                        </a:defRPr>
                      </a:pPr>
                      <a:t>[PERCENTAGE]</a:t>
                    </a:fld>
                    <a:endParaRPr lang="en-US" b="1" i="0">
                      <a:latin typeface="Cambria" panose="02040503050406030204" pitchFamily="18" charset="0"/>
                      <a:ea typeface="Cambria" panose="02040503050406030204" pitchFamily="18" charset="0"/>
                    </a:endParaRPr>
                  </a:p>
                  <a:p>
                    <a:pPr>
                      <a:defRPr>
                        <a:solidFill>
                          <a:schemeClr val="tx1"/>
                        </a:solidFill>
                        <a:latin typeface="Cambria" panose="02040503050406030204" pitchFamily="18" charset="0"/>
                        <a:ea typeface="Cambria" panose="02040503050406030204" pitchFamily="18" charset="0"/>
                      </a:defRPr>
                    </a:pPr>
                    <a:r>
                      <a:rPr lang="en-US" b="1" i="0">
                        <a:latin typeface="Cambria" panose="02040503050406030204" pitchFamily="18" charset="0"/>
                        <a:ea typeface="Cambria" panose="02040503050406030204" pitchFamily="18" charset="0"/>
                      </a:rPr>
                      <a:t>LG</a:t>
                    </a:r>
                  </a:p>
                </c:rich>
              </c:tx>
              <c:spPr>
                <a:solidFill>
                  <a:schemeClr val="bg2"/>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1097331583552059E-2"/>
                      <c:h val="9.518329439589282E-2"/>
                    </c:manualLayout>
                  </c15:layout>
                  <c15:dlblFieldTable/>
                  <c15:showDataLabelsRange val="0"/>
                </c:ext>
                <c:ext xmlns:c16="http://schemas.microsoft.com/office/drawing/2014/chart" uri="{C3380CC4-5D6E-409C-BE32-E72D297353CC}">
                  <c16:uniqueId val="{00000005-CB8F-4A25-8F8F-953EA212418B}"/>
                </c:ext>
              </c:extLst>
            </c:dLbl>
            <c:dLbl>
              <c:idx val="4"/>
              <c:layout>
                <c:manualLayout>
                  <c:x val="5.1275153105861705E-3"/>
                  <c:y val="-1.1050157191889542E-2"/>
                </c:manualLayout>
              </c:layout>
              <c:tx>
                <c:rich>
                  <a:bodyPr/>
                  <a:lstStyle/>
                  <a:p>
                    <a:fld id="{EC43048F-8D15-41EF-9F67-A0820B5FED63}" type="PERCENTAGE">
                      <a:rPr lang="en-US"/>
                      <a:pPr/>
                      <a:t>[PERCENTAGE]</a:t>
                    </a:fld>
                    <a:endParaRPr lang="en-US"/>
                  </a:p>
                  <a:p>
                    <a:r>
                      <a:rPr lang="en-US"/>
                      <a:t>MI</a:t>
                    </a: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CB8F-4A25-8F8F-953EA212418B}"/>
                </c:ext>
              </c:extLst>
            </c:dLbl>
            <c:dLbl>
              <c:idx val="5"/>
              <c:layout>
                <c:manualLayout>
                  <c:x val="0.15979571303587051"/>
                  <c:y val="5.3965850422543336E-2"/>
                </c:manualLayout>
              </c:layout>
              <c:tx>
                <c:rich>
                  <a:bodyPr/>
                  <a:lstStyle/>
                  <a:p>
                    <a:fld id="{64993061-33D1-455D-90DA-AA6F212E25A0}" type="PERCENTAGE">
                      <a:rPr lang="en-US"/>
                      <a:pPr/>
                      <a:t>[PERCENTAGE]</a:t>
                    </a:fld>
                    <a:endParaRPr lang="en-US"/>
                  </a:p>
                  <a:p>
                    <a:r>
                      <a:rPr lang="en-US"/>
                      <a:t>Samsung</a:t>
                    </a: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B8F-4A25-8F8F-953EA212418B}"/>
                </c:ext>
              </c:extLst>
            </c:dLbl>
            <c:dLbl>
              <c:idx val="6"/>
              <c:layout>
                <c:manualLayout>
                  <c:x val="7.0616797900262471E-2"/>
                  <c:y val="0.15384211588935998"/>
                </c:manualLayout>
              </c:layout>
              <c:tx>
                <c:rich>
                  <a:bodyPr/>
                  <a:lstStyle/>
                  <a:p>
                    <a:fld id="{ADDF32CF-1596-4893-9F56-421B0356F5AC}" type="PERCENTAGE">
                      <a:rPr lang="en-US"/>
                      <a:pPr/>
                      <a:t>[PERCENTAGE]</a:t>
                    </a:fld>
                    <a:endParaRPr lang="en-US"/>
                  </a:p>
                  <a:p>
                    <a:r>
                      <a:rPr lang="en-US"/>
                      <a:t>Sony</a:t>
                    </a: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B8F-4A25-8F8F-953EA212418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BWS!$A$4:$A$11</c:f>
              <c:strCache>
                <c:ptCount val="7"/>
                <c:pt idx="0">
                  <c:v>Apple</c:v>
                </c:pt>
                <c:pt idx="1">
                  <c:v>Dell</c:v>
                </c:pt>
                <c:pt idx="2">
                  <c:v>HP</c:v>
                </c:pt>
                <c:pt idx="3">
                  <c:v>LG</c:v>
                </c:pt>
                <c:pt idx="4">
                  <c:v>Redmi</c:v>
                </c:pt>
                <c:pt idx="5">
                  <c:v>Samsung</c:v>
                </c:pt>
                <c:pt idx="6">
                  <c:v>Sony</c:v>
                </c:pt>
              </c:strCache>
            </c:strRef>
          </c:cat>
          <c:val>
            <c:numRef>
              <c:f>BWS!$B$4:$B$11</c:f>
              <c:numCache>
                <c:formatCode>General</c:formatCode>
                <c:ptCount val="7"/>
                <c:pt idx="0">
                  <c:v>23061000</c:v>
                </c:pt>
                <c:pt idx="1">
                  <c:v>10228800</c:v>
                </c:pt>
                <c:pt idx="2">
                  <c:v>15172000</c:v>
                </c:pt>
                <c:pt idx="3">
                  <c:v>5428400</c:v>
                </c:pt>
                <c:pt idx="4">
                  <c:v>1410000</c:v>
                </c:pt>
                <c:pt idx="5">
                  <c:v>11203500</c:v>
                </c:pt>
                <c:pt idx="6">
                  <c:v>8901200</c:v>
                </c:pt>
              </c:numCache>
            </c:numRef>
          </c:val>
          <c:extLst>
            <c:ext xmlns:c16="http://schemas.microsoft.com/office/drawing/2014/chart" uri="{C3380CC4-5D6E-409C-BE32-E72D297353CC}">
              <c16:uniqueId val="{00000000-CB8F-4A25-8F8F-953EA212418B}"/>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90000">
          <a:schemeClr val="accent1">
            <a:lumMod val="53000"/>
            <a:lumOff val="47000"/>
          </a:schemeClr>
        </a:gs>
        <a:gs pos="100000">
          <a:schemeClr val="accent1">
            <a:lumMod val="30000"/>
            <a:lumOff val="70000"/>
          </a:schemeClr>
        </a:gs>
      </a:gsLst>
      <a:path path="shape">
        <a:fillToRect l="50000" t="50000" r="50000" b="50000"/>
      </a:path>
      <a:tileRect/>
    </a:gra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[First_Excel_Project.xlsx]MWS!PivotTable1</c:name>
    <c:fmtId val="8"/>
  </c:pivotSource>
  <c:chart>
    <c:title>
      <c:tx>
        <c:rich>
          <a:bodyPr rot="0" spcFirstLastPara="1" vertOverflow="ellipsis" vert="horz" wrap="square" anchor="ctr" anchorCtr="1"/>
          <a:lstStyle/>
          <a:p>
            <a:pPr>
              <a:defRPr sz="1200" b="1" i="0" u="none" strike="noStrike" kern="1200" cap="none" baseline="0">
                <a:solidFill>
                  <a:schemeClr val="accent2"/>
                </a:solidFill>
                <a:latin typeface="+mn-lt"/>
                <a:ea typeface="+mn-ea"/>
                <a:cs typeface="+mn-cs"/>
              </a:defRPr>
            </a:pPr>
            <a:r>
              <a:rPr lang="en-US" sz="1200"/>
              <a:t>Manager</a:t>
            </a:r>
            <a:r>
              <a:rPr lang="en-US" sz="1200" baseline="0"/>
              <a:t> Wise Sale</a:t>
            </a:r>
            <a:endParaRPr lang="en-US" sz="1200"/>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accent2"/>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MWS!$B$3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MWS!$A$4:$A$8</c:f>
              <c:strCache>
                <c:ptCount val="4"/>
                <c:pt idx="0">
                  <c:v>Abhinav</c:v>
                </c:pt>
                <c:pt idx="1">
                  <c:v>Akash</c:v>
                </c:pt>
                <c:pt idx="2">
                  <c:v>Ankit</c:v>
                </c:pt>
                <c:pt idx="3">
                  <c:v>Rakesh</c:v>
                </c:pt>
              </c:strCache>
            </c:strRef>
          </c:cat>
          <c:val>
            <c:numRef>
              <c:f>MWS!$B$4:$B$8</c:f>
              <c:numCache>
                <c:formatCode>General</c:formatCode>
                <c:ptCount val="4"/>
                <c:pt idx="0">
                  <c:v>19161300</c:v>
                </c:pt>
                <c:pt idx="1">
                  <c:v>20012400</c:v>
                </c:pt>
                <c:pt idx="2">
                  <c:v>18505600</c:v>
                </c:pt>
                <c:pt idx="3">
                  <c:v>17725600</c:v>
                </c:pt>
              </c:numCache>
            </c:numRef>
          </c:val>
          <c:extLst>
            <c:ext xmlns:c16="http://schemas.microsoft.com/office/drawing/2014/chart" uri="{C3380CC4-5D6E-409C-BE32-E72D297353CC}">
              <c16:uniqueId val="{00000000-6EC4-4234-9253-35968E19BF4F}"/>
            </c:ext>
          </c:extLst>
        </c:ser>
        <c:dLbls>
          <c:showLegendKey val="0"/>
          <c:showVal val="0"/>
          <c:showCatName val="0"/>
          <c:showSerName val="0"/>
          <c:showPercent val="0"/>
          <c:showBubbleSize val="0"/>
        </c:dLbls>
        <c:gapWidth val="315"/>
        <c:overlap val="-40"/>
        <c:axId val="456444255"/>
        <c:axId val="456440415"/>
      </c:barChart>
      <c:catAx>
        <c:axId val="456444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ln w="0">
                  <a:solidFill>
                    <a:schemeClr val="tx1"/>
                  </a:solidFill>
                </a:ln>
                <a:solidFill>
                  <a:schemeClr val="accent2"/>
                </a:solidFill>
                <a:latin typeface="+mn-lt"/>
                <a:ea typeface="+mn-ea"/>
                <a:cs typeface="+mn-cs"/>
              </a:defRPr>
            </a:pPr>
            <a:endParaRPr lang="en-US"/>
          </a:p>
        </c:txPr>
        <c:crossAx val="456440415"/>
        <c:crosses val="autoZero"/>
        <c:auto val="1"/>
        <c:lblAlgn val="ctr"/>
        <c:lblOffset val="100"/>
        <c:noMultiLvlLbl val="0"/>
      </c:catAx>
      <c:valAx>
        <c:axId val="456440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1050" b="0" i="0" u="none" strike="noStrike" kern="1200" baseline="0">
                <a:solidFill>
                  <a:schemeClr val="accent2"/>
                </a:solidFill>
                <a:latin typeface="+mn-lt"/>
                <a:ea typeface="+mn-ea"/>
                <a:cs typeface="+mn-cs"/>
              </a:defRPr>
            </a:pPr>
            <a:endParaRPr lang="en-US"/>
          </a:p>
        </c:txPr>
        <c:crossAx val="45644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sz="1050">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[First_Excel_Project.xlsx]ZWS!PivotTable3</c:name>
    <c:fmtId val="5"/>
  </c:pivotSource>
  <c:chart>
    <c:title>
      <c:tx>
        <c:rich>
          <a:bodyPr rot="0" spcFirstLastPara="1" vertOverflow="ellipsis" vert="horz" wrap="square" anchor="ctr" anchorCtr="1"/>
          <a:lstStyle/>
          <a:p>
            <a:pPr>
              <a:defRPr sz="1800" b="1" i="0" u="none" strike="noStrike" kern="1200" cap="all" spc="150" baseline="0">
                <a:ln w="0">
                  <a:solidFill>
                    <a:schemeClr val="tx1"/>
                  </a:solidFill>
                </a:ln>
                <a:solidFill>
                  <a:schemeClr val="tx1">
                    <a:lumMod val="50000"/>
                    <a:lumOff val="50000"/>
                  </a:schemeClr>
                </a:solidFill>
                <a:latin typeface="+mn-lt"/>
                <a:ea typeface="+mn-ea"/>
                <a:cs typeface="+mn-cs"/>
              </a:defRPr>
            </a:pPr>
            <a:r>
              <a:rPr lang="en-US"/>
              <a:t>zone wise sale</a:t>
            </a:r>
          </a:p>
        </c:rich>
      </c:tx>
      <c:overlay val="0"/>
      <c:spPr>
        <a:noFill/>
        <a:ln>
          <a:noFill/>
        </a:ln>
        <a:effectLst/>
      </c:spPr>
      <c:txPr>
        <a:bodyPr rot="0" spcFirstLastPara="1" vertOverflow="ellipsis" vert="horz" wrap="square" anchor="ctr" anchorCtr="1"/>
        <a:lstStyle/>
        <a:p>
          <a:pPr>
            <a:defRPr sz="1800" b="1" i="0" u="none" strike="noStrike" kern="1200" cap="all" spc="150" baseline="0">
              <a:ln w="0">
                <a:solidFill>
                  <a:schemeClr val="tx1"/>
                </a:solidFill>
              </a:ln>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ZWS!$B$3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ZWS!$A$4:$A$20</c:f>
              <c:multiLvlStrCache>
                <c:ptCount val="12"/>
                <c:lvl>
                  <c:pt idx="0">
                    <c:v>Laptop</c:v>
                  </c:pt>
                  <c:pt idx="1">
                    <c:v>Mobile</c:v>
                  </c:pt>
                  <c:pt idx="2">
                    <c:v>TV</c:v>
                  </c:pt>
                  <c:pt idx="3">
                    <c:v>Laptop</c:v>
                  </c:pt>
                  <c:pt idx="4">
                    <c:v>Mobile</c:v>
                  </c:pt>
                  <c:pt idx="5">
                    <c:v>TV</c:v>
                  </c:pt>
                  <c:pt idx="6">
                    <c:v>Laptop</c:v>
                  </c:pt>
                  <c:pt idx="7">
                    <c:v>Mobile</c:v>
                  </c:pt>
                  <c:pt idx="8">
                    <c:v>TV</c:v>
                  </c:pt>
                  <c:pt idx="9">
                    <c:v>Laptop</c:v>
                  </c:pt>
                  <c:pt idx="10">
                    <c:v>Mobile</c:v>
                  </c:pt>
                  <c:pt idx="11">
                    <c:v>TV</c:v>
                  </c:pt>
                </c:lvl>
                <c:lvl>
                  <c:pt idx="0">
                    <c:v>East</c:v>
                  </c:pt>
                  <c:pt idx="3">
                    <c:v>North</c:v>
                  </c:pt>
                  <c:pt idx="6">
                    <c:v>South</c:v>
                  </c:pt>
                  <c:pt idx="9">
                    <c:v>West</c:v>
                  </c:pt>
                </c:lvl>
              </c:multiLvlStrCache>
            </c:multiLvlStrRef>
          </c:cat>
          <c:val>
            <c:numRef>
              <c:f>ZWS!$B$4:$B$20</c:f>
              <c:numCache>
                <c:formatCode>General</c:formatCode>
                <c:ptCount val="12"/>
                <c:pt idx="0">
                  <c:v>9350000</c:v>
                </c:pt>
                <c:pt idx="1">
                  <c:v>1469000</c:v>
                </c:pt>
                <c:pt idx="2">
                  <c:v>9193400</c:v>
                </c:pt>
                <c:pt idx="3">
                  <c:v>6056000</c:v>
                </c:pt>
                <c:pt idx="4">
                  <c:v>7914000</c:v>
                </c:pt>
                <c:pt idx="5">
                  <c:v>3755600</c:v>
                </c:pt>
                <c:pt idx="6">
                  <c:v>6056000</c:v>
                </c:pt>
                <c:pt idx="7">
                  <c:v>8694000</c:v>
                </c:pt>
                <c:pt idx="8">
                  <c:v>3755600</c:v>
                </c:pt>
                <c:pt idx="9">
                  <c:v>3938800</c:v>
                </c:pt>
                <c:pt idx="10">
                  <c:v>13116000</c:v>
                </c:pt>
                <c:pt idx="11">
                  <c:v>2106500</c:v>
                </c:pt>
              </c:numCache>
            </c:numRef>
          </c:val>
          <c:extLst>
            <c:ext xmlns:c16="http://schemas.microsoft.com/office/drawing/2014/chart" uri="{C3380CC4-5D6E-409C-BE32-E72D297353CC}">
              <c16:uniqueId val="{00000000-3218-4828-8FAE-D6467A6ADDE5}"/>
            </c:ext>
          </c:extLst>
        </c:ser>
        <c:dLbls>
          <c:showLegendKey val="0"/>
          <c:showVal val="0"/>
          <c:showCatName val="0"/>
          <c:showSerName val="0"/>
          <c:showPercent val="0"/>
          <c:showBubbleSize val="0"/>
        </c:dLbls>
        <c:gapWidth val="164"/>
        <c:overlap val="-22"/>
        <c:axId val="733037631"/>
        <c:axId val="733035231"/>
      </c:barChart>
      <c:catAx>
        <c:axId val="73303763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lumMod val="65000"/>
                    <a:lumOff val="35000"/>
                  </a:schemeClr>
                </a:solidFill>
                <a:latin typeface="+mn-lt"/>
                <a:ea typeface="+mn-ea"/>
                <a:cs typeface="+mn-cs"/>
              </a:defRPr>
            </a:pPr>
            <a:endParaRPr lang="en-US"/>
          </a:p>
        </c:txPr>
        <c:crossAx val="733035231"/>
        <c:crosses val="autoZero"/>
        <c:auto val="1"/>
        <c:lblAlgn val="ctr"/>
        <c:lblOffset val="100"/>
        <c:noMultiLvlLbl val="0"/>
      </c:catAx>
      <c:valAx>
        <c:axId val="733035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chemeClr val="tx1"/>
                  </a:solidFill>
                </a:ln>
                <a:solidFill>
                  <a:schemeClr val="tx1">
                    <a:lumMod val="65000"/>
                    <a:lumOff val="35000"/>
                  </a:schemeClr>
                </a:solidFill>
                <a:latin typeface="+mn-lt"/>
                <a:ea typeface="+mn-ea"/>
                <a:cs typeface="+mn-cs"/>
              </a:defRPr>
            </a:pPr>
            <a:endParaRPr lang="en-US"/>
          </a:p>
        </c:txPr>
        <c:crossAx val="73303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0">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shape">
        <a:fillToRect l="50000" t="50000" r="50000" b="50000"/>
      </a:path>
      <a:tileRect/>
    </a:gradFill>
    <a:ln w="9525" cap="flat" cmpd="sng" algn="ctr">
      <a:solidFill>
        <a:schemeClr val="tx1">
          <a:lumMod val="15000"/>
          <a:lumOff val="85000"/>
        </a:schemeClr>
      </a:solidFill>
      <a:round/>
    </a:ln>
    <a:effectLst/>
  </c:spPr>
  <c:txPr>
    <a:bodyPr/>
    <a:lstStyle/>
    <a:p>
      <a:pPr>
        <a:defRPr>
          <a:ln w="0">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[First_Excel_Project.xlsx]SWS!PivotTable4</c:name>
    <c:fmtId val="6"/>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t>State Wise Sale</a:t>
            </a:r>
          </a:p>
        </c:rich>
      </c:tx>
      <c:layout>
        <c:manualLayout>
          <c:xMode val="edge"/>
          <c:yMode val="edge"/>
          <c:x val="0.39450304898790789"/>
          <c:y val="3.6754874506703276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SWS!$B$3</c:f>
              <c:strCache>
                <c:ptCount val="1"/>
                <c:pt idx="0">
                  <c:v>Total</c:v>
                </c:pt>
              </c:strCache>
            </c:strRef>
          </c:tx>
          <c:spPr>
            <a:solidFill>
              <a:schemeClr val="accent1"/>
            </a:solidFill>
            <a:ln>
              <a:noFill/>
            </a:ln>
            <a:effectLst/>
          </c:spPr>
          <c:invertIfNegative val="0"/>
          <c:cat>
            <c:strRef>
              <c:f>SWS!$A$4:$A$27</c:f>
              <c:strCache>
                <c:ptCount val="23"/>
                <c:pt idx="0">
                  <c:v>Ahemdabad</c:v>
                </c:pt>
                <c:pt idx="1">
                  <c:v>Banglore</c:v>
                </c:pt>
                <c:pt idx="2">
                  <c:v>Chandigarh</c:v>
                </c:pt>
                <c:pt idx="3">
                  <c:v>Chennai</c:v>
                </c:pt>
                <c:pt idx="4">
                  <c:v>Delhi</c:v>
                </c:pt>
                <c:pt idx="5">
                  <c:v>Dibrugarh</c:v>
                </c:pt>
                <c:pt idx="6">
                  <c:v>Goa</c:v>
                </c:pt>
                <c:pt idx="7">
                  <c:v>Gurgaon</c:v>
                </c:pt>
                <c:pt idx="8">
                  <c:v>Guwahati</c:v>
                </c:pt>
                <c:pt idx="9">
                  <c:v>Kolkata</c:v>
                </c:pt>
                <c:pt idx="10">
                  <c:v>Kota</c:v>
                </c:pt>
                <c:pt idx="11">
                  <c:v>Meghalay</c:v>
                </c:pt>
                <c:pt idx="12">
                  <c:v>Mumbai</c:v>
                </c:pt>
                <c:pt idx="13">
                  <c:v>Mysore</c:v>
                </c:pt>
                <c:pt idx="14">
                  <c:v>Pathankot</c:v>
                </c:pt>
                <c:pt idx="15">
                  <c:v>Pune</c:v>
                </c:pt>
                <c:pt idx="16">
                  <c:v>Silchar</c:v>
                </c:pt>
                <c:pt idx="17">
                  <c:v>Srinagar</c:v>
                </c:pt>
                <c:pt idx="18">
                  <c:v>Surat</c:v>
                </c:pt>
                <c:pt idx="19">
                  <c:v>Tirupati</c:v>
                </c:pt>
                <c:pt idx="20">
                  <c:v>Tripura</c:v>
                </c:pt>
                <c:pt idx="21">
                  <c:v>Valsad</c:v>
                </c:pt>
                <c:pt idx="22">
                  <c:v>Vaynad</c:v>
                </c:pt>
              </c:strCache>
            </c:strRef>
          </c:cat>
          <c:val>
            <c:numRef>
              <c:f>SWS!$B$4:$B$27</c:f>
              <c:numCache>
                <c:formatCode>General</c:formatCode>
                <c:ptCount val="23"/>
                <c:pt idx="0">
                  <c:v>662500</c:v>
                </c:pt>
                <c:pt idx="1">
                  <c:v>3166000</c:v>
                </c:pt>
                <c:pt idx="2">
                  <c:v>2385000</c:v>
                </c:pt>
                <c:pt idx="3">
                  <c:v>4167000</c:v>
                </c:pt>
                <c:pt idx="4">
                  <c:v>4298600</c:v>
                </c:pt>
                <c:pt idx="5">
                  <c:v>4757400</c:v>
                </c:pt>
                <c:pt idx="6">
                  <c:v>3358000</c:v>
                </c:pt>
                <c:pt idx="7">
                  <c:v>3166000</c:v>
                </c:pt>
                <c:pt idx="8">
                  <c:v>2653000</c:v>
                </c:pt>
                <c:pt idx="9">
                  <c:v>4508000</c:v>
                </c:pt>
                <c:pt idx="10">
                  <c:v>1843000</c:v>
                </c:pt>
                <c:pt idx="11">
                  <c:v>3274000</c:v>
                </c:pt>
                <c:pt idx="12">
                  <c:v>3320000</c:v>
                </c:pt>
                <c:pt idx="13">
                  <c:v>3109500</c:v>
                </c:pt>
                <c:pt idx="14">
                  <c:v>4025500</c:v>
                </c:pt>
                <c:pt idx="15">
                  <c:v>4307800</c:v>
                </c:pt>
                <c:pt idx="16">
                  <c:v>2895000</c:v>
                </c:pt>
                <c:pt idx="17">
                  <c:v>3850500</c:v>
                </c:pt>
                <c:pt idx="18">
                  <c:v>1137000</c:v>
                </c:pt>
                <c:pt idx="19">
                  <c:v>3864500</c:v>
                </c:pt>
                <c:pt idx="20">
                  <c:v>1925000</c:v>
                </c:pt>
                <c:pt idx="21">
                  <c:v>4533000</c:v>
                </c:pt>
                <c:pt idx="22">
                  <c:v>4198600</c:v>
                </c:pt>
              </c:numCache>
            </c:numRef>
          </c:val>
          <c:extLst>
            <c:ext xmlns:c16="http://schemas.microsoft.com/office/drawing/2014/chart" uri="{C3380CC4-5D6E-409C-BE32-E72D297353CC}">
              <c16:uniqueId val="{00000000-E782-44B6-93BB-82B04EC64597}"/>
            </c:ext>
          </c:extLst>
        </c:ser>
        <c:dLbls>
          <c:showLegendKey val="0"/>
          <c:showVal val="0"/>
          <c:showCatName val="0"/>
          <c:showSerName val="0"/>
          <c:showPercent val="0"/>
          <c:showBubbleSize val="0"/>
        </c:dLbls>
        <c:gapWidth val="150"/>
        <c:overlap val="100"/>
        <c:axId val="910915359"/>
        <c:axId val="910914399"/>
      </c:barChart>
      <c:catAx>
        <c:axId val="910915359"/>
        <c:scaling>
          <c:orientation val="minMax"/>
        </c:scaling>
        <c:delete val="0"/>
        <c:axPos val="b"/>
        <c:numFmt formatCode="General" sourceLinked="1"/>
        <c:majorTickMark val="none"/>
        <c:minorTickMark val="none"/>
        <c:tickLblPos val="nextTo"/>
        <c:spPr>
          <a:solidFill>
            <a:schemeClr val="bg2">
              <a:alpha val="61000"/>
            </a:schemeClr>
          </a:solidFill>
          <a:ln w="0" cap="flat" cmpd="sng" algn="ctr">
            <a:solidFill>
              <a:schemeClr val="accent1">
                <a:lumMod val="75000"/>
              </a:schemeClr>
            </a:solidFill>
            <a:round/>
          </a:ln>
          <a:effectLst/>
        </c:spPr>
        <c:txPr>
          <a:bodyPr rot="-5400000" spcFirstLastPara="1" vertOverflow="ellipsis" wrap="square" anchor="b" anchorCtr="1"/>
          <a:lstStyle/>
          <a:p>
            <a:pPr>
              <a:defRPr sz="900" b="0" i="0" u="none" strike="noStrike" kern="1200" baseline="0">
                <a:ln>
                  <a:noFill/>
                </a:ln>
                <a:solidFill>
                  <a:schemeClr val="accent1"/>
                </a:solidFill>
                <a:latin typeface="Bahnschrift" panose="020B0502040204020203" pitchFamily="34" charset="0"/>
                <a:ea typeface="+mn-ea"/>
                <a:cs typeface="+mn-cs"/>
              </a:defRPr>
            </a:pPr>
            <a:endParaRPr lang="en-US"/>
          </a:p>
        </c:txPr>
        <c:crossAx val="910914399"/>
        <c:crosses val="autoZero"/>
        <c:auto val="1"/>
        <c:lblAlgn val="ctr"/>
        <c:lblOffset val="100"/>
        <c:noMultiLvlLbl val="0"/>
      </c:catAx>
      <c:valAx>
        <c:axId val="91091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0"/>
          <a:lstStyle/>
          <a:p>
            <a:pPr>
              <a:defRPr sz="900" b="0" i="0" u="none" strike="noStrike" kern="1200" baseline="0">
                <a:ln w="0">
                  <a:solidFill>
                    <a:schemeClr val="accent1">
                      <a:lumMod val="75000"/>
                    </a:schemeClr>
                  </a:solidFill>
                </a:ln>
                <a:pattFill prst="pct50">
                  <a:fgClr>
                    <a:schemeClr val="bg1"/>
                  </a:fgClr>
                  <a:bgClr>
                    <a:schemeClr val="accent1"/>
                  </a:bgClr>
                </a:pattFill>
                <a:latin typeface="+mn-lt"/>
                <a:ea typeface="+mn-ea"/>
                <a:cs typeface="+mn-cs"/>
              </a:defRPr>
            </a:pPr>
            <a:endParaRPr lang="en-US"/>
          </a:p>
        </c:txPr>
        <c:crossAx val="91091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shape">
        <a:fillToRect l="50000" t="50000" r="50000" b="50000"/>
      </a:path>
    </a:gradFill>
    <a:ln w="9525" cap="flat" cmpd="sng" algn="ctr">
      <a:solidFill>
        <a:schemeClr val="bg2"/>
      </a:solidFill>
      <a:round/>
    </a:ln>
    <a:effectLst/>
  </c:spPr>
  <c:txPr>
    <a:bodyPr/>
    <a:lstStyle/>
    <a:p>
      <a:pPr>
        <a:defRPr>
          <a:ln>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60960</xdr:colOff>
      <xdr:row>1</xdr:row>
      <xdr:rowOff>106680</xdr:rowOff>
    </xdr:from>
    <xdr:to>
      <xdr:col>14</xdr:col>
      <xdr:colOff>556260</xdr:colOff>
      <xdr:row>24</xdr:row>
      <xdr:rowOff>49530</xdr:rowOff>
    </xdr:to>
    <xdr:graphicFrame macro="">
      <xdr:nvGraphicFramePr>
        <xdr:cNvPr id="2" name="Chart 1">
          <a:extLst>
            <a:ext uri="{FF2B5EF4-FFF2-40B4-BE49-F238E27FC236}">
              <a16:creationId xmlns:a16="http://schemas.microsoft.com/office/drawing/2014/main" id="{3BB7AEED-D6E8-691A-0F4F-3EA80CBD3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0</xdr:row>
      <xdr:rowOff>167640</xdr:rowOff>
    </xdr:from>
    <xdr:to>
      <xdr:col>10</xdr:col>
      <xdr:colOff>45720</xdr:colOff>
      <xdr:row>15</xdr:row>
      <xdr:rowOff>167640</xdr:rowOff>
    </xdr:to>
    <xdr:graphicFrame macro="">
      <xdr:nvGraphicFramePr>
        <xdr:cNvPr id="2" name="Chart 1">
          <a:extLst>
            <a:ext uri="{FF2B5EF4-FFF2-40B4-BE49-F238E27FC236}">
              <a16:creationId xmlns:a16="http://schemas.microsoft.com/office/drawing/2014/main" id="{DD61EAD9-8B5A-EE19-4637-501E8CCBE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68580</xdr:colOff>
      <xdr:row>2</xdr:row>
      <xdr:rowOff>45720</xdr:rowOff>
    </xdr:from>
    <xdr:to>
      <xdr:col>11</xdr:col>
      <xdr:colOff>594360</xdr:colOff>
      <xdr:row>20</xdr:row>
      <xdr:rowOff>106680</xdr:rowOff>
    </xdr:to>
    <xdr:graphicFrame macro="">
      <xdr:nvGraphicFramePr>
        <xdr:cNvPr id="2" name="Chart 1">
          <a:extLst>
            <a:ext uri="{FF2B5EF4-FFF2-40B4-BE49-F238E27FC236}">
              <a16:creationId xmlns:a16="http://schemas.microsoft.com/office/drawing/2014/main" id="{0339C1E3-B7AE-A8E5-EFCC-17484756F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99060</xdr:colOff>
      <xdr:row>5</xdr:row>
      <xdr:rowOff>53340</xdr:rowOff>
    </xdr:from>
    <xdr:to>
      <xdr:col>10</xdr:col>
      <xdr:colOff>403860</xdr:colOff>
      <xdr:row>20</xdr:row>
      <xdr:rowOff>53340</xdr:rowOff>
    </xdr:to>
    <xdr:graphicFrame macro="">
      <xdr:nvGraphicFramePr>
        <xdr:cNvPr id="2" name="Chart 1">
          <a:extLst>
            <a:ext uri="{FF2B5EF4-FFF2-40B4-BE49-F238E27FC236}">
              <a16:creationId xmlns:a16="http://schemas.microsoft.com/office/drawing/2014/main" id="{9A24BD33-F7A9-B365-0815-5A8214C01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502920</xdr:colOff>
      <xdr:row>0</xdr:row>
      <xdr:rowOff>167640</xdr:rowOff>
    </xdr:from>
    <xdr:to>
      <xdr:col>11</xdr:col>
      <xdr:colOff>601980</xdr:colOff>
      <xdr:row>20</xdr:row>
      <xdr:rowOff>20782</xdr:rowOff>
    </xdr:to>
    <xdr:graphicFrame macro="">
      <xdr:nvGraphicFramePr>
        <xdr:cNvPr id="3" name="Chart 2">
          <a:extLst>
            <a:ext uri="{FF2B5EF4-FFF2-40B4-BE49-F238E27FC236}">
              <a16:creationId xmlns:a16="http://schemas.microsoft.com/office/drawing/2014/main" id="{A1D31398-6C10-8A52-8E01-18A5DF5D0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2</xdr:row>
      <xdr:rowOff>175260</xdr:rowOff>
    </xdr:from>
    <xdr:to>
      <xdr:col>11</xdr:col>
      <xdr:colOff>342900</xdr:colOff>
      <xdr:row>21</xdr:row>
      <xdr:rowOff>167640</xdr:rowOff>
    </xdr:to>
    <xdr:graphicFrame macro="">
      <xdr:nvGraphicFramePr>
        <xdr:cNvPr id="2" name="BWS">
          <a:extLst>
            <a:ext uri="{FF2B5EF4-FFF2-40B4-BE49-F238E27FC236}">
              <a16:creationId xmlns:a16="http://schemas.microsoft.com/office/drawing/2014/main" id="{41E746B4-3C6D-6140-1ABB-AF47388B8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14486</xdr:colOff>
      <xdr:row>0</xdr:row>
      <xdr:rowOff>0</xdr:rowOff>
    </xdr:from>
    <xdr:to>
      <xdr:col>4</xdr:col>
      <xdr:colOff>517406</xdr:colOff>
      <xdr:row>12</xdr:row>
      <xdr:rowOff>60960</xdr:rowOff>
    </xdr:to>
    <xdr:graphicFrame macro="">
      <xdr:nvGraphicFramePr>
        <xdr:cNvPr id="2" name="Chart 1">
          <a:extLst>
            <a:ext uri="{FF2B5EF4-FFF2-40B4-BE49-F238E27FC236}">
              <a16:creationId xmlns:a16="http://schemas.microsoft.com/office/drawing/2014/main" id="{C775F6DF-8DAF-4E5D-ADCC-159D5139C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518159</xdr:colOff>
      <xdr:row>0</xdr:row>
      <xdr:rowOff>0</xdr:rowOff>
    </xdr:from>
    <xdr:to>
      <xdr:col>14</xdr:col>
      <xdr:colOff>234462</xdr:colOff>
      <xdr:row>12</xdr:row>
      <xdr:rowOff>45720</xdr:rowOff>
    </xdr:to>
    <xdr:graphicFrame macro="">
      <xdr:nvGraphicFramePr>
        <xdr:cNvPr id="5" name="Chart 4">
          <a:extLst>
            <a:ext uri="{FF2B5EF4-FFF2-40B4-BE49-F238E27FC236}">
              <a16:creationId xmlns:a16="http://schemas.microsoft.com/office/drawing/2014/main" id="{308F2CC5-6F0B-4A18-9A28-36EDA0C5C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234462</xdr:colOff>
      <xdr:row>19</xdr:row>
      <xdr:rowOff>41113</xdr:rowOff>
    </xdr:from>
    <xdr:to>
      <xdr:col>25</xdr:col>
      <xdr:colOff>343319</xdr:colOff>
      <xdr:row>37</xdr:row>
      <xdr:rowOff>8372</xdr:rowOff>
    </xdr:to>
    <xdr:graphicFrame macro="">
      <xdr:nvGraphicFramePr>
        <xdr:cNvPr id="6" name="Chart 5">
          <a:extLst>
            <a:ext uri="{FF2B5EF4-FFF2-40B4-BE49-F238E27FC236}">
              <a16:creationId xmlns:a16="http://schemas.microsoft.com/office/drawing/2014/main" id="{9270DCE4-D481-4732-94F9-A47597235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25122</xdr:rowOff>
    </xdr:from>
    <xdr:to>
      <xdr:col>14</xdr:col>
      <xdr:colOff>251208</xdr:colOff>
      <xdr:row>37</xdr:row>
      <xdr:rowOff>50243</xdr:rowOff>
    </xdr:to>
    <xdr:graphicFrame macro="">
      <xdr:nvGraphicFramePr>
        <xdr:cNvPr id="7" name="Chart 6">
          <a:extLst>
            <a:ext uri="{FF2B5EF4-FFF2-40B4-BE49-F238E27FC236}">
              <a16:creationId xmlns:a16="http://schemas.microsoft.com/office/drawing/2014/main" id="{F4CFB5C1-6DF4-4F64-AF26-0100E4624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234461</xdr:colOff>
      <xdr:row>0</xdr:row>
      <xdr:rowOff>0</xdr:rowOff>
    </xdr:from>
    <xdr:to>
      <xdr:col>21</xdr:col>
      <xdr:colOff>376813</xdr:colOff>
      <xdr:row>19</xdr:row>
      <xdr:rowOff>25121</xdr:rowOff>
    </xdr:to>
    <xdr:graphicFrame macro="">
      <xdr:nvGraphicFramePr>
        <xdr:cNvPr id="8" name="BWS">
          <a:extLst>
            <a:ext uri="{FF2B5EF4-FFF2-40B4-BE49-F238E27FC236}">
              <a16:creationId xmlns:a16="http://schemas.microsoft.com/office/drawing/2014/main" id="{D6CAE6AC-E5FC-41A0-9C42-C9938BDC3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368440</xdr:colOff>
      <xdr:row>7</xdr:row>
      <xdr:rowOff>50243</xdr:rowOff>
    </xdr:from>
    <xdr:to>
      <xdr:col>25</xdr:col>
      <xdr:colOff>301451</xdr:colOff>
      <xdr:row>12</xdr:row>
      <xdr:rowOff>159100</xdr:rowOff>
    </xdr:to>
    <mc:AlternateContent xmlns:mc="http://schemas.openxmlformats.org/markup-compatibility/2006" xmlns:a14="http://schemas.microsoft.com/office/drawing/2010/main">
      <mc:Choice Requires="a14">
        <xdr:graphicFrame macro="">
          <xdr:nvGraphicFramePr>
            <xdr:cNvPr id="9" name="Manager">
              <a:extLst>
                <a:ext uri="{FF2B5EF4-FFF2-40B4-BE49-F238E27FC236}">
                  <a16:creationId xmlns:a16="http://schemas.microsoft.com/office/drawing/2014/main" id="{CEDAD8CD-7F7F-D13F-15B5-B8A137AA2D43}"/>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3205209" y="1339781"/>
              <a:ext cx="2378110" cy="1029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385188</xdr:colOff>
      <xdr:row>13</xdr:row>
      <xdr:rowOff>100484</xdr:rowOff>
    </xdr:from>
    <xdr:to>
      <xdr:col>25</xdr:col>
      <xdr:colOff>293077</xdr:colOff>
      <xdr:row>18</xdr:row>
      <xdr:rowOff>142352</xdr:rowOff>
    </xdr:to>
    <mc:AlternateContent xmlns:mc="http://schemas.openxmlformats.org/markup-compatibility/2006" xmlns:a14="http://schemas.microsoft.com/office/drawing/2010/main">
      <mc:Choice Requires="a14">
        <xdr:graphicFrame macro="">
          <xdr:nvGraphicFramePr>
            <xdr:cNvPr id="10" name="Zone">
              <a:extLst>
                <a:ext uri="{FF2B5EF4-FFF2-40B4-BE49-F238E27FC236}">
                  <a16:creationId xmlns:a16="http://schemas.microsoft.com/office/drawing/2014/main" id="{213255CF-7E6C-A59D-F2AA-1B113F11A57F}"/>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3221957" y="2495341"/>
              <a:ext cx="2352988" cy="962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389868</xdr:colOff>
      <xdr:row>0</xdr:row>
      <xdr:rowOff>6948</xdr:rowOff>
    </xdr:from>
    <xdr:to>
      <xdr:col>25</xdr:col>
      <xdr:colOff>284769</xdr:colOff>
      <xdr:row>6</xdr:row>
      <xdr:rowOff>108856</xdr:rowOff>
    </xdr:to>
    <mc:AlternateContent xmlns:mc="http://schemas.openxmlformats.org/markup-compatibility/2006" xmlns:a14="http://schemas.microsoft.com/office/drawing/2010/main">
      <mc:Choice Requires="a14">
        <xdr:graphicFrame macro="">
          <xdr:nvGraphicFramePr>
            <xdr:cNvPr id="13" name="Brand">
              <a:extLst>
                <a:ext uri="{FF2B5EF4-FFF2-40B4-BE49-F238E27FC236}">
                  <a16:creationId xmlns:a16="http://schemas.microsoft.com/office/drawing/2014/main" id="{A3B25890-9432-7E1B-68DD-AD0117E349F3}"/>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3226637" y="6948"/>
              <a:ext cx="2340000" cy="1207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37.954843981483" createdVersion="8" refreshedVersion="8" minRefreshableVersion="3" recordCount="80" xr:uid="{9069F1E7-E40A-4AEE-B960-3F9A07B75D02}">
  <cacheSource type="worksheet">
    <worksheetSource name="Table1"/>
  </cacheSource>
  <cacheFields count="11">
    <cacheField name="Manager" numFmtId="0">
      <sharedItems count="4">
        <s v="Rakesh"/>
        <s v="Ankit"/>
        <s v="Akash"/>
        <s v="Abhinav"/>
      </sharedItems>
    </cacheField>
    <cacheField name="Salesman" numFmtId="0">
      <sharedItems count="28">
        <s v="Akash"/>
        <s v="Amrit"/>
        <s v="Sanjay"/>
        <s v="Shivam"/>
        <s v="Ranjan"/>
        <s v="Ankush"/>
        <s v="Abhinav"/>
        <s v="Aman"/>
        <s v="Ankit"/>
        <s v="Sumit"/>
        <s v="Suman"/>
        <s v="Ravi"/>
        <s v="Sanket"/>
        <s v="Saksam"/>
        <s v="Avinash"/>
        <s v="Pankaj"/>
        <s v="Akshay"/>
        <s v="Sanjiv"/>
        <s v="Akshit"/>
        <s v="Kunal"/>
        <s v="Bhavesh"/>
        <s v="Adarsh"/>
        <s v="Piyush"/>
        <s v="Pritam"/>
        <s v="Shubham"/>
        <s v="Kamran"/>
        <s v="Kulkarni"/>
        <s v="Rajesh"/>
      </sharedItems>
    </cacheField>
    <cacheField name="Zone" numFmtId="0">
      <sharedItems count="4">
        <s v="North"/>
        <s v="South"/>
        <s v="East"/>
        <s v="West"/>
      </sharedItems>
    </cacheField>
    <cacheField name="City" numFmtId="0">
      <sharedItems count="23">
        <s v="Chandigarh"/>
        <s v="Gurgaon"/>
        <s v="Pathankot"/>
        <s v="Delhi"/>
        <s v="Srinagar"/>
        <s v="Chennai"/>
        <s v="Banglore"/>
        <s v="Mysore"/>
        <s v="Vaynad"/>
        <s v="Tirupati"/>
        <s v="Meghalay"/>
        <s v="Guwahati"/>
        <s v="Silchar"/>
        <s v="Tripura"/>
        <s v="Kolkata"/>
        <s v="Dibrugarh"/>
        <s v="Ahemdabad"/>
        <s v="Mumbai"/>
        <s v="Pune"/>
        <s v="Valsad"/>
        <s v="Goa"/>
        <s v="Kota"/>
        <s v="Surat"/>
      </sharedItems>
    </cacheField>
    <cacheField name="Product" numFmtId="0">
      <sharedItems count="3">
        <s v="Laptop"/>
        <s v="TV"/>
        <s v="Mobile"/>
      </sharedItems>
    </cacheField>
    <cacheField name="Brand" numFmtId="0">
      <sharedItems count="7">
        <s v="HP"/>
        <s v="LG"/>
        <s v="Apple"/>
        <s v="Dell"/>
        <s v="Samsung"/>
        <s v="Redmi"/>
        <s v="Sony"/>
      </sharedItems>
    </cacheField>
    <cacheField name="Quantity" numFmtId="0">
      <sharedItems containsSemiMixedTypes="0" containsString="0" containsNumber="1" containsInteger="1" minValue="8" maxValue="38"/>
    </cacheField>
    <cacheField name="Price" numFmtId="0">
      <sharedItems containsSemiMixedTypes="0" containsString="0" containsNumber="1" containsInteger="1" minValue="16000" maxValue="72000"/>
    </cacheField>
    <cacheField name="Amount" numFmtId="0">
      <sharedItems containsSemiMixedTypes="0" containsString="0" containsNumber="1" containsInteger="1" minValue="160000" maxValue="2516000" count="59">
        <n v="320000"/>
        <n v="276000"/>
        <n v="520000"/>
        <n v="735000"/>
        <n v="460000"/>
        <n v="400000"/>
        <n v="442000"/>
        <n v="816000"/>
        <n v="954000"/>
        <n v="1026000"/>
        <n v="1125000"/>
        <n v="1080000"/>
        <n v="869500"/>
        <n v="841600"/>
        <n v="768500"/>
        <n v="540000"/>
        <n v="1368000"/>
        <n v="1820000"/>
        <n v="1768000"/>
        <n v="1596000"/>
        <n v="1300000"/>
        <n v="160000"/>
        <n v="204000"/>
        <n v="960000"/>
        <n v="1113000"/>
        <n v="1242000"/>
        <n v="800000"/>
        <n v="598000"/>
        <n v="1105000"/>
        <n v="630000"/>
        <n v="380000"/>
        <n v="1800000"/>
        <n v="1950000"/>
        <n v="2516000"/>
        <n v="1344000"/>
        <n v="1305000"/>
        <n v="432000"/>
        <n v="855000"/>
        <n v="1008000"/>
        <n v="611000"/>
        <n v="999400"/>
        <n v="662500"/>
        <n v="1350000"/>
        <n v="2405000"/>
        <n v="2176000"/>
        <n v="1218000"/>
        <n v="384000"/>
        <n v="437000"/>
        <n v="658000"/>
        <n v="683800"/>
        <n v="1007000"/>
        <n v="450000"/>
        <n v="864000"/>
        <n v="340000"/>
        <n v="1219000"/>
        <n v="1690000"/>
        <n v="595000"/>
        <n v="360000"/>
        <n v="304000"/>
      </sharedItems>
    </cacheField>
    <cacheField name="Year" numFmtId="0">
      <sharedItems containsSemiMixedTypes="0" containsString="0" containsNumber="1" containsInteger="1" minValue="2024" maxValue="2024"/>
    </cacheField>
    <cacheField name="Months" numFmtId="0">
      <sharedItems/>
    </cacheField>
  </cacheFields>
  <extLst>
    <ext xmlns:x14="http://schemas.microsoft.com/office/spreadsheetml/2009/9/main" uri="{725AE2AE-9491-48be-B2B4-4EB974FC3084}">
      <x14:pivotCacheDefinition pivotCacheId="1024664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x v="0"/>
    <x v="0"/>
    <x v="0"/>
    <n v="10"/>
    <n v="32000"/>
    <x v="0"/>
    <n v="2024"/>
    <s v="Jan"/>
  </r>
  <r>
    <x v="0"/>
    <x v="1"/>
    <x v="0"/>
    <x v="1"/>
    <x v="1"/>
    <x v="1"/>
    <n v="12"/>
    <n v="23000"/>
    <x v="1"/>
    <n v="2024"/>
    <s v="May"/>
  </r>
  <r>
    <x v="0"/>
    <x v="2"/>
    <x v="0"/>
    <x v="2"/>
    <x v="2"/>
    <x v="2"/>
    <n v="8"/>
    <n v="65000"/>
    <x v="2"/>
    <n v="2024"/>
    <s v="Feb"/>
  </r>
  <r>
    <x v="0"/>
    <x v="3"/>
    <x v="0"/>
    <x v="3"/>
    <x v="0"/>
    <x v="3"/>
    <n v="21"/>
    <n v="35000"/>
    <x v="3"/>
    <n v="2024"/>
    <s v="Mar"/>
  </r>
  <r>
    <x v="0"/>
    <x v="1"/>
    <x v="0"/>
    <x v="4"/>
    <x v="1"/>
    <x v="4"/>
    <n v="23"/>
    <n v="20000"/>
    <x v="4"/>
    <n v="2024"/>
    <s v="May"/>
  </r>
  <r>
    <x v="0"/>
    <x v="4"/>
    <x v="0"/>
    <x v="0"/>
    <x v="2"/>
    <x v="5"/>
    <n v="25"/>
    <n v="16000"/>
    <x v="5"/>
    <n v="2024"/>
    <s v="Feb"/>
  </r>
  <r>
    <x v="0"/>
    <x v="5"/>
    <x v="0"/>
    <x v="1"/>
    <x v="2"/>
    <x v="4"/>
    <n v="26"/>
    <n v="17000"/>
    <x v="6"/>
    <n v="2024"/>
    <s v="June"/>
  </r>
  <r>
    <x v="0"/>
    <x v="6"/>
    <x v="0"/>
    <x v="2"/>
    <x v="0"/>
    <x v="3"/>
    <n v="17"/>
    <n v="48000"/>
    <x v="7"/>
    <n v="2024"/>
    <s v="Feb"/>
  </r>
  <r>
    <x v="0"/>
    <x v="7"/>
    <x v="0"/>
    <x v="3"/>
    <x v="0"/>
    <x v="0"/>
    <n v="18"/>
    <n v="53000"/>
    <x v="8"/>
    <n v="2024"/>
    <s v="April"/>
  </r>
  <r>
    <x v="0"/>
    <x v="8"/>
    <x v="0"/>
    <x v="4"/>
    <x v="0"/>
    <x v="3"/>
    <n v="19"/>
    <n v="54000"/>
    <x v="9"/>
    <n v="2024"/>
    <s v="Jan"/>
  </r>
  <r>
    <x v="0"/>
    <x v="9"/>
    <x v="0"/>
    <x v="0"/>
    <x v="0"/>
    <x v="0"/>
    <n v="25"/>
    <n v="45000"/>
    <x v="10"/>
    <n v="2024"/>
    <s v="Augut"/>
  </r>
  <r>
    <x v="0"/>
    <x v="10"/>
    <x v="0"/>
    <x v="1"/>
    <x v="0"/>
    <x v="0"/>
    <n v="30"/>
    <n v="36000"/>
    <x v="11"/>
    <n v="2024"/>
    <s v="Mar"/>
  </r>
  <r>
    <x v="0"/>
    <x v="11"/>
    <x v="0"/>
    <x v="2"/>
    <x v="1"/>
    <x v="6"/>
    <n v="37"/>
    <n v="23500"/>
    <x v="12"/>
    <n v="2024"/>
    <s v="July"/>
  </r>
  <r>
    <x v="0"/>
    <x v="12"/>
    <x v="0"/>
    <x v="3"/>
    <x v="1"/>
    <x v="6"/>
    <n v="32"/>
    <n v="26300"/>
    <x v="13"/>
    <n v="2024"/>
    <s v="Jan"/>
  </r>
  <r>
    <x v="0"/>
    <x v="13"/>
    <x v="0"/>
    <x v="4"/>
    <x v="1"/>
    <x v="1"/>
    <n v="29"/>
    <n v="26500"/>
    <x v="14"/>
    <n v="2024"/>
    <s v="Feb"/>
  </r>
  <r>
    <x v="0"/>
    <x v="1"/>
    <x v="0"/>
    <x v="0"/>
    <x v="1"/>
    <x v="4"/>
    <n v="12"/>
    <n v="45000"/>
    <x v="15"/>
    <n v="2024"/>
    <s v="June"/>
  </r>
  <r>
    <x v="0"/>
    <x v="0"/>
    <x v="0"/>
    <x v="1"/>
    <x v="2"/>
    <x v="2"/>
    <n v="19"/>
    <n v="72000"/>
    <x v="16"/>
    <n v="2024"/>
    <s v="July"/>
  </r>
  <r>
    <x v="0"/>
    <x v="14"/>
    <x v="0"/>
    <x v="2"/>
    <x v="2"/>
    <x v="2"/>
    <n v="28"/>
    <n v="65000"/>
    <x v="17"/>
    <n v="2024"/>
    <s v="April"/>
  </r>
  <r>
    <x v="0"/>
    <x v="15"/>
    <x v="0"/>
    <x v="3"/>
    <x v="2"/>
    <x v="2"/>
    <n v="26"/>
    <n v="68000"/>
    <x v="18"/>
    <n v="2024"/>
    <s v="Feb"/>
  </r>
  <r>
    <x v="0"/>
    <x v="16"/>
    <x v="0"/>
    <x v="4"/>
    <x v="2"/>
    <x v="4"/>
    <n v="38"/>
    <n v="42000"/>
    <x v="19"/>
    <n v="2024"/>
    <s v="Jan"/>
  </r>
  <r>
    <x v="1"/>
    <x v="16"/>
    <x v="1"/>
    <x v="5"/>
    <x v="0"/>
    <x v="0"/>
    <n v="25"/>
    <n v="45000"/>
    <x v="10"/>
    <n v="2024"/>
    <s v="Augut"/>
  </r>
  <r>
    <x v="1"/>
    <x v="8"/>
    <x v="1"/>
    <x v="6"/>
    <x v="0"/>
    <x v="0"/>
    <n v="30"/>
    <n v="36000"/>
    <x v="11"/>
    <n v="2024"/>
    <s v="Mar"/>
  </r>
  <r>
    <x v="1"/>
    <x v="17"/>
    <x v="1"/>
    <x v="7"/>
    <x v="1"/>
    <x v="6"/>
    <n v="37"/>
    <n v="23500"/>
    <x v="12"/>
    <n v="2024"/>
    <s v="July"/>
  </r>
  <r>
    <x v="1"/>
    <x v="4"/>
    <x v="1"/>
    <x v="8"/>
    <x v="1"/>
    <x v="6"/>
    <n v="32"/>
    <n v="26300"/>
    <x v="13"/>
    <n v="2024"/>
    <s v="Jan"/>
  </r>
  <r>
    <x v="1"/>
    <x v="18"/>
    <x v="1"/>
    <x v="9"/>
    <x v="1"/>
    <x v="1"/>
    <n v="29"/>
    <n v="26500"/>
    <x v="14"/>
    <n v="2024"/>
    <s v="Feb"/>
  </r>
  <r>
    <x v="1"/>
    <x v="19"/>
    <x v="1"/>
    <x v="7"/>
    <x v="1"/>
    <x v="4"/>
    <n v="12"/>
    <n v="45000"/>
    <x v="15"/>
    <n v="2024"/>
    <s v="June"/>
  </r>
  <r>
    <x v="1"/>
    <x v="20"/>
    <x v="1"/>
    <x v="6"/>
    <x v="2"/>
    <x v="2"/>
    <n v="19"/>
    <n v="72000"/>
    <x v="16"/>
    <n v="2024"/>
    <s v="July"/>
  </r>
  <r>
    <x v="1"/>
    <x v="21"/>
    <x v="1"/>
    <x v="9"/>
    <x v="2"/>
    <x v="2"/>
    <n v="28"/>
    <n v="65000"/>
    <x v="17"/>
    <n v="2024"/>
    <s v="April"/>
  </r>
  <r>
    <x v="1"/>
    <x v="22"/>
    <x v="1"/>
    <x v="5"/>
    <x v="2"/>
    <x v="2"/>
    <n v="26"/>
    <n v="68000"/>
    <x v="18"/>
    <n v="2024"/>
    <s v="Feb"/>
  </r>
  <r>
    <x v="1"/>
    <x v="23"/>
    <x v="1"/>
    <x v="8"/>
    <x v="2"/>
    <x v="4"/>
    <n v="38"/>
    <n v="42000"/>
    <x v="19"/>
    <n v="2024"/>
    <s v="Jan"/>
  </r>
  <r>
    <x v="1"/>
    <x v="9"/>
    <x v="1"/>
    <x v="5"/>
    <x v="0"/>
    <x v="0"/>
    <n v="10"/>
    <n v="32000"/>
    <x v="0"/>
    <n v="2024"/>
    <s v="Jan"/>
  </r>
  <r>
    <x v="1"/>
    <x v="24"/>
    <x v="1"/>
    <x v="6"/>
    <x v="1"/>
    <x v="1"/>
    <n v="12"/>
    <n v="23000"/>
    <x v="1"/>
    <n v="2024"/>
    <s v="May"/>
  </r>
  <r>
    <x v="1"/>
    <x v="2"/>
    <x v="1"/>
    <x v="7"/>
    <x v="2"/>
    <x v="2"/>
    <n v="20"/>
    <n v="65000"/>
    <x v="20"/>
    <n v="2024"/>
    <s v="Feb"/>
  </r>
  <r>
    <x v="1"/>
    <x v="25"/>
    <x v="1"/>
    <x v="8"/>
    <x v="0"/>
    <x v="3"/>
    <n v="21"/>
    <n v="35000"/>
    <x v="3"/>
    <n v="2024"/>
    <s v="Mar"/>
  </r>
  <r>
    <x v="1"/>
    <x v="26"/>
    <x v="1"/>
    <x v="9"/>
    <x v="1"/>
    <x v="4"/>
    <n v="23"/>
    <n v="20000"/>
    <x v="4"/>
    <n v="2024"/>
    <s v="May"/>
  </r>
  <r>
    <x v="1"/>
    <x v="7"/>
    <x v="1"/>
    <x v="7"/>
    <x v="2"/>
    <x v="5"/>
    <n v="25"/>
    <n v="16000"/>
    <x v="5"/>
    <n v="2024"/>
    <s v="Feb"/>
  </r>
  <r>
    <x v="1"/>
    <x v="14"/>
    <x v="1"/>
    <x v="6"/>
    <x v="2"/>
    <x v="4"/>
    <n v="26"/>
    <n v="17000"/>
    <x v="6"/>
    <n v="2024"/>
    <s v="June"/>
  </r>
  <r>
    <x v="1"/>
    <x v="18"/>
    <x v="1"/>
    <x v="9"/>
    <x v="0"/>
    <x v="3"/>
    <n v="17"/>
    <n v="48000"/>
    <x v="7"/>
    <n v="2024"/>
    <s v="Feb"/>
  </r>
  <r>
    <x v="1"/>
    <x v="27"/>
    <x v="1"/>
    <x v="5"/>
    <x v="0"/>
    <x v="0"/>
    <n v="18"/>
    <n v="53000"/>
    <x v="8"/>
    <n v="2024"/>
    <s v="April"/>
  </r>
  <r>
    <x v="1"/>
    <x v="23"/>
    <x v="1"/>
    <x v="8"/>
    <x v="0"/>
    <x v="3"/>
    <n v="19"/>
    <n v="54000"/>
    <x v="9"/>
    <n v="2024"/>
    <s v="Jan"/>
  </r>
  <r>
    <x v="2"/>
    <x v="0"/>
    <x v="2"/>
    <x v="10"/>
    <x v="2"/>
    <x v="5"/>
    <n v="10"/>
    <n v="16000"/>
    <x v="21"/>
    <n v="2024"/>
    <s v="Jan"/>
  </r>
  <r>
    <x v="2"/>
    <x v="1"/>
    <x v="2"/>
    <x v="11"/>
    <x v="2"/>
    <x v="4"/>
    <n v="12"/>
    <n v="17000"/>
    <x v="22"/>
    <n v="2024"/>
    <s v="May"/>
  </r>
  <r>
    <x v="2"/>
    <x v="2"/>
    <x v="2"/>
    <x v="12"/>
    <x v="0"/>
    <x v="3"/>
    <n v="20"/>
    <n v="48000"/>
    <x v="23"/>
    <n v="2024"/>
    <s v="Feb"/>
  </r>
  <r>
    <x v="2"/>
    <x v="3"/>
    <x v="2"/>
    <x v="13"/>
    <x v="0"/>
    <x v="0"/>
    <n v="21"/>
    <n v="53000"/>
    <x v="24"/>
    <n v="2024"/>
    <s v="Mar"/>
  </r>
  <r>
    <x v="2"/>
    <x v="1"/>
    <x v="2"/>
    <x v="14"/>
    <x v="0"/>
    <x v="3"/>
    <n v="23"/>
    <n v="54000"/>
    <x v="25"/>
    <n v="2024"/>
    <s v="May"/>
  </r>
  <r>
    <x v="2"/>
    <x v="4"/>
    <x v="2"/>
    <x v="15"/>
    <x v="0"/>
    <x v="0"/>
    <n v="25"/>
    <n v="32000"/>
    <x v="26"/>
    <n v="2024"/>
    <s v="Feb"/>
  </r>
  <r>
    <x v="2"/>
    <x v="5"/>
    <x v="2"/>
    <x v="10"/>
    <x v="1"/>
    <x v="1"/>
    <n v="26"/>
    <n v="23000"/>
    <x v="27"/>
    <n v="2024"/>
    <s v="June"/>
  </r>
  <r>
    <x v="2"/>
    <x v="6"/>
    <x v="2"/>
    <x v="11"/>
    <x v="2"/>
    <x v="2"/>
    <n v="17"/>
    <n v="65000"/>
    <x v="28"/>
    <n v="2024"/>
    <s v="Feb"/>
  </r>
  <r>
    <x v="2"/>
    <x v="7"/>
    <x v="2"/>
    <x v="12"/>
    <x v="0"/>
    <x v="3"/>
    <n v="18"/>
    <n v="35000"/>
    <x v="29"/>
    <n v="2024"/>
    <s v="April"/>
  </r>
  <r>
    <x v="2"/>
    <x v="8"/>
    <x v="2"/>
    <x v="13"/>
    <x v="1"/>
    <x v="4"/>
    <n v="19"/>
    <n v="20000"/>
    <x v="30"/>
    <n v="2024"/>
    <s v="Jan"/>
  </r>
  <r>
    <x v="2"/>
    <x v="9"/>
    <x v="2"/>
    <x v="14"/>
    <x v="0"/>
    <x v="0"/>
    <n v="25"/>
    <n v="72000"/>
    <x v="31"/>
    <n v="2024"/>
    <s v="Augut"/>
  </r>
  <r>
    <x v="2"/>
    <x v="10"/>
    <x v="2"/>
    <x v="15"/>
    <x v="0"/>
    <x v="0"/>
    <n v="30"/>
    <n v="65000"/>
    <x v="32"/>
    <n v="2024"/>
    <s v="Mar"/>
  </r>
  <r>
    <x v="2"/>
    <x v="11"/>
    <x v="2"/>
    <x v="10"/>
    <x v="1"/>
    <x v="6"/>
    <n v="37"/>
    <n v="68000"/>
    <x v="33"/>
    <n v="2024"/>
    <s v="July"/>
  </r>
  <r>
    <x v="2"/>
    <x v="12"/>
    <x v="2"/>
    <x v="11"/>
    <x v="1"/>
    <x v="6"/>
    <n v="32"/>
    <n v="42000"/>
    <x v="34"/>
    <n v="2024"/>
    <s v="Jan"/>
  </r>
  <r>
    <x v="2"/>
    <x v="13"/>
    <x v="2"/>
    <x v="12"/>
    <x v="1"/>
    <x v="1"/>
    <n v="29"/>
    <n v="45000"/>
    <x v="35"/>
    <n v="2024"/>
    <s v="Feb"/>
  </r>
  <r>
    <x v="2"/>
    <x v="1"/>
    <x v="2"/>
    <x v="13"/>
    <x v="1"/>
    <x v="4"/>
    <n v="12"/>
    <n v="36000"/>
    <x v="36"/>
    <n v="2024"/>
    <s v="June"/>
  </r>
  <r>
    <x v="2"/>
    <x v="0"/>
    <x v="2"/>
    <x v="14"/>
    <x v="0"/>
    <x v="0"/>
    <n v="19"/>
    <n v="45000"/>
    <x v="37"/>
    <n v="2024"/>
    <s v="July"/>
  </r>
  <r>
    <x v="2"/>
    <x v="14"/>
    <x v="2"/>
    <x v="15"/>
    <x v="1"/>
    <x v="6"/>
    <n v="28"/>
    <n v="36000"/>
    <x v="38"/>
    <n v="2024"/>
    <s v="April"/>
  </r>
  <r>
    <x v="2"/>
    <x v="15"/>
    <x v="2"/>
    <x v="14"/>
    <x v="1"/>
    <x v="6"/>
    <n v="26"/>
    <n v="23500"/>
    <x v="39"/>
    <n v="2024"/>
    <s v="Feb"/>
  </r>
  <r>
    <x v="2"/>
    <x v="16"/>
    <x v="2"/>
    <x v="15"/>
    <x v="1"/>
    <x v="1"/>
    <n v="38"/>
    <n v="26300"/>
    <x v="40"/>
    <n v="2024"/>
    <s v="Jan"/>
  </r>
  <r>
    <x v="3"/>
    <x v="16"/>
    <x v="3"/>
    <x v="16"/>
    <x v="1"/>
    <x v="4"/>
    <n v="25"/>
    <n v="26500"/>
    <x v="41"/>
    <n v="2024"/>
    <s v="Augut"/>
  </r>
  <r>
    <x v="3"/>
    <x v="8"/>
    <x v="3"/>
    <x v="17"/>
    <x v="2"/>
    <x v="2"/>
    <n v="30"/>
    <n v="45000"/>
    <x v="42"/>
    <n v="2024"/>
    <s v="Mar"/>
  </r>
  <r>
    <x v="3"/>
    <x v="17"/>
    <x v="3"/>
    <x v="18"/>
    <x v="2"/>
    <x v="2"/>
    <n v="37"/>
    <n v="65000"/>
    <x v="43"/>
    <n v="2024"/>
    <s v="July"/>
  </r>
  <r>
    <x v="3"/>
    <x v="4"/>
    <x v="3"/>
    <x v="19"/>
    <x v="2"/>
    <x v="2"/>
    <n v="32"/>
    <n v="68000"/>
    <x v="44"/>
    <n v="2024"/>
    <s v="Jan"/>
  </r>
  <r>
    <x v="3"/>
    <x v="18"/>
    <x v="3"/>
    <x v="20"/>
    <x v="2"/>
    <x v="4"/>
    <n v="29"/>
    <n v="42000"/>
    <x v="45"/>
    <n v="2024"/>
    <s v="Feb"/>
  </r>
  <r>
    <x v="3"/>
    <x v="19"/>
    <x v="3"/>
    <x v="21"/>
    <x v="0"/>
    <x v="0"/>
    <n v="12"/>
    <n v="32000"/>
    <x v="46"/>
    <n v="2024"/>
    <s v="June"/>
  </r>
  <r>
    <x v="3"/>
    <x v="20"/>
    <x v="3"/>
    <x v="22"/>
    <x v="1"/>
    <x v="1"/>
    <n v="19"/>
    <n v="23000"/>
    <x v="47"/>
    <n v="2024"/>
    <s v="July"/>
  </r>
  <r>
    <x v="3"/>
    <x v="21"/>
    <x v="3"/>
    <x v="17"/>
    <x v="2"/>
    <x v="2"/>
    <n v="28"/>
    <n v="23500"/>
    <x v="48"/>
    <n v="2024"/>
    <s v="April"/>
  </r>
  <r>
    <x v="3"/>
    <x v="22"/>
    <x v="3"/>
    <x v="18"/>
    <x v="0"/>
    <x v="3"/>
    <n v="26"/>
    <n v="26300"/>
    <x v="49"/>
    <n v="2024"/>
    <s v="Feb"/>
  </r>
  <r>
    <x v="3"/>
    <x v="23"/>
    <x v="3"/>
    <x v="19"/>
    <x v="1"/>
    <x v="4"/>
    <n v="38"/>
    <n v="26500"/>
    <x v="50"/>
    <n v="2024"/>
    <s v="Jan"/>
  </r>
  <r>
    <x v="3"/>
    <x v="9"/>
    <x v="3"/>
    <x v="20"/>
    <x v="2"/>
    <x v="5"/>
    <n v="10"/>
    <n v="45000"/>
    <x v="51"/>
    <n v="2024"/>
    <s v="Jan"/>
  </r>
  <r>
    <x v="3"/>
    <x v="24"/>
    <x v="3"/>
    <x v="21"/>
    <x v="2"/>
    <x v="4"/>
    <n v="12"/>
    <n v="72000"/>
    <x v="52"/>
    <n v="2024"/>
    <s v="May"/>
  </r>
  <r>
    <x v="3"/>
    <x v="2"/>
    <x v="3"/>
    <x v="22"/>
    <x v="0"/>
    <x v="3"/>
    <n v="20"/>
    <n v="17000"/>
    <x v="53"/>
    <n v="2024"/>
    <s v="Feb"/>
  </r>
  <r>
    <x v="3"/>
    <x v="25"/>
    <x v="3"/>
    <x v="17"/>
    <x v="0"/>
    <x v="0"/>
    <n v="21"/>
    <n v="48000"/>
    <x v="38"/>
    <n v="2024"/>
    <s v="Mar"/>
  </r>
  <r>
    <x v="3"/>
    <x v="26"/>
    <x v="3"/>
    <x v="18"/>
    <x v="0"/>
    <x v="3"/>
    <n v="23"/>
    <n v="53000"/>
    <x v="54"/>
    <n v="2024"/>
    <s v="May"/>
  </r>
  <r>
    <x v="3"/>
    <x v="7"/>
    <x v="3"/>
    <x v="19"/>
    <x v="2"/>
    <x v="2"/>
    <n v="25"/>
    <n v="54000"/>
    <x v="42"/>
    <n v="2024"/>
    <s v="Feb"/>
  </r>
  <r>
    <x v="3"/>
    <x v="14"/>
    <x v="3"/>
    <x v="20"/>
    <x v="2"/>
    <x v="2"/>
    <n v="26"/>
    <n v="65000"/>
    <x v="55"/>
    <n v="2024"/>
    <s v="June"/>
  </r>
  <r>
    <x v="3"/>
    <x v="18"/>
    <x v="3"/>
    <x v="21"/>
    <x v="2"/>
    <x v="2"/>
    <n v="17"/>
    <n v="35000"/>
    <x v="56"/>
    <n v="2024"/>
    <s v="Feb"/>
  </r>
  <r>
    <x v="3"/>
    <x v="27"/>
    <x v="3"/>
    <x v="22"/>
    <x v="2"/>
    <x v="4"/>
    <n v="18"/>
    <n v="20000"/>
    <x v="57"/>
    <n v="2024"/>
    <s v="April"/>
  </r>
  <r>
    <x v="3"/>
    <x v="23"/>
    <x v="3"/>
    <x v="17"/>
    <x v="0"/>
    <x v="0"/>
    <n v="19"/>
    <n v="16000"/>
    <x v="58"/>
    <n v="2024"/>
    <s v="J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D3F67-7431-4448-AD9B-E4A4A497E92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2" firstHeaderRow="1" firstDataRow="1" firstDataCol="1"/>
  <pivotFields count="11">
    <pivotField showAll="0"/>
    <pivotField axis="axisRow" showAll="0">
      <items count="29">
        <item x="6"/>
        <item x="21"/>
        <item x="0"/>
        <item x="16"/>
        <item x="18"/>
        <item x="7"/>
        <item x="1"/>
        <item x="8"/>
        <item x="5"/>
        <item x="14"/>
        <item x="20"/>
        <item x="25"/>
        <item x="26"/>
        <item x="19"/>
        <item x="15"/>
        <item x="22"/>
        <item x="23"/>
        <item x="27"/>
        <item x="4"/>
        <item x="11"/>
        <item x="13"/>
        <item x="2"/>
        <item x="17"/>
        <item x="12"/>
        <item x="3"/>
        <item x="24"/>
        <item x="10"/>
        <item x="9"/>
        <item t="default"/>
      </items>
    </pivotField>
    <pivotField showAll="0"/>
    <pivotField showAll="0"/>
    <pivotField showAll="0"/>
    <pivotField showAll="0"/>
    <pivotField showAll="0"/>
    <pivotField showAll="0"/>
    <pivotField dataField="1" showAll="0"/>
    <pivotField showAll="0"/>
    <pivotField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Amoun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D8F92-A653-4EE6-8768-BA0DFB9C196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1">
    <pivotField axis="axisRow" showAll="0">
      <items count="5">
        <item x="3"/>
        <item x="2"/>
        <item x="1"/>
        <item x="0"/>
        <item t="default"/>
      </items>
    </pivotField>
    <pivotField showAll="0"/>
    <pivotField showAll="0">
      <items count="5">
        <item x="2"/>
        <item x="0"/>
        <item x="1"/>
        <item x="3"/>
        <item t="default"/>
      </items>
    </pivotField>
    <pivotField showAll="0"/>
    <pivotField showAll="0"/>
    <pivotField showAll="0">
      <items count="8">
        <item x="2"/>
        <item x="3"/>
        <item x="0"/>
        <item x="1"/>
        <item x="5"/>
        <item x="4"/>
        <item x="6"/>
        <item t="default"/>
      </items>
    </pivotField>
    <pivotField showAll="0"/>
    <pivotField showAll="0"/>
    <pivotField dataField="1" showAll="0"/>
    <pivotField showAll="0"/>
    <pivotField showAll="0"/>
  </pivotFields>
  <rowFields count="1">
    <field x="0"/>
  </rowFields>
  <rowItems count="5">
    <i>
      <x/>
    </i>
    <i>
      <x v="1"/>
    </i>
    <i>
      <x v="2"/>
    </i>
    <i>
      <x v="3"/>
    </i>
    <i t="grand">
      <x/>
    </i>
  </rowItems>
  <colItems count="1">
    <i/>
  </colItems>
  <dataFields count="1">
    <dataField name="Sum of Amount" fld="8"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D8EE2C-05E6-4E32-8ED1-D002EAF4E2D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alesman">
  <location ref="A3:B32" firstHeaderRow="1" firstDataRow="1" firstDataCol="1"/>
  <pivotFields count="11">
    <pivotField showAll="0">
      <items count="5">
        <item x="3"/>
        <item x="2"/>
        <item x="1"/>
        <item x="0"/>
        <item t="default"/>
      </items>
    </pivotField>
    <pivotField axis="axisRow" showAll="0">
      <items count="29">
        <item x="6"/>
        <item x="21"/>
        <item x="0"/>
        <item x="16"/>
        <item x="18"/>
        <item x="7"/>
        <item x="1"/>
        <item x="8"/>
        <item x="5"/>
        <item x="14"/>
        <item x="20"/>
        <item x="25"/>
        <item x="26"/>
        <item x="19"/>
        <item x="15"/>
        <item x="22"/>
        <item x="23"/>
        <item x="27"/>
        <item x="4"/>
        <item x="11"/>
        <item x="13"/>
        <item x="2"/>
        <item x="17"/>
        <item x="12"/>
        <item x="3"/>
        <item x="24"/>
        <item x="10"/>
        <item x="9"/>
        <item t="default"/>
      </items>
    </pivotField>
    <pivotField showAll="0">
      <items count="5">
        <item x="2"/>
        <item x="0"/>
        <item x="1"/>
        <item x="3"/>
        <item t="default"/>
      </items>
    </pivotField>
    <pivotField showAll="0">
      <items count="24">
        <item x="16"/>
        <item x="6"/>
        <item x="0"/>
        <item x="5"/>
        <item x="3"/>
        <item x="15"/>
        <item x="20"/>
        <item x="1"/>
        <item x="11"/>
        <item x="14"/>
        <item x="21"/>
        <item x="10"/>
        <item x="17"/>
        <item x="7"/>
        <item x="2"/>
        <item x="18"/>
        <item x="12"/>
        <item x="4"/>
        <item x="22"/>
        <item x="9"/>
        <item x="13"/>
        <item x="19"/>
        <item x="8"/>
        <item t="default"/>
      </items>
    </pivotField>
    <pivotField showAll="0">
      <items count="4">
        <item x="0"/>
        <item x="2"/>
        <item x="1"/>
        <item t="default"/>
      </items>
    </pivotField>
    <pivotField showAll="0">
      <items count="8">
        <item x="2"/>
        <item x="3"/>
        <item x="0"/>
        <item x="1"/>
        <item x="5"/>
        <item x="4"/>
        <item x="6"/>
        <item t="default"/>
      </items>
    </pivotField>
    <pivotField showAll="0"/>
    <pivotField showAll="0"/>
    <pivotField dataField="1" showAll="0"/>
    <pivotField showAll="0"/>
    <pivotField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ales" fld="8" baseField="0" baseItem="0"/>
  </dataFields>
  <chartFormats count="2">
    <chartFormat chart="0"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ED2427-9E3D-4B00-AAA9-DB7A719A844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0" firstHeaderRow="1" firstDataRow="1" firstDataCol="1"/>
  <pivotFields count="11">
    <pivotField showAll="0"/>
    <pivotField showAll="0"/>
    <pivotField axis="axisRow" showAll="0">
      <items count="5">
        <item x="2"/>
        <item x="0"/>
        <item x="1"/>
        <item x="3"/>
        <item t="default"/>
      </items>
    </pivotField>
    <pivotField showAll="0"/>
    <pivotField axis="axisRow" showAll="0">
      <items count="4">
        <item x="0"/>
        <item x="2"/>
        <item x="1"/>
        <item t="default"/>
      </items>
    </pivotField>
    <pivotField showAll="0">
      <items count="8">
        <item x="2"/>
        <item x="3"/>
        <item x="0"/>
        <item x="1"/>
        <item x="5"/>
        <item x="4"/>
        <item x="6"/>
        <item t="default"/>
      </items>
    </pivotField>
    <pivotField showAll="0"/>
    <pivotField showAll="0"/>
    <pivotField dataField="1" showAll="0"/>
    <pivotField showAll="0"/>
    <pivotField showAll="0"/>
  </pivotFields>
  <rowFields count="2">
    <field x="2"/>
    <field x="4"/>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Amount"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94DD59-1BD9-4074-A3C4-B7C46CEF898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7" firstHeaderRow="1" firstDataRow="1" firstDataCol="1"/>
  <pivotFields count="11">
    <pivotField showAll="0">
      <items count="5">
        <item x="3"/>
        <item x="2"/>
        <item x="1"/>
        <item x="0"/>
        <item t="default"/>
      </items>
    </pivotField>
    <pivotField showAll="0"/>
    <pivotField showAll="0">
      <items count="5">
        <item x="2"/>
        <item x="0"/>
        <item x="1"/>
        <item x="3"/>
        <item t="default"/>
      </items>
    </pivotField>
    <pivotField axis="axisRow" showAll="0">
      <items count="24">
        <item x="16"/>
        <item x="6"/>
        <item x="0"/>
        <item x="5"/>
        <item x="3"/>
        <item x="15"/>
        <item x="20"/>
        <item x="1"/>
        <item x="11"/>
        <item x="14"/>
        <item x="21"/>
        <item x="10"/>
        <item x="17"/>
        <item x="7"/>
        <item x="2"/>
        <item x="18"/>
        <item x="12"/>
        <item x="4"/>
        <item x="22"/>
        <item x="9"/>
        <item x="13"/>
        <item x="19"/>
        <item x="8"/>
        <item t="default"/>
      </items>
    </pivotField>
    <pivotField showAll="0"/>
    <pivotField showAll="0">
      <items count="8">
        <item x="2"/>
        <item x="3"/>
        <item x="0"/>
        <item x="1"/>
        <item x="5"/>
        <item x="4"/>
        <item x="6"/>
        <item t="default"/>
      </items>
    </pivotField>
    <pivotField showAll="0"/>
    <pivotField showAll="0"/>
    <pivotField dataField="1" showAll="0">
      <items count="60">
        <item x="21"/>
        <item x="22"/>
        <item x="1"/>
        <item x="58"/>
        <item x="0"/>
        <item x="53"/>
        <item x="57"/>
        <item x="30"/>
        <item x="46"/>
        <item x="5"/>
        <item x="36"/>
        <item x="47"/>
        <item x="6"/>
        <item x="51"/>
        <item x="4"/>
        <item x="2"/>
        <item x="15"/>
        <item x="56"/>
        <item x="27"/>
        <item x="39"/>
        <item x="29"/>
        <item x="48"/>
        <item x="41"/>
        <item x="49"/>
        <item x="3"/>
        <item x="14"/>
        <item x="26"/>
        <item x="7"/>
        <item x="13"/>
        <item x="37"/>
        <item x="52"/>
        <item x="12"/>
        <item x="8"/>
        <item x="23"/>
        <item x="40"/>
        <item x="50"/>
        <item x="38"/>
        <item x="9"/>
        <item x="11"/>
        <item x="28"/>
        <item x="24"/>
        <item x="10"/>
        <item x="45"/>
        <item x="54"/>
        <item x="25"/>
        <item x="20"/>
        <item x="35"/>
        <item x="34"/>
        <item x="42"/>
        <item x="16"/>
        <item x="19"/>
        <item x="55"/>
        <item x="18"/>
        <item x="31"/>
        <item x="17"/>
        <item x="32"/>
        <item x="44"/>
        <item x="43"/>
        <item x="33"/>
        <item t="default"/>
      </items>
    </pivotField>
    <pivotField showAll="0"/>
    <pivotField showAll="0"/>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Amount" fld="8"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09CCB9-C5B1-4D61-97F8-EF993A7D755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rand">
  <location ref="A3:B11" firstHeaderRow="1" firstDataRow="1" firstDataCol="1"/>
  <pivotFields count="11">
    <pivotField showAll="0">
      <items count="5">
        <item x="3"/>
        <item x="2"/>
        <item x="1"/>
        <item x="0"/>
        <item t="default"/>
      </items>
    </pivotField>
    <pivotField showAll="0">
      <items count="29">
        <item x="6"/>
        <item x="21"/>
        <item x="0"/>
        <item x="16"/>
        <item x="18"/>
        <item x="7"/>
        <item x="1"/>
        <item x="8"/>
        <item x="5"/>
        <item x="14"/>
        <item x="20"/>
        <item x="25"/>
        <item x="26"/>
        <item x="19"/>
        <item x="15"/>
        <item x="22"/>
        <item x="23"/>
        <item x="27"/>
        <item x="4"/>
        <item x="11"/>
        <item x="13"/>
        <item x="2"/>
        <item x="17"/>
        <item x="12"/>
        <item x="3"/>
        <item x="24"/>
        <item x="10"/>
        <item x="9"/>
        <item t="default"/>
      </items>
    </pivotField>
    <pivotField showAll="0">
      <items count="5">
        <item x="2"/>
        <item x="0"/>
        <item x="1"/>
        <item x="3"/>
        <item t="default"/>
      </items>
    </pivotField>
    <pivotField showAll="0"/>
    <pivotField showAll="0"/>
    <pivotField axis="axisRow" showAll="0">
      <items count="8">
        <item x="2"/>
        <item x="3"/>
        <item x="0"/>
        <item x="1"/>
        <item x="5"/>
        <item x="4"/>
        <item x="6"/>
        <item t="default"/>
      </items>
    </pivotField>
    <pivotField showAll="0"/>
    <pivotField showAll="0"/>
    <pivotField dataField="1" showAll="0"/>
    <pivotField showAll="0"/>
    <pivotField showAll="0"/>
  </pivotFields>
  <rowFields count="1">
    <field x="5"/>
  </rowFields>
  <rowItems count="8">
    <i>
      <x/>
    </i>
    <i>
      <x v="1"/>
    </i>
    <i>
      <x v="2"/>
    </i>
    <i>
      <x v="3"/>
    </i>
    <i>
      <x v="4"/>
    </i>
    <i>
      <x v="5"/>
    </i>
    <i>
      <x v="6"/>
    </i>
    <i t="grand">
      <x/>
    </i>
  </rowItems>
  <colItems count="1">
    <i/>
  </colItems>
  <dataFields count="1">
    <dataField name="Sales" fld="8"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0"/>
          </reference>
        </references>
      </pivotArea>
    </chartFormat>
    <chartFormat chart="5" format="10">
      <pivotArea type="data" outline="0" fieldPosition="0">
        <references count="2">
          <reference field="4294967294" count="1" selected="0">
            <x v="0"/>
          </reference>
          <reference field="5" count="1" selected="0">
            <x v="1"/>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 chart="5" format="12">
      <pivotArea type="data" outline="0" fieldPosition="0">
        <references count="2">
          <reference field="4294967294" count="1" selected="0">
            <x v="0"/>
          </reference>
          <reference field="5" count="1" selected="0">
            <x v="3"/>
          </reference>
        </references>
      </pivotArea>
    </chartFormat>
    <chartFormat chart="5" format="13">
      <pivotArea type="data" outline="0" fieldPosition="0">
        <references count="2">
          <reference field="4294967294" count="1" selected="0">
            <x v="0"/>
          </reference>
          <reference field="5" count="1" selected="0">
            <x v="4"/>
          </reference>
        </references>
      </pivotArea>
    </chartFormat>
    <chartFormat chart="5" format="14">
      <pivotArea type="data" outline="0" fieldPosition="0">
        <references count="2">
          <reference field="4294967294" count="1" selected="0">
            <x v="0"/>
          </reference>
          <reference field="5" count="1" selected="0">
            <x v="5"/>
          </reference>
        </references>
      </pivotArea>
    </chartFormat>
    <chartFormat chart="5" format="15">
      <pivotArea type="data" outline="0" fieldPosition="0">
        <references count="2">
          <reference field="4294967294" count="1" selected="0">
            <x v="0"/>
          </reference>
          <reference field="5" count="1" selected="0">
            <x v="6"/>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5" count="1" selected="0">
            <x v="0"/>
          </reference>
        </references>
      </pivotArea>
    </chartFormat>
    <chartFormat chart="6" format="18">
      <pivotArea type="data" outline="0" fieldPosition="0">
        <references count="2">
          <reference field="4294967294" count="1" selected="0">
            <x v="0"/>
          </reference>
          <reference field="5" count="1" selected="0">
            <x v="1"/>
          </reference>
        </references>
      </pivotArea>
    </chartFormat>
    <chartFormat chart="6" format="19">
      <pivotArea type="data" outline="0" fieldPosition="0">
        <references count="2">
          <reference field="4294967294" count="1" selected="0">
            <x v="0"/>
          </reference>
          <reference field="5" count="1" selected="0">
            <x v="2"/>
          </reference>
        </references>
      </pivotArea>
    </chartFormat>
    <chartFormat chart="6" format="20">
      <pivotArea type="data" outline="0" fieldPosition="0">
        <references count="2">
          <reference field="4294967294" count="1" selected="0">
            <x v="0"/>
          </reference>
          <reference field="5" count="1" selected="0">
            <x v="3"/>
          </reference>
        </references>
      </pivotArea>
    </chartFormat>
    <chartFormat chart="6" format="21">
      <pivotArea type="data" outline="0" fieldPosition="0">
        <references count="2">
          <reference field="4294967294" count="1" selected="0">
            <x v="0"/>
          </reference>
          <reference field="5" count="1" selected="0">
            <x v="4"/>
          </reference>
        </references>
      </pivotArea>
    </chartFormat>
    <chartFormat chart="6" format="22">
      <pivotArea type="data" outline="0" fieldPosition="0">
        <references count="2">
          <reference field="4294967294" count="1" selected="0">
            <x v="0"/>
          </reference>
          <reference field="5" count="1" selected="0">
            <x v="5"/>
          </reference>
        </references>
      </pivotArea>
    </chartFormat>
    <chartFormat chart="6" format="23">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634D60B-7581-422E-8FBA-ABA3E3CB7B9C}" sourceName="Manager">
  <pivotTables>
    <pivotTable tabId="5" name="PivotTable4"/>
    <pivotTable tabId="6" name="PivotTable5"/>
    <pivotTable tabId="2" name="PivotTable1"/>
    <pivotTable tabId="3" name="PivotTable2"/>
  </pivotTables>
  <data>
    <tabular pivotCacheId="1024664771">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9EE2C818-C7AD-4163-BF7E-0E8FFF05AE01}" sourceName="Zone">
  <pivotTables>
    <pivotTable tabId="5" name="PivotTable4"/>
    <pivotTable tabId="6" name="PivotTable5"/>
    <pivotTable tabId="2" name="PivotTable1"/>
    <pivotTable tabId="3" name="PivotTable2"/>
    <pivotTable tabId="4" name="PivotTable3"/>
  </pivotTables>
  <data>
    <tabular pivotCacheId="102466477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93AF0679-8733-4E5B-BBFC-7FD1CD850D9D}" sourceName="Brand">
  <pivotTables>
    <pivotTable tabId="6" name="PivotTable5"/>
    <pivotTable tabId="2" name="PivotTable1"/>
    <pivotTable tabId="3" name="PivotTable2"/>
    <pivotTable tabId="5" name="PivotTable4"/>
    <pivotTable tabId="4" name="PivotTable3"/>
  </pivotTables>
  <data>
    <tabular pivotCacheId="1024664771">
      <items count="7">
        <i x="2" s="1"/>
        <i x="3" s="1"/>
        <i x="0" s="1"/>
        <i x="1" s="1"/>
        <i x="5"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A852CAF4-F7DB-4B4B-B3A8-5DB678FEA98F}" cache="Slicer_Manager" caption="Manager" columnCount="2" rowHeight="234950"/>
  <slicer name="Zone" xr10:uid="{B8C3C492-4020-4AD9-AEC1-0786D2108DD1}" cache="Slicer_Zone" caption="Zone" columnCount="2" rowHeight="234950"/>
  <slicer name="Brand" xr10:uid="{758D7CE2-446C-47F0-BB54-6F471A7479FD}" cache="Slicer_Brand" caption="Brand"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6DA794-4DF8-4FB6-B253-39F9F2FEC500}" name="Table1" displayName="Table1" ref="B2:L82" totalsRowShown="0" headerRowDxfId="1">
  <autoFilter ref="B2:L82" xr:uid="{EA6DA794-4DF8-4FB6-B253-39F9F2FEC500}"/>
  <tableColumns count="11">
    <tableColumn id="1" xr3:uid="{3C091D54-7447-4AC3-A0B0-2BDC92D80E11}" name="Manager"/>
    <tableColumn id="2" xr3:uid="{DBE8B8F4-CED8-4760-AD61-715FA43AC017}" name="Salesman"/>
    <tableColumn id="3" xr3:uid="{76D20090-AA62-4975-AA68-F931969C4CCC}" name="Zone"/>
    <tableColumn id="4" xr3:uid="{DA16A5F5-05F7-482F-AEE5-6C13B229E3A0}" name="City"/>
    <tableColumn id="5" xr3:uid="{B52B066C-D78A-446B-9C64-03D1913A64E7}" name="Product"/>
    <tableColumn id="6" xr3:uid="{DB6F8E35-8FC6-48B5-962E-DE481B5769E3}" name="Brand"/>
    <tableColumn id="7" xr3:uid="{BFE90EAE-9EBD-4E13-985E-6DFD84333C59}" name="Quantity"/>
    <tableColumn id="8" xr3:uid="{18F682E0-F97F-49EE-A5CE-16576710F49B}" name="Price"/>
    <tableColumn id="9" xr3:uid="{ABE5A207-1C2E-49FD-B57E-376C00DBA0B6}" name="Amount" dataDxfId="0">
      <calculatedColumnFormula>H3*I3</calculatedColumnFormula>
    </tableColumn>
    <tableColumn id="10" xr3:uid="{E750D5B3-2F5A-45C3-A4E3-3600CF0E8BF5}" name="Year"/>
    <tableColumn id="11" xr3:uid="{60237D6F-A830-4BB2-A1FE-7C8BCBA4457E}" name="Month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379EE-A83F-46B8-B208-80C6F10DC5EE}">
  <dimension ref="A3:B32"/>
  <sheetViews>
    <sheetView zoomScale="53" workbookViewId="0">
      <selection activeCell="A19" sqref="A19"/>
    </sheetView>
  </sheetViews>
  <sheetFormatPr defaultRowHeight="14.4" x14ac:dyDescent="0.3"/>
  <cols>
    <col min="1" max="1" width="12.5546875" bestFit="1" customWidth="1"/>
    <col min="2" max="2" width="14.44140625" bestFit="1" customWidth="1"/>
  </cols>
  <sheetData>
    <row r="3" spans="1:2" x14ac:dyDescent="0.3">
      <c r="A3" s="2" t="s">
        <v>85</v>
      </c>
      <c r="B3" t="s">
        <v>87</v>
      </c>
    </row>
    <row r="4" spans="1:2" x14ac:dyDescent="0.3">
      <c r="A4" s="3" t="s">
        <v>18</v>
      </c>
      <c r="B4" s="5">
        <v>1921000</v>
      </c>
    </row>
    <row r="5" spans="1:2" x14ac:dyDescent="0.3">
      <c r="A5" s="3" t="s">
        <v>58</v>
      </c>
      <c r="B5" s="5">
        <v>2478000</v>
      </c>
    </row>
    <row r="6" spans="1:2" x14ac:dyDescent="0.3">
      <c r="A6" s="3" t="s">
        <v>12</v>
      </c>
      <c r="B6" s="5">
        <v>2703000</v>
      </c>
    </row>
    <row r="7" spans="1:2" x14ac:dyDescent="0.3">
      <c r="A7" s="3" t="s">
        <v>28</v>
      </c>
      <c r="B7" s="5">
        <v>4382900</v>
      </c>
    </row>
    <row r="8" spans="1:2" x14ac:dyDescent="0.3">
      <c r="A8" s="3" t="s">
        <v>55</v>
      </c>
      <c r="B8" s="5">
        <v>3397500</v>
      </c>
    </row>
    <row r="9" spans="1:2" x14ac:dyDescent="0.3">
      <c r="A9" s="3" t="s">
        <v>19</v>
      </c>
      <c r="B9" s="5">
        <v>3334000</v>
      </c>
    </row>
    <row r="10" spans="1:2" x14ac:dyDescent="0.3">
      <c r="A10" s="3" t="s">
        <v>13</v>
      </c>
      <c r="B10" s="5">
        <v>3154000</v>
      </c>
    </row>
    <row r="11" spans="1:2" x14ac:dyDescent="0.3">
      <c r="A11" s="3" t="s">
        <v>20</v>
      </c>
      <c r="B11" s="5">
        <v>3836000</v>
      </c>
    </row>
    <row r="12" spans="1:2" x14ac:dyDescent="0.3">
      <c r="A12" s="3" t="s">
        <v>17</v>
      </c>
      <c r="B12" s="5">
        <v>1040000</v>
      </c>
    </row>
    <row r="13" spans="1:2" x14ac:dyDescent="0.3">
      <c r="A13" s="3" t="s">
        <v>26</v>
      </c>
      <c r="B13" s="5">
        <v>4960000</v>
      </c>
    </row>
    <row r="14" spans="1:2" x14ac:dyDescent="0.3">
      <c r="A14" s="3" t="s">
        <v>57</v>
      </c>
      <c r="B14" s="5">
        <v>1805000</v>
      </c>
    </row>
    <row r="15" spans="1:2" x14ac:dyDescent="0.3">
      <c r="A15" s="3" t="s">
        <v>62</v>
      </c>
      <c r="B15" s="5">
        <v>1743000</v>
      </c>
    </row>
    <row r="16" spans="1:2" x14ac:dyDescent="0.3">
      <c r="A16" s="3" t="s">
        <v>63</v>
      </c>
      <c r="B16" s="5">
        <v>1679000</v>
      </c>
    </row>
    <row r="17" spans="1:2" x14ac:dyDescent="0.3">
      <c r="A17" s="3" t="s">
        <v>56</v>
      </c>
      <c r="B17" s="5">
        <v>924000</v>
      </c>
    </row>
    <row r="18" spans="1:2" x14ac:dyDescent="0.3">
      <c r="A18" s="3" t="s">
        <v>27</v>
      </c>
      <c r="B18" s="5">
        <v>2379000</v>
      </c>
    </row>
    <row r="19" spans="1:2" x14ac:dyDescent="0.3">
      <c r="A19" s="3" t="s">
        <v>59</v>
      </c>
      <c r="B19" s="5">
        <v>2451800</v>
      </c>
    </row>
    <row r="20" spans="1:2" x14ac:dyDescent="0.3">
      <c r="A20" s="3" t="s">
        <v>60</v>
      </c>
      <c r="B20" s="5">
        <v>3933000</v>
      </c>
    </row>
    <row r="21" spans="1:2" x14ac:dyDescent="0.3">
      <c r="A21" s="3" t="s">
        <v>64</v>
      </c>
      <c r="B21" s="5">
        <v>1314000</v>
      </c>
    </row>
    <row r="22" spans="1:2" x14ac:dyDescent="0.3">
      <c r="A22" s="3" t="s">
        <v>16</v>
      </c>
      <c r="B22" s="5">
        <v>4217600</v>
      </c>
    </row>
    <row r="23" spans="1:2" x14ac:dyDescent="0.3">
      <c r="A23" s="3" t="s">
        <v>23</v>
      </c>
      <c r="B23" s="5">
        <v>3385500</v>
      </c>
    </row>
    <row r="24" spans="1:2" x14ac:dyDescent="0.3">
      <c r="A24" s="3" t="s">
        <v>25</v>
      </c>
      <c r="B24" s="5">
        <v>2073500</v>
      </c>
    </row>
    <row r="25" spans="1:2" x14ac:dyDescent="0.3">
      <c r="A25" s="3" t="s">
        <v>14</v>
      </c>
      <c r="B25" s="5">
        <v>3120000</v>
      </c>
    </row>
    <row r="26" spans="1:2" x14ac:dyDescent="0.3">
      <c r="A26" s="3" t="s">
        <v>54</v>
      </c>
      <c r="B26" s="5">
        <v>3274500</v>
      </c>
    </row>
    <row r="27" spans="1:2" x14ac:dyDescent="0.3">
      <c r="A27" s="3" t="s">
        <v>24</v>
      </c>
      <c r="B27" s="5">
        <v>2185600</v>
      </c>
    </row>
    <row r="28" spans="1:2" x14ac:dyDescent="0.3">
      <c r="A28" s="3" t="s">
        <v>15</v>
      </c>
      <c r="B28" s="5">
        <v>1848000</v>
      </c>
    </row>
    <row r="29" spans="1:2" x14ac:dyDescent="0.3">
      <c r="A29" s="3" t="s">
        <v>61</v>
      </c>
      <c r="B29" s="5">
        <v>1140000</v>
      </c>
    </row>
    <row r="30" spans="1:2" x14ac:dyDescent="0.3">
      <c r="A30" s="3" t="s">
        <v>22</v>
      </c>
      <c r="B30" s="5">
        <v>3030000</v>
      </c>
    </row>
    <row r="31" spans="1:2" x14ac:dyDescent="0.3">
      <c r="A31" s="3" t="s">
        <v>21</v>
      </c>
      <c r="B31" s="5">
        <v>3695000</v>
      </c>
    </row>
    <row r="32" spans="1:2" x14ac:dyDescent="0.3">
      <c r="A32" s="3" t="s">
        <v>86</v>
      </c>
      <c r="B32" s="5">
        <v>75404900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41E3-BFC8-4126-9F57-9BCB9E883BC1}">
  <dimension ref="B2:L82"/>
  <sheetViews>
    <sheetView topLeftCell="A3" zoomScale="118" zoomScaleNormal="118" workbookViewId="0">
      <selection activeCell="I8" sqref="B3:L82"/>
    </sheetView>
  </sheetViews>
  <sheetFormatPr defaultRowHeight="14.4" x14ac:dyDescent="0.3"/>
  <cols>
    <col min="2" max="2" width="10.77734375" bestFit="1" customWidth="1"/>
    <col min="3" max="3" width="11.21875" bestFit="1" customWidth="1"/>
    <col min="4" max="4" width="7.44140625" bestFit="1" customWidth="1"/>
    <col min="5" max="5" width="11.44140625" bestFit="1" customWidth="1"/>
    <col min="6" max="6" width="9.88671875" bestFit="1" customWidth="1"/>
    <col min="7" max="7" width="8.5546875" bestFit="1" customWidth="1"/>
    <col min="8" max="8" width="10.5546875" bestFit="1" customWidth="1"/>
    <col min="9" max="9" width="7.33203125" bestFit="1" customWidth="1"/>
    <col min="10" max="10" width="10.109375" bestFit="1" customWidth="1"/>
    <col min="11" max="11" width="6.88671875" bestFit="1" customWidth="1"/>
    <col min="12" max="12" width="9.77734375" bestFit="1" customWidth="1"/>
  </cols>
  <sheetData>
    <row r="2" spans="2:12" s="1" customFormat="1" x14ac:dyDescent="0.3">
      <c r="B2" s="1" t="s">
        <v>0</v>
      </c>
      <c r="C2" s="1" t="s">
        <v>1</v>
      </c>
      <c r="D2" s="1" t="s">
        <v>2</v>
      </c>
      <c r="E2" s="1" t="s">
        <v>3</v>
      </c>
      <c r="F2" s="1" t="s">
        <v>4</v>
      </c>
      <c r="G2" s="1" t="s">
        <v>5</v>
      </c>
      <c r="H2" s="1" t="s">
        <v>6</v>
      </c>
      <c r="I2" s="1" t="s">
        <v>7</v>
      </c>
      <c r="J2" s="1" t="s">
        <v>42</v>
      </c>
      <c r="K2" s="1" t="s">
        <v>8</v>
      </c>
      <c r="L2" s="1" t="s">
        <v>9</v>
      </c>
    </row>
    <row r="3" spans="2:12" x14ac:dyDescent="0.3">
      <c r="B3" t="s">
        <v>10</v>
      </c>
      <c r="C3" t="s">
        <v>12</v>
      </c>
      <c r="D3" t="s">
        <v>11</v>
      </c>
      <c r="E3" t="s">
        <v>29</v>
      </c>
      <c r="F3" t="s">
        <v>34</v>
      </c>
      <c r="G3" t="s">
        <v>37</v>
      </c>
      <c r="H3">
        <v>10</v>
      </c>
      <c r="I3">
        <v>32000</v>
      </c>
      <c r="J3">
        <f t="shared" ref="J3:J34" si="0">H3*I3</f>
        <v>320000</v>
      </c>
      <c r="K3">
        <v>2024</v>
      </c>
      <c r="L3" t="s">
        <v>45</v>
      </c>
    </row>
    <row r="4" spans="2:12" x14ac:dyDescent="0.3">
      <c r="B4" t="s">
        <v>10</v>
      </c>
      <c r="C4" t="s">
        <v>13</v>
      </c>
      <c r="D4" t="s">
        <v>11</v>
      </c>
      <c r="E4" t="s">
        <v>30</v>
      </c>
      <c r="F4" t="s">
        <v>35</v>
      </c>
      <c r="G4" t="s">
        <v>38</v>
      </c>
      <c r="H4">
        <v>12</v>
      </c>
      <c r="I4">
        <v>23000</v>
      </c>
      <c r="J4">
        <f t="shared" si="0"/>
        <v>276000</v>
      </c>
      <c r="K4">
        <v>2024</v>
      </c>
      <c r="L4" t="s">
        <v>48</v>
      </c>
    </row>
    <row r="5" spans="2:12" x14ac:dyDescent="0.3">
      <c r="B5" t="s">
        <v>10</v>
      </c>
      <c r="C5" t="s">
        <v>14</v>
      </c>
      <c r="D5" t="s">
        <v>11</v>
      </c>
      <c r="E5" t="s">
        <v>31</v>
      </c>
      <c r="F5" t="s">
        <v>36</v>
      </c>
      <c r="G5" t="s">
        <v>39</v>
      </c>
      <c r="H5">
        <v>8</v>
      </c>
      <c r="I5">
        <v>65000</v>
      </c>
      <c r="J5">
        <f t="shared" si="0"/>
        <v>520000</v>
      </c>
      <c r="K5">
        <v>2024</v>
      </c>
      <c r="L5" t="s">
        <v>46</v>
      </c>
    </row>
    <row r="6" spans="2:12" x14ac:dyDescent="0.3">
      <c r="B6" t="s">
        <v>10</v>
      </c>
      <c r="C6" t="s">
        <v>15</v>
      </c>
      <c r="D6" t="s">
        <v>11</v>
      </c>
      <c r="E6" t="s">
        <v>32</v>
      </c>
      <c r="F6" t="s">
        <v>34</v>
      </c>
      <c r="G6" t="s">
        <v>40</v>
      </c>
      <c r="H6">
        <v>21</v>
      </c>
      <c r="I6">
        <v>35000</v>
      </c>
      <c r="J6">
        <f t="shared" si="0"/>
        <v>735000</v>
      </c>
      <c r="K6">
        <v>2024</v>
      </c>
      <c r="L6" t="s">
        <v>47</v>
      </c>
    </row>
    <row r="7" spans="2:12" x14ac:dyDescent="0.3">
      <c r="B7" t="s">
        <v>10</v>
      </c>
      <c r="C7" t="s">
        <v>13</v>
      </c>
      <c r="D7" t="s">
        <v>11</v>
      </c>
      <c r="E7" t="s">
        <v>33</v>
      </c>
      <c r="F7" t="s">
        <v>35</v>
      </c>
      <c r="G7" t="s">
        <v>41</v>
      </c>
      <c r="H7">
        <v>23</v>
      </c>
      <c r="I7">
        <v>20000</v>
      </c>
      <c r="J7">
        <f t="shared" si="0"/>
        <v>460000</v>
      </c>
      <c r="K7">
        <v>2024</v>
      </c>
      <c r="L7" t="s">
        <v>48</v>
      </c>
    </row>
    <row r="8" spans="2:12" x14ac:dyDescent="0.3">
      <c r="B8" t="s">
        <v>10</v>
      </c>
      <c r="C8" t="s">
        <v>16</v>
      </c>
      <c r="D8" t="s">
        <v>11</v>
      </c>
      <c r="E8" t="s">
        <v>29</v>
      </c>
      <c r="F8" t="s">
        <v>36</v>
      </c>
      <c r="G8" t="s">
        <v>43</v>
      </c>
      <c r="H8">
        <v>25</v>
      </c>
      <c r="I8">
        <v>16000</v>
      </c>
      <c r="J8">
        <f t="shared" si="0"/>
        <v>400000</v>
      </c>
      <c r="K8">
        <v>2024</v>
      </c>
      <c r="L8" t="s">
        <v>46</v>
      </c>
    </row>
    <row r="9" spans="2:12" x14ac:dyDescent="0.3">
      <c r="B9" t="s">
        <v>10</v>
      </c>
      <c r="C9" t="s">
        <v>17</v>
      </c>
      <c r="D9" t="s">
        <v>11</v>
      </c>
      <c r="E9" t="s">
        <v>30</v>
      </c>
      <c r="F9" t="s">
        <v>36</v>
      </c>
      <c r="G9" t="s">
        <v>41</v>
      </c>
      <c r="H9">
        <v>26</v>
      </c>
      <c r="I9">
        <v>17000</v>
      </c>
      <c r="J9">
        <f t="shared" si="0"/>
        <v>442000</v>
      </c>
      <c r="K9">
        <v>2024</v>
      </c>
      <c r="L9" t="s">
        <v>49</v>
      </c>
    </row>
    <row r="10" spans="2:12" x14ac:dyDescent="0.3">
      <c r="B10" t="s">
        <v>10</v>
      </c>
      <c r="C10" t="s">
        <v>18</v>
      </c>
      <c r="D10" t="s">
        <v>11</v>
      </c>
      <c r="E10" t="s">
        <v>31</v>
      </c>
      <c r="F10" t="s">
        <v>34</v>
      </c>
      <c r="G10" t="s">
        <v>40</v>
      </c>
      <c r="H10">
        <v>17</v>
      </c>
      <c r="I10">
        <v>48000</v>
      </c>
      <c r="J10">
        <f t="shared" si="0"/>
        <v>816000</v>
      </c>
      <c r="K10">
        <v>2024</v>
      </c>
      <c r="L10" t="s">
        <v>46</v>
      </c>
    </row>
    <row r="11" spans="2:12" x14ac:dyDescent="0.3">
      <c r="B11" t="s">
        <v>10</v>
      </c>
      <c r="C11" t="s">
        <v>19</v>
      </c>
      <c r="D11" t="s">
        <v>11</v>
      </c>
      <c r="E11" t="s">
        <v>32</v>
      </c>
      <c r="F11" t="s">
        <v>34</v>
      </c>
      <c r="G11" t="s">
        <v>37</v>
      </c>
      <c r="H11">
        <v>18</v>
      </c>
      <c r="I11">
        <v>53000</v>
      </c>
      <c r="J11">
        <f t="shared" si="0"/>
        <v>954000</v>
      </c>
      <c r="K11">
        <v>2024</v>
      </c>
      <c r="L11" t="s">
        <v>50</v>
      </c>
    </row>
    <row r="12" spans="2:12" x14ac:dyDescent="0.3">
      <c r="B12" t="s">
        <v>10</v>
      </c>
      <c r="C12" t="s">
        <v>20</v>
      </c>
      <c r="D12" t="s">
        <v>11</v>
      </c>
      <c r="E12" t="s">
        <v>33</v>
      </c>
      <c r="F12" t="s">
        <v>34</v>
      </c>
      <c r="G12" t="s">
        <v>40</v>
      </c>
      <c r="H12">
        <v>19</v>
      </c>
      <c r="I12">
        <v>54000</v>
      </c>
      <c r="J12">
        <f t="shared" si="0"/>
        <v>1026000</v>
      </c>
      <c r="K12">
        <v>2024</v>
      </c>
      <c r="L12" t="s">
        <v>45</v>
      </c>
    </row>
    <row r="13" spans="2:12" x14ac:dyDescent="0.3">
      <c r="B13" t="s">
        <v>10</v>
      </c>
      <c r="C13" t="s">
        <v>21</v>
      </c>
      <c r="D13" t="s">
        <v>11</v>
      </c>
      <c r="E13" t="s">
        <v>29</v>
      </c>
      <c r="F13" t="s">
        <v>34</v>
      </c>
      <c r="G13" t="s">
        <v>37</v>
      </c>
      <c r="H13">
        <v>25</v>
      </c>
      <c r="I13">
        <v>45000</v>
      </c>
      <c r="J13">
        <f t="shared" si="0"/>
        <v>1125000</v>
      </c>
      <c r="K13">
        <v>2024</v>
      </c>
      <c r="L13" t="s">
        <v>51</v>
      </c>
    </row>
    <row r="14" spans="2:12" x14ac:dyDescent="0.3">
      <c r="B14" t="s">
        <v>10</v>
      </c>
      <c r="C14" t="s">
        <v>22</v>
      </c>
      <c r="D14" t="s">
        <v>11</v>
      </c>
      <c r="E14" t="s">
        <v>30</v>
      </c>
      <c r="F14" t="s">
        <v>34</v>
      </c>
      <c r="G14" t="s">
        <v>37</v>
      </c>
      <c r="H14">
        <v>30</v>
      </c>
      <c r="I14">
        <v>36000</v>
      </c>
      <c r="J14">
        <f t="shared" si="0"/>
        <v>1080000</v>
      </c>
      <c r="K14">
        <v>2024</v>
      </c>
      <c r="L14" t="s">
        <v>47</v>
      </c>
    </row>
    <row r="15" spans="2:12" x14ac:dyDescent="0.3">
      <c r="B15" t="s">
        <v>10</v>
      </c>
      <c r="C15" t="s">
        <v>23</v>
      </c>
      <c r="D15" t="s">
        <v>11</v>
      </c>
      <c r="E15" t="s">
        <v>31</v>
      </c>
      <c r="F15" t="s">
        <v>35</v>
      </c>
      <c r="G15" t="s">
        <v>44</v>
      </c>
      <c r="H15">
        <v>37</v>
      </c>
      <c r="I15">
        <v>23500</v>
      </c>
      <c r="J15">
        <f t="shared" si="0"/>
        <v>869500</v>
      </c>
      <c r="K15">
        <v>2024</v>
      </c>
      <c r="L15" t="s">
        <v>52</v>
      </c>
    </row>
    <row r="16" spans="2:12" x14ac:dyDescent="0.3">
      <c r="B16" t="s">
        <v>10</v>
      </c>
      <c r="C16" t="s">
        <v>24</v>
      </c>
      <c r="D16" t="s">
        <v>11</v>
      </c>
      <c r="E16" t="s">
        <v>32</v>
      </c>
      <c r="F16" t="s">
        <v>35</v>
      </c>
      <c r="G16" t="s">
        <v>44</v>
      </c>
      <c r="H16">
        <v>32</v>
      </c>
      <c r="I16">
        <v>26300</v>
      </c>
      <c r="J16">
        <f t="shared" si="0"/>
        <v>841600</v>
      </c>
      <c r="K16">
        <v>2024</v>
      </c>
      <c r="L16" t="s">
        <v>45</v>
      </c>
    </row>
    <row r="17" spans="2:12" x14ac:dyDescent="0.3">
      <c r="B17" t="s">
        <v>10</v>
      </c>
      <c r="C17" t="s">
        <v>25</v>
      </c>
      <c r="D17" t="s">
        <v>11</v>
      </c>
      <c r="E17" t="s">
        <v>33</v>
      </c>
      <c r="F17" t="s">
        <v>35</v>
      </c>
      <c r="G17" t="s">
        <v>38</v>
      </c>
      <c r="H17">
        <v>29</v>
      </c>
      <c r="I17">
        <v>26500</v>
      </c>
      <c r="J17">
        <f t="shared" si="0"/>
        <v>768500</v>
      </c>
      <c r="K17">
        <v>2024</v>
      </c>
      <c r="L17" t="s">
        <v>46</v>
      </c>
    </row>
    <row r="18" spans="2:12" x14ac:dyDescent="0.3">
      <c r="B18" t="s">
        <v>10</v>
      </c>
      <c r="C18" t="s">
        <v>13</v>
      </c>
      <c r="D18" t="s">
        <v>11</v>
      </c>
      <c r="E18" t="s">
        <v>29</v>
      </c>
      <c r="F18" t="s">
        <v>35</v>
      </c>
      <c r="G18" t="s">
        <v>41</v>
      </c>
      <c r="H18">
        <v>12</v>
      </c>
      <c r="I18">
        <v>45000</v>
      </c>
      <c r="J18">
        <f t="shared" si="0"/>
        <v>540000</v>
      </c>
      <c r="K18">
        <v>2024</v>
      </c>
      <c r="L18" t="s">
        <v>49</v>
      </c>
    </row>
    <row r="19" spans="2:12" x14ac:dyDescent="0.3">
      <c r="B19" t="s">
        <v>10</v>
      </c>
      <c r="C19" t="s">
        <v>12</v>
      </c>
      <c r="D19" t="s">
        <v>11</v>
      </c>
      <c r="E19" t="s">
        <v>30</v>
      </c>
      <c r="F19" t="s">
        <v>36</v>
      </c>
      <c r="G19" t="s">
        <v>39</v>
      </c>
      <c r="H19">
        <v>19</v>
      </c>
      <c r="I19">
        <v>72000</v>
      </c>
      <c r="J19">
        <f t="shared" si="0"/>
        <v>1368000</v>
      </c>
      <c r="K19">
        <v>2024</v>
      </c>
      <c r="L19" t="s">
        <v>52</v>
      </c>
    </row>
    <row r="20" spans="2:12" x14ac:dyDescent="0.3">
      <c r="B20" t="s">
        <v>10</v>
      </c>
      <c r="C20" t="s">
        <v>26</v>
      </c>
      <c r="D20" t="s">
        <v>11</v>
      </c>
      <c r="E20" t="s">
        <v>31</v>
      </c>
      <c r="F20" t="s">
        <v>36</v>
      </c>
      <c r="G20" t="s">
        <v>39</v>
      </c>
      <c r="H20">
        <v>28</v>
      </c>
      <c r="I20">
        <v>65000</v>
      </c>
      <c r="J20">
        <f t="shared" si="0"/>
        <v>1820000</v>
      </c>
      <c r="K20">
        <v>2024</v>
      </c>
      <c r="L20" t="s">
        <v>50</v>
      </c>
    </row>
    <row r="21" spans="2:12" x14ac:dyDescent="0.3">
      <c r="B21" t="s">
        <v>10</v>
      </c>
      <c r="C21" t="s">
        <v>27</v>
      </c>
      <c r="D21" t="s">
        <v>11</v>
      </c>
      <c r="E21" t="s">
        <v>32</v>
      </c>
      <c r="F21" t="s">
        <v>36</v>
      </c>
      <c r="G21" t="s">
        <v>39</v>
      </c>
      <c r="H21">
        <v>26</v>
      </c>
      <c r="I21">
        <v>68000</v>
      </c>
      <c r="J21">
        <f t="shared" si="0"/>
        <v>1768000</v>
      </c>
      <c r="K21">
        <v>2024</v>
      </c>
      <c r="L21" t="s">
        <v>46</v>
      </c>
    </row>
    <row r="22" spans="2:12" x14ac:dyDescent="0.3">
      <c r="B22" t="s">
        <v>10</v>
      </c>
      <c r="C22" t="s">
        <v>28</v>
      </c>
      <c r="D22" t="s">
        <v>11</v>
      </c>
      <c r="E22" t="s">
        <v>33</v>
      </c>
      <c r="F22" t="s">
        <v>36</v>
      </c>
      <c r="G22" t="s">
        <v>41</v>
      </c>
      <c r="H22">
        <v>38</v>
      </c>
      <c r="I22">
        <v>42000</v>
      </c>
      <c r="J22">
        <f t="shared" si="0"/>
        <v>1596000</v>
      </c>
      <c r="K22">
        <v>2024</v>
      </c>
      <c r="L22" t="s">
        <v>45</v>
      </c>
    </row>
    <row r="23" spans="2:12" x14ac:dyDescent="0.3">
      <c r="B23" t="s">
        <v>20</v>
      </c>
      <c r="C23" t="s">
        <v>28</v>
      </c>
      <c r="D23" t="s">
        <v>53</v>
      </c>
      <c r="E23" t="s">
        <v>65</v>
      </c>
      <c r="F23" t="s">
        <v>34</v>
      </c>
      <c r="G23" t="s">
        <v>37</v>
      </c>
      <c r="H23">
        <v>25</v>
      </c>
      <c r="I23">
        <v>45000</v>
      </c>
      <c r="J23">
        <f t="shared" si="0"/>
        <v>1125000</v>
      </c>
      <c r="K23">
        <v>2024</v>
      </c>
      <c r="L23" t="s">
        <v>51</v>
      </c>
    </row>
    <row r="24" spans="2:12" x14ac:dyDescent="0.3">
      <c r="B24" t="s">
        <v>20</v>
      </c>
      <c r="C24" t="s">
        <v>20</v>
      </c>
      <c r="D24" t="s">
        <v>53</v>
      </c>
      <c r="E24" t="s">
        <v>66</v>
      </c>
      <c r="F24" t="s">
        <v>34</v>
      </c>
      <c r="G24" t="s">
        <v>37</v>
      </c>
      <c r="H24">
        <v>30</v>
      </c>
      <c r="I24">
        <v>36000</v>
      </c>
      <c r="J24">
        <f t="shared" si="0"/>
        <v>1080000</v>
      </c>
      <c r="K24">
        <v>2024</v>
      </c>
      <c r="L24" t="s">
        <v>47</v>
      </c>
    </row>
    <row r="25" spans="2:12" x14ac:dyDescent="0.3">
      <c r="B25" t="s">
        <v>20</v>
      </c>
      <c r="C25" t="s">
        <v>54</v>
      </c>
      <c r="D25" t="s">
        <v>53</v>
      </c>
      <c r="E25" t="s">
        <v>67</v>
      </c>
      <c r="F25" t="s">
        <v>35</v>
      </c>
      <c r="G25" t="s">
        <v>44</v>
      </c>
      <c r="H25">
        <v>37</v>
      </c>
      <c r="I25">
        <v>23500</v>
      </c>
      <c r="J25">
        <f t="shared" si="0"/>
        <v>869500</v>
      </c>
      <c r="K25">
        <v>2024</v>
      </c>
      <c r="L25" t="s">
        <v>52</v>
      </c>
    </row>
    <row r="26" spans="2:12" x14ac:dyDescent="0.3">
      <c r="B26" t="s">
        <v>20</v>
      </c>
      <c r="C26" t="s">
        <v>16</v>
      </c>
      <c r="D26" t="s">
        <v>53</v>
      </c>
      <c r="E26" t="s">
        <v>68</v>
      </c>
      <c r="F26" t="s">
        <v>35</v>
      </c>
      <c r="G26" t="s">
        <v>44</v>
      </c>
      <c r="H26">
        <v>32</v>
      </c>
      <c r="I26">
        <v>26300</v>
      </c>
      <c r="J26">
        <f t="shared" si="0"/>
        <v>841600</v>
      </c>
      <c r="K26">
        <v>2024</v>
      </c>
      <c r="L26" t="s">
        <v>45</v>
      </c>
    </row>
    <row r="27" spans="2:12" x14ac:dyDescent="0.3">
      <c r="B27" t="s">
        <v>20</v>
      </c>
      <c r="C27" t="s">
        <v>55</v>
      </c>
      <c r="D27" t="s">
        <v>53</v>
      </c>
      <c r="E27" t="s">
        <v>69</v>
      </c>
      <c r="F27" t="s">
        <v>35</v>
      </c>
      <c r="G27" t="s">
        <v>38</v>
      </c>
      <c r="H27">
        <v>29</v>
      </c>
      <c r="I27">
        <v>26500</v>
      </c>
      <c r="J27">
        <f t="shared" si="0"/>
        <v>768500</v>
      </c>
      <c r="K27">
        <v>2024</v>
      </c>
      <c r="L27" t="s">
        <v>46</v>
      </c>
    </row>
    <row r="28" spans="2:12" x14ac:dyDescent="0.3">
      <c r="B28" t="s">
        <v>20</v>
      </c>
      <c r="C28" t="s">
        <v>56</v>
      </c>
      <c r="D28" t="s">
        <v>53</v>
      </c>
      <c r="E28" t="s">
        <v>67</v>
      </c>
      <c r="F28" t="s">
        <v>35</v>
      </c>
      <c r="G28" t="s">
        <v>41</v>
      </c>
      <c r="H28">
        <v>12</v>
      </c>
      <c r="I28">
        <v>45000</v>
      </c>
      <c r="J28">
        <f t="shared" si="0"/>
        <v>540000</v>
      </c>
      <c r="K28">
        <v>2024</v>
      </c>
      <c r="L28" t="s">
        <v>49</v>
      </c>
    </row>
    <row r="29" spans="2:12" x14ac:dyDescent="0.3">
      <c r="B29" t="s">
        <v>20</v>
      </c>
      <c r="C29" t="s">
        <v>57</v>
      </c>
      <c r="D29" t="s">
        <v>53</v>
      </c>
      <c r="E29" t="s">
        <v>66</v>
      </c>
      <c r="F29" t="s">
        <v>36</v>
      </c>
      <c r="G29" t="s">
        <v>39</v>
      </c>
      <c r="H29">
        <v>19</v>
      </c>
      <c r="I29">
        <v>72000</v>
      </c>
      <c r="J29">
        <f t="shared" si="0"/>
        <v>1368000</v>
      </c>
      <c r="K29">
        <v>2024</v>
      </c>
      <c r="L29" t="s">
        <v>52</v>
      </c>
    </row>
    <row r="30" spans="2:12" x14ac:dyDescent="0.3">
      <c r="B30" t="s">
        <v>20</v>
      </c>
      <c r="C30" t="s">
        <v>58</v>
      </c>
      <c r="D30" t="s">
        <v>53</v>
      </c>
      <c r="E30" t="s">
        <v>69</v>
      </c>
      <c r="F30" t="s">
        <v>36</v>
      </c>
      <c r="G30" t="s">
        <v>39</v>
      </c>
      <c r="H30">
        <v>28</v>
      </c>
      <c r="I30">
        <v>65000</v>
      </c>
      <c r="J30">
        <f t="shared" si="0"/>
        <v>1820000</v>
      </c>
      <c r="K30">
        <v>2024</v>
      </c>
      <c r="L30" t="s">
        <v>50</v>
      </c>
    </row>
    <row r="31" spans="2:12" x14ac:dyDescent="0.3">
      <c r="B31" t="s">
        <v>20</v>
      </c>
      <c r="C31" t="s">
        <v>59</v>
      </c>
      <c r="D31" t="s">
        <v>53</v>
      </c>
      <c r="E31" t="s">
        <v>65</v>
      </c>
      <c r="F31" t="s">
        <v>36</v>
      </c>
      <c r="G31" t="s">
        <v>39</v>
      </c>
      <c r="H31">
        <v>26</v>
      </c>
      <c r="I31">
        <v>68000</v>
      </c>
      <c r="J31">
        <f t="shared" si="0"/>
        <v>1768000</v>
      </c>
      <c r="K31">
        <v>2024</v>
      </c>
      <c r="L31" t="s">
        <v>46</v>
      </c>
    </row>
    <row r="32" spans="2:12" x14ac:dyDescent="0.3">
      <c r="B32" t="s">
        <v>20</v>
      </c>
      <c r="C32" t="s">
        <v>60</v>
      </c>
      <c r="D32" t="s">
        <v>53</v>
      </c>
      <c r="E32" t="s">
        <v>68</v>
      </c>
      <c r="F32" t="s">
        <v>36</v>
      </c>
      <c r="G32" t="s">
        <v>41</v>
      </c>
      <c r="H32">
        <v>38</v>
      </c>
      <c r="I32">
        <v>42000</v>
      </c>
      <c r="J32">
        <f t="shared" si="0"/>
        <v>1596000</v>
      </c>
      <c r="K32">
        <v>2024</v>
      </c>
      <c r="L32" t="s">
        <v>45</v>
      </c>
    </row>
    <row r="33" spans="2:12" x14ac:dyDescent="0.3">
      <c r="B33" t="s">
        <v>20</v>
      </c>
      <c r="C33" t="s">
        <v>21</v>
      </c>
      <c r="D33" t="s">
        <v>53</v>
      </c>
      <c r="E33" t="s">
        <v>65</v>
      </c>
      <c r="F33" t="s">
        <v>34</v>
      </c>
      <c r="G33" t="s">
        <v>37</v>
      </c>
      <c r="H33">
        <v>10</v>
      </c>
      <c r="I33">
        <v>32000</v>
      </c>
      <c r="J33">
        <f t="shared" si="0"/>
        <v>320000</v>
      </c>
      <c r="K33">
        <v>2024</v>
      </c>
      <c r="L33" t="s">
        <v>45</v>
      </c>
    </row>
    <row r="34" spans="2:12" x14ac:dyDescent="0.3">
      <c r="B34" t="s">
        <v>20</v>
      </c>
      <c r="C34" t="s">
        <v>61</v>
      </c>
      <c r="D34" t="s">
        <v>53</v>
      </c>
      <c r="E34" t="s">
        <v>66</v>
      </c>
      <c r="F34" t="s">
        <v>35</v>
      </c>
      <c r="G34" t="s">
        <v>38</v>
      </c>
      <c r="H34">
        <v>12</v>
      </c>
      <c r="I34">
        <v>23000</v>
      </c>
      <c r="J34">
        <f t="shared" si="0"/>
        <v>276000</v>
      </c>
      <c r="K34">
        <v>2024</v>
      </c>
      <c r="L34" t="s">
        <v>48</v>
      </c>
    </row>
    <row r="35" spans="2:12" x14ac:dyDescent="0.3">
      <c r="B35" t="s">
        <v>20</v>
      </c>
      <c r="C35" t="s">
        <v>14</v>
      </c>
      <c r="D35" t="s">
        <v>53</v>
      </c>
      <c r="E35" t="s">
        <v>67</v>
      </c>
      <c r="F35" t="s">
        <v>36</v>
      </c>
      <c r="G35" t="s">
        <v>39</v>
      </c>
      <c r="H35">
        <v>20</v>
      </c>
      <c r="I35">
        <v>65000</v>
      </c>
      <c r="J35">
        <f t="shared" ref="J35:J66" si="1">H35*I35</f>
        <v>1300000</v>
      </c>
      <c r="K35">
        <v>2024</v>
      </c>
      <c r="L35" t="s">
        <v>46</v>
      </c>
    </row>
    <row r="36" spans="2:12" x14ac:dyDescent="0.3">
      <c r="B36" t="s">
        <v>20</v>
      </c>
      <c r="C36" t="s">
        <v>62</v>
      </c>
      <c r="D36" t="s">
        <v>53</v>
      </c>
      <c r="E36" t="s">
        <v>68</v>
      </c>
      <c r="F36" t="s">
        <v>34</v>
      </c>
      <c r="G36" t="s">
        <v>40</v>
      </c>
      <c r="H36">
        <v>21</v>
      </c>
      <c r="I36">
        <v>35000</v>
      </c>
      <c r="J36">
        <f t="shared" si="1"/>
        <v>735000</v>
      </c>
      <c r="K36">
        <v>2024</v>
      </c>
      <c r="L36" t="s">
        <v>47</v>
      </c>
    </row>
    <row r="37" spans="2:12" x14ac:dyDescent="0.3">
      <c r="B37" t="s">
        <v>20</v>
      </c>
      <c r="C37" t="s">
        <v>63</v>
      </c>
      <c r="D37" t="s">
        <v>53</v>
      </c>
      <c r="E37" t="s">
        <v>69</v>
      </c>
      <c r="F37" t="s">
        <v>35</v>
      </c>
      <c r="G37" t="s">
        <v>41</v>
      </c>
      <c r="H37">
        <v>23</v>
      </c>
      <c r="I37">
        <v>20000</v>
      </c>
      <c r="J37">
        <f t="shared" si="1"/>
        <v>460000</v>
      </c>
      <c r="K37">
        <v>2024</v>
      </c>
      <c r="L37" t="s">
        <v>48</v>
      </c>
    </row>
    <row r="38" spans="2:12" x14ac:dyDescent="0.3">
      <c r="B38" t="s">
        <v>20</v>
      </c>
      <c r="C38" t="s">
        <v>19</v>
      </c>
      <c r="D38" t="s">
        <v>53</v>
      </c>
      <c r="E38" t="s">
        <v>67</v>
      </c>
      <c r="F38" t="s">
        <v>36</v>
      </c>
      <c r="G38" t="s">
        <v>43</v>
      </c>
      <c r="H38">
        <v>25</v>
      </c>
      <c r="I38">
        <v>16000</v>
      </c>
      <c r="J38">
        <f t="shared" si="1"/>
        <v>400000</v>
      </c>
      <c r="K38">
        <v>2024</v>
      </c>
      <c r="L38" t="s">
        <v>46</v>
      </c>
    </row>
    <row r="39" spans="2:12" x14ac:dyDescent="0.3">
      <c r="B39" t="s">
        <v>20</v>
      </c>
      <c r="C39" t="s">
        <v>26</v>
      </c>
      <c r="D39" t="s">
        <v>53</v>
      </c>
      <c r="E39" t="s">
        <v>66</v>
      </c>
      <c r="F39" t="s">
        <v>36</v>
      </c>
      <c r="G39" t="s">
        <v>41</v>
      </c>
      <c r="H39">
        <v>26</v>
      </c>
      <c r="I39">
        <v>17000</v>
      </c>
      <c r="J39">
        <f t="shared" si="1"/>
        <v>442000</v>
      </c>
      <c r="K39">
        <v>2024</v>
      </c>
      <c r="L39" t="s">
        <v>49</v>
      </c>
    </row>
    <row r="40" spans="2:12" x14ac:dyDescent="0.3">
      <c r="B40" t="s">
        <v>20</v>
      </c>
      <c r="C40" t="s">
        <v>55</v>
      </c>
      <c r="D40" t="s">
        <v>53</v>
      </c>
      <c r="E40" t="s">
        <v>69</v>
      </c>
      <c r="F40" t="s">
        <v>34</v>
      </c>
      <c r="G40" t="s">
        <v>40</v>
      </c>
      <c r="H40">
        <v>17</v>
      </c>
      <c r="I40">
        <v>48000</v>
      </c>
      <c r="J40">
        <f t="shared" si="1"/>
        <v>816000</v>
      </c>
      <c r="K40">
        <v>2024</v>
      </c>
      <c r="L40" t="s">
        <v>46</v>
      </c>
    </row>
    <row r="41" spans="2:12" x14ac:dyDescent="0.3">
      <c r="B41" t="s">
        <v>20</v>
      </c>
      <c r="C41" t="s">
        <v>64</v>
      </c>
      <c r="D41" t="s">
        <v>53</v>
      </c>
      <c r="E41" t="s">
        <v>65</v>
      </c>
      <c r="F41" t="s">
        <v>34</v>
      </c>
      <c r="G41" t="s">
        <v>37</v>
      </c>
      <c r="H41">
        <v>18</v>
      </c>
      <c r="I41">
        <v>53000</v>
      </c>
      <c r="J41">
        <f t="shared" si="1"/>
        <v>954000</v>
      </c>
      <c r="K41">
        <v>2024</v>
      </c>
      <c r="L41" t="s">
        <v>50</v>
      </c>
    </row>
    <row r="42" spans="2:12" x14ac:dyDescent="0.3">
      <c r="B42" t="s">
        <v>20</v>
      </c>
      <c r="C42" t="s">
        <v>60</v>
      </c>
      <c r="D42" t="s">
        <v>53</v>
      </c>
      <c r="E42" t="s">
        <v>68</v>
      </c>
      <c r="F42" t="s">
        <v>34</v>
      </c>
      <c r="G42" t="s">
        <v>40</v>
      </c>
      <c r="H42">
        <v>19</v>
      </c>
      <c r="I42">
        <v>54000</v>
      </c>
      <c r="J42">
        <f t="shared" si="1"/>
        <v>1026000</v>
      </c>
      <c r="K42">
        <v>2024</v>
      </c>
      <c r="L42" t="s">
        <v>45</v>
      </c>
    </row>
    <row r="43" spans="2:12" x14ac:dyDescent="0.3">
      <c r="B43" t="s">
        <v>12</v>
      </c>
      <c r="C43" t="s">
        <v>12</v>
      </c>
      <c r="D43" t="s">
        <v>70</v>
      </c>
      <c r="E43" t="s">
        <v>72</v>
      </c>
      <c r="F43" t="s">
        <v>36</v>
      </c>
      <c r="G43" t="s">
        <v>43</v>
      </c>
      <c r="H43">
        <v>10</v>
      </c>
      <c r="I43">
        <v>16000</v>
      </c>
      <c r="J43">
        <f t="shared" si="1"/>
        <v>160000</v>
      </c>
      <c r="K43">
        <v>2024</v>
      </c>
      <c r="L43" t="s">
        <v>45</v>
      </c>
    </row>
    <row r="44" spans="2:12" x14ac:dyDescent="0.3">
      <c r="B44" t="s">
        <v>12</v>
      </c>
      <c r="C44" t="s">
        <v>13</v>
      </c>
      <c r="D44" t="s">
        <v>70</v>
      </c>
      <c r="E44" t="s">
        <v>73</v>
      </c>
      <c r="F44" t="s">
        <v>36</v>
      </c>
      <c r="G44" t="s">
        <v>41</v>
      </c>
      <c r="H44">
        <v>12</v>
      </c>
      <c r="I44">
        <v>17000</v>
      </c>
      <c r="J44">
        <f t="shared" si="1"/>
        <v>204000</v>
      </c>
      <c r="K44">
        <v>2024</v>
      </c>
      <c r="L44" t="s">
        <v>48</v>
      </c>
    </row>
    <row r="45" spans="2:12" x14ac:dyDescent="0.3">
      <c r="B45" t="s">
        <v>12</v>
      </c>
      <c r="C45" t="s">
        <v>14</v>
      </c>
      <c r="D45" t="s">
        <v>70</v>
      </c>
      <c r="E45" t="s">
        <v>74</v>
      </c>
      <c r="F45" t="s">
        <v>34</v>
      </c>
      <c r="G45" t="s">
        <v>40</v>
      </c>
      <c r="H45">
        <v>20</v>
      </c>
      <c r="I45">
        <v>48000</v>
      </c>
      <c r="J45">
        <f t="shared" si="1"/>
        <v>960000</v>
      </c>
      <c r="K45">
        <v>2024</v>
      </c>
      <c r="L45" t="s">
        <v>46</v>
      </c>
    </row>
    <row r="46" spans="2:12" x14ac:dyDescent="0.3">
      <c r="B46" t="s">
        <v>12</v>
      </c>
      <c r="C46" t="s">
        <v>15</v>
      </c>
      <c r="D46" t="s">
        <v>70</v>
      </c>
      <c r="E46" t="s">
        <v>75</v>
      </c>
      <c r="F46" t="s">
        <v>34</v>
      </c>
      <c r="G46" t="s">
        <v>37</v>
      </c>
      <c r="H46">
        <v>21</v>
      </c>
      <c r="I46">
        <v>53000</v>
      </c>
      <c r="J46">
        <f t="shared" si="1"/>
        <v>1113000</v>
      </c>
      <c r="K46">
        <v>2024</v>
      </c>
      <c r="L46" t="s">
        <v>47</v>
      </c>
    </row>
    <row r="47" spans="2:12" x14ac:dyDescent="0.3">
      <c r="B47" t="s">
        <v>12</v>
      </c>
      <c r="C47" t="s">
        <v>13</v>
      </c>
      <c r="D47" t="s">
        <v>70</v>
      </c>
      <c r="E47" t="s">
        <v>76</v>
      </c>
      <c r="F47" t="s">
        <v>34</v>
      </c>
      <c r="G47" t="s">
        <v>40</v>
      </c>
      <c r="H47">
        <v>23</v>
      </c>
      <c r="I47">
        <v>54000</v>
      </c>
      <c r="J47">
        <f t="shared" si="1"/>
        <v>1242000</v>
      </c>
      <c r="K47">
        <v>2024</v>
      </c>
      <c r="L47" t="s">
        <v>48</v>
      </c>
    </row>
    <row r="48" spans="2:12" x14ac:dyDescent="0.3">
      <c r="B48" t="s">
        <v>12</v>
      </c>
      <c r="C48" t="s">
        <v>16</v>
      </c>
      <c r="D48" t="s">
        <v>70</v>
      </c>
      <c r="E48" t="s">
        <v>77</v>
      </c>
      <c r="F48" t="s">
        <v>34</v>
      </c>
      <c r="G48" t="s">
        <v>37</v>
      </c>
      <c r="H48">
        <v>25</v>
      </c>
      <c r="I48">
        <v>32000</v>
      </c>
      <c r="J48">
        <f t="shared" si="1"/>
        <v>800000</v>
      </c>
      <c r="K48">
        <v>2024</v>
      </c>
      <c r="L48" t="s">
        <v>46</v>
      </c>
    </row>
    <row r="49" spans="2:12" x14ac:dyDescent="0.3">
      <c r="B49" t="s">
        <v>12</v>
      </c>
      <c r="C49" t="s">
        <v>17</v>
      </c>
      <c r="D49" t="s">
        <v>70</v>
      </c>
      <c r="E49" t="s">
        <v>72</v>
      </c>
      <c r="F49" t="s">
        <v>35</v>
      </c>
      <c r="G49" t="s">
        <v>38</v>
      </c>
      <c r="H49">
        <v>26</v>
      </c>
      <c r="I49">
        <v>23000</v>
      </c>
      <c r="J49">
        <f t="shared" si="1"/>
        <v>598000</v>
      </c>
      <c r="K49">
        <v>2024</v>
      </c>
      <c r="L49" t="s">
        <v>49</v>
      </c>
    </row>
    <row r="50" spans="2:12" x14ac:dyDescent="0.3">
      <c r="B50" t="s">
        <v>12</v>
      </c>
      <c r="C50" t="s">
        <v>18</v>
      </c>
      <c r="D50" t="s">
        <v>70</v>
      </c>
      <c r="E50" t="s">
        <v>73</v>
      </c>
      <c r="F50" t="s">
        <v>36</v>
      </c>
      <c r="G50" t="s">
        <v>39</v>
      </c>
      <c r="H50">
        <v>17</v>
      </c>
      <c r="I50">
        <v>65000</v>
      </c>
      <c r="J50">
        <f t="shared" si="1"/>
        <v>1105000</v>
      </c>
      <c r="K50">
        <v>2024</v>
      </c>
      <c r="L50" t="s">
        <v>46</v>
      </c>
    </row>
    <row r="51" spans="2:12" x14ac:dyDescent="0.3">
      <c r="B51" t="s">
        <v>12</v>
      </c>
      <c r="C51" t="s">
        <v>19</v>
      </c>
      <c r="D51" t="s">
        <v>70</v>
      </c>
      <c r="E51" t="s">
        <v>74</v>
      </c>
      <c r="F51" t="s">
        <v>34</v>
      </c>
      <c r="G51" t="s">
        <v>40</v>
      </c>
      <c r="H51">
        <v>18</v>
      </c>
      <c r="I51">
        <v>35000</v>
      </c>
      <c r="J51">
        <f t="shared" si="1"/>
        <v>630000</v>
      </c>
      <c r="K51">
        <v>2024</v>
      </c>
      <c r="L51" t="s">
        <v>50</v>
      </c>
    </row>
    <row r="52" spans="2:12" x14ac:dyDescent="0.3">
      <c r="B52" t="s">
        <v>12</v>
      </c>
      <c r="C52" t="s">
        <v>20</v>
      </c>
      <c r="D52" t="s">
        <v>70</v>
      </c>
      <c r="E52" t="s">
        <v>75</v>
      </c>
      <c r="F52" t="s">
        <v>35</v>
      </c>
      <c r="G52" t="s">
        <v>41</v>
      </c>
      <c r="H52">
        <v>19</v>
      </c>
      <c r="I52">
        <v>20000</v>
      </c>
      <c r="J52">
        <f t="shared" si="1"/>
        <v>380000</v>
      </c>
      <c r="K52">
        <v>2024</v>
      </c>
      <c r="L52" t="s">
        <v>45</v>
      </c>
    </row>
    <row r="53" spans="2:12" x14ac:dyDescent="0.3">
      <c r="B53" t="s">
        <v>12</v>
      </c>
      <c r="C53" t="s">
        <v>21</v>
      </c>
      <c r="D53" t="s">
        <v>70</v>
      </c>
      <c r="E53" t="s">
        <v>76</v>
      </c>
      <c r="F53" t="s">
        <v>34</v>
      </c>
      <c r="G53" t="s">
        <v>37</v>
      </c>
      <c r="H53">
        <v>25</v>
      </c>
      <c r="I53">
        <v>72000</v>
      </c>
      <c r="J53">
        <f t="shared" si="1"/>
        <v>1800000</v>
      </c>
      <c r="K53">
        <v>2024</v>
      </c>
      <c r="L53" t="s">
        <v>51</v>
      </c>
    </row>
    <row r="54" spans="2:12" x14ac:dyDescent="0.3">
      <c r="B54" t="s">
        <v>12</v>
      </c>
      <c r="C54" t="s">
        <v>22</v>
      </c>
      <c r="D54" t="s">
        <v>70</v>
      </c>
      <c r="E54" t="s">
        <v>77</v>
      </c>
      <c r="F54" t="s">
        <v>34</v>
      </c>
      <c r="G54" t="s">
        <v>37</v>
      </c>
      <c r="H54">
        <v>30</v>
      </c>
      <c r="I54">
        <v>65000</v>
      </c>
      <c r="J54">
        <f t="shared" si="1"/>
        <v>1950000</v>
      </c>
      <c r="K54">
        <v>2024</v>
      </c>
      <c r="L54" t="s">
        <v>47</v>
      </c>
    </row>
    <row r="55" spans="2:12" x14ac:dyDescent="0.3">
      <c r="B55" t="s">
        <v>12</v>
      </c>
      <c r="C55" t="s">
        <v>23</v>
      </c>
      <c r="D55" t="s">
        <v>70</v>
      </c>
      <c r="E55" t="s">
        <v>72</v>
      </c>
      <c r="F55" t="s">
        <v>35</v>
      </c>
      <c r="G55" t="s">
        <v>44</v>
      </c>
      <c r="H55">
        <v>37</v>
      </c>
      <c r="I55">
        <v>68000</v>
      </c>
      <c r="J55">
        <f t="shared" si="1"/>
        <v>2516000</v>
      </c>
      <c r="K55">
        <v>2024</v>
      </c>
      <c r="L55" t="s">
        <v>52</v>
      </c>
    </row>
    <row r="56" spans="2:12" x14ac:dyDescent="0.3">
      <c r="B56" t="s">
        <v>12</v>
      </c>
      <c r="C56" t="s">
        <v>24</v>
      </c>
      <c r="D56" t="s">
        <v>70</v>
      </c>
      <c r="E56" t="s">
        <v>73</v>
      </c>
      <c r="F56" t="s">
        <v>35</v>
      </c>
      <c r="G56" t="s">
        <v>44</v>
      </c>
      <c r="H56">
        <v>32</v>
      </c>
      <c r="I56">
        <v>42000</v>
      </c>
      <c r="J56">
        <f t="shared" si="1"/>
        <v>1344000</v>
      </c>
      <c r="K56">
        <v>2024</v>
      </c>
      <c r="L56" t="s">
        <v>45</v>
      </c>
    </row>
    <row r="57" spans="2:12" x14ac:dyDescent="0.3">
      <c r="B57" t="s">
        <v>12</v>
      </c>
      <c r="C57" t="s">
        <v>25</v>
      </c>
      <c r="D57" t="s">
        <v>70</v>
      </c>
      <c r="E57" t="s">
        <v>74</v>
      </c>
      <c r="F57" t="s">
        <v>35</v>
      </c>
      <c r="G57" t="s">
        <v>38</v>
      </c>
      <c r="H57">
        <v>29</v>
      </c>
      <c r="I57">
        <v>45000</v>
      </c>
      <c r="J57">
        <f t="shared" si="1"/>
        <v>1305000</v>
      </c>
      <c r="K57">
        <v>2024</v>
      </c>
      <c r="L57" t="s">
        <v>46</v>
      </c>
    </row>
    <row r="58" spans="2:12" x14ac:dyDescent="0.3">
      <c r="B58" t="s">
        <v>12</v>
      </c>
      <c r="C58" t="s">
        <v>13</v>
      </c>
      <c r="D58" t="s">
        <v>70</v>
      </c>
      <c r="E58" t="s">
        <v>75</v>
      </c>
      <c r="F58" t="s">
        <v>35</v>
      </c>
      <c r="G58" t="s">
        <v>41</v>
      </c>
      <c r="H58">
        <v>12</v>
      </c>
      <c r="I58">
        <v>36000</v>
      </c>
      <c r="J58">
        <f t="shared" si="1"/>
        <v>432000</v>
      </c>
      <c r="K58">
        <v>2024</v>
      </c>
      <c r="L58" t="s">
        <v>49</v>
      </c>
    </row>
    <row r="59" spans="2:12" x14ac:dyDescent="0.3">
      <c r="B59" t="s">
        <v>12</v>
      </c>
      <c r="C59" t="s">
        <v>12</v>
      </c>
      <c r="D59" t="s">
        <v>70</v>
      </c>
      <c r="E59" t="s">
        <v>76</v>
      </c>
      <c r="F59" t="s">
        <v>34</v>
      </c>
      <c r="G59" t="s">
        <v>37</v>
      </c>
      <c r="H59">
        <v>19</v>
      </c>
      <c r="I59">
        <v>45000</v>
      </c>
      <c r="J59">
        <f t="shared" si="1"/>
        <v>855000</v>
      </c>
      <c r="K59">
        <v>2024</v>
      </c>
      <c r="L59" t="s">
        <v>52</v>
      </c>
    </row>
    <row r="60" spans="2:12" x14ac:dyDescent="0.3">
      <c r="B60" t="s">
        <v>12</v>
      </c>
      <c r="C60" t="s">
        <v>26</v>
      </c>
      <c r="D60" t="s">
        <v>70</v>
      </c>
      <c r="E60" t="s">
        <v>77</v>
      </c>
      <c r="F60" t="s">
        <v>35</v>
      </c>
      <c r="G60" t="s">
        <v>44</v>
      </c>
      <c r="H60">
        <v>28</v>
      </c>
      <c r="I60">
        <v>36000</v>
      </c>
      <c r="J60">
        <f t="shared" si="1"/>
        <v>1008000</v>
      </c>
      <c r="K60">
        <v>2024</v>
      </c>
      <c r="L60" t="s">
        <v>50</v>
      </c>
    </row>
    <row r="61" spans="2:12" x14ac:dyDescent="0.3">
      <c r="B61" t="s">
        <v>12</v>
      </c>
      <c r="C61" t="s">
        <v>27</v>
      </c>
      <c r="D61" t="s">
        <v>70</v>
      </c>
      <c r="E61" t="s">
        <v>76</v>
      </c>
      <c r="F61" t="s">
        <v>35</v>
      </c>
      <c r="G61" t="s">
        <v>44</v>
      </c>
      <c r="H61">
        <v>26</v>
      </c>
      <c r="I61">
        <v>23500</v>
      </c>
      <c r="J61">
        <f t="shared" si="1"/>
        <v>611000</v>
      </c>
      <c r="K61">
        <v>2024</v>
      </c>
      <c r="L61" t="s">
        <v>46</v>
      </c>
    </row>
    <row r="62" spans="2:12" x14ac:dyDescent="0.3">
      <c r="B62" t="s">
        <v>12</v>
      </c>
      <c r="C62" t="s">
        <v>28</v>
      </c>
      <c r="D62" t="s">
        <v>70</v>
      </c>
      <c r="E62" t="s">
        <v>77</v>
      </c>
      <c r="F62" t="s">
        <v>35</v>
      </c>
      <c r="G62" t="s">
        <v>38</v>
      </c>
      <c r="H62">
        <v>38</v>
      </c>
      <c r="I62">
        <v>26300</v>
      </c>
      <c r="J62">
        <f t="shared" si="1"/>
        <v>999400</v>
      </c>
      <c r="K62">
        <v>2024</v>
      </c>
      <c r="L62" t="s">
        <v>45</v>
      </c>
    </row>
    <row r="63" spans="2:12" x14ac:dyDescent="0.3">
      <c r="B63" t="s">
        <v>18</v>
      </c>
      <c r="C63" t="s">
        <v>28</v>
      </c>
      <c r="D63" t="s">
        <v>71</v>
      </c>
      <c r="E63" t="s">
        <v>78</v>
      </c>
      <c r="F63" t="s">
        <v>35</v>
      </c>
      <c r="G63" t="s">
        <v>41</v>
      </c>
      <c r="H63">
        <v>25</v>
      </c>
      <c r="I63">
        <v>26500</v>
      </c>
      <c r="J63">
        <f t="shared" si="1"/>
        <v>662500</v>
      </c>
      <c r="K63">
        <v>2024</v>
      </c>
      <c r="L63" t="s">
        <v>51</v>
      </c>
    </row>
    <row r="64" spans="2:12" x14ac:dyDescent="0.3">
      <c r="B64" t="s">
        <v>18</v>
      </c>
      <c r="C64" t="s">
        <v>20</v>
      </c>
      <c r="D64" t="s">
        <v>71</v>
      </c>
      <c r="E64" t="s">
        <v>79</v>
      </c>
      <c r="F64" t="s">
        <v>36</v>
      </c>
      <c r="G64" t="s">
        <v>39</v>
      </c>
      <c r="H64">
        <v>30</v>
      </c>
      <c r="I64">
        <v>45000</v>
      </c>
      <c r="J64">
        <f t="shared" si="1"/>
        <v>1350000</v>
      </c>
      <c r="K64">
        <v>2024</v>
      </c>
      <c r="L64" t="s">
        <v>47</v>
      </c>
    </row>
    <row r="65" spans="2:12" x14ac:dyDescent="0.3">
      <c r="B65" t="s">
        <v>18</v>
      </c>
      <c r="C65" t="s">
        <v>54</v>
      </c>
      <c r="D65" t="s">
        <v>71</v>
      </c>
      <c r="E65" t="s">
        <v>80</v>
      </c>
      <c r="F65" t="s">
        <v>36</v>
      </c>
      <c r="G65" t="s">
        <v>39</v>
      </c>
      <c r="H65">
        <v>37</v>
      </c>
      <c r="I65">
        <v>65000</v>
      </c>
      <c r="J65">
        <f t="shared" si="1"/>
        <v>2405000</v>
      </c>
      <c r="K65">
        <v>2024</v>
      </c>
      <c r="L65" t="s">
        <v>52</v>
      </c>
    </row>
    <row r="66" spans="2:12" x14ac:dyDescent="0.3">
      <c r="B66" t="s">
        <v>18</v>
      </c>
      <c r="C66" t="s">
        <v>16</v>
      </c>
      <c r="D66" t="s">
        <v>71</v>
      </c>
      <c r="E66" t="s">
        <v>81</v>
      </c>
      <c r="F66" t="s">
        <v>36</v>
      </c>
      <c r="G66" t="s">
        <v>39</v>
      </c>
      <c r="H66">
        <v>32</v>
      </c>
      <c r="I66">
        <v>68000</v>
      </c>
      <c r="J66">
        <f t="shared" si="1"/>
        <v>2176000</v>
      </c>
      <c r="K66">
        <v>2024</v>
      </c>
      <c r="L66" t="s">
        <v>45</v>
      </c>
    </row>
    <row r="67" spans="2:12" x14ac:dyDescent="0.3">
      <c r="B67" t="s">
        <v>18</v>
      </c>
      <c r="C67" t="s">
        <v>55</v>
      </c>
      <c r="D67" t="s">
        <v>71</v>
      </c>
      <c r="E67" t="s">
        <v>82</v>
      </c>
      <c r="F67" t="s">
        <v>36</v>
      </c>
      <c r="G67" t="s">
        <v>41</v>
      </c>
      <c r="H67">
        <v>29</v>
      </c>
      <c r="I67">
        <v>42000</v>
      </c>
      <c r="J67">
        <f t="shared" ref="J67:J82" si="2">H67*I67</f>
        <v>1218000</v>
      </c>
      <c r="K67">
        <v>2024</v>
      </c>
      <c r="L67" t="s">
        <v>46</v>
      </c>
    </row>
    <row r="68" spans="2:12" x14ac:dyDescent="0.3">
      <c r="B68" t="s">
        <v>18</v>
      </c>
      <c r="C68" t="s">
        <v>56</v>
      </c>
      <c r="D68" t="s">
        <v>71</v>
      </c>
      <c r="E68" t="s">
        <v>83</v>
      </c>
      <c r="F68" t="s">
        <v>34</v>
      </c>
      <c r="G68" t="s">
        <v>37</v>
      </c>
      <c r="H68">
        <v>12</v>
      </c>
      <c r="I68">
        <v>32000</v>
      </c>
      <c r="J68">
        <f t="shared" si="2"/>
        <v>384000</v>
      </c>
      <c r="K68">
        <v>2024</v>
      </c>
      <c r="L68" t="s">
        <v>49</v>
      </c>
    </row>
    <row r="69" spans="2:12" x14ac:dyDescent="0.3">
      <c r="B69" t="s">
        <v>18</v>
      </c>
      <c r="C69" t="s">
        <v>57</v>
      </c>
      <c r="D69" t="s">
        <v>71</v>
      </c>
      <c r="E69" t="s">
        <v>84</v>
      </c>
      <c r="F69" t="s">
        <v>35</v>
      </c>
      <c r="G69" t="s">
        <v>38</v>
      </c>
      <c r="H69">
        <v>19</v>
      </c>
      <c r="I69">
        <v>23000</v>
      </c>
      <c r="J69">
        <f t="shared" si="2"/>
        <v>437000</v>
      </c>
      <c r="K69">
        <v>2024</v>
      </c>
      <c r="L69" t="s">
        <v>52</v>
      </c>
    </row>
    <row r="70" spans="2:12" x14ac:dyDescent="0.3">
      <c r="B70" t="s">
        <v>18</v>
      </c>
      <c r="C70" t="s">
        <v>58</v>
      </c>
      <c r="D70" t="s">
        <v>71</v>
      </c>
      <c r="E70" t="s">
        <v>79</v>
      </c>
      <c r="F70" t="s">
        <v>36</v>
      </c>
      <c r="G70" t="s">
        <v>39</v>
      </c>
      <c r="H70">
        <v>28</v>
      </c>
      <c r="I70">
        <v>23500</v>
      </c>
      <c r="J70">
        <f t="shared" si="2"/>
        <v>658000</v>
      </c>
      <c r="K70">
        <v>2024</v>
      </c>
      <c r="L70" t="s">
        <v>50</v>
      </c>
    </row>
    <row r="71" spans="2:12" x14ac:dyDescent="0.3">
      <c r="B71" t="s">
        <v>18</v>
      </c>
      <c r="C71" t="s">
        <v>59</v>
      </c>
      <c r="D71" t="s">
        <v>71</v>
      </c>
      <c r="E71" t="s">
        <v>80</v>
      </c>
      <c r="F71" t="s">
        <v>34</v>
      </c>
      <c r="G71" t="s">
        <v>40</v>
      </c>
      <c r="H71">
        <v>26</v>
      </c>
      <c r="I71">
        <v>26300</v>
      </c>
      <c r="J71">
        <f t="shared" si="2"/>
        <v>683800</v>
      </c>
      <c r="K71">
        <v>2024</v>
      </c>
      <c r="L71" t="s">
        <v>46</v>
      </c>
    </row>
    <row r="72" spans="2:12" x14ac:dyDescent="0.3">
      <c r="B72" t="s">
        <v>18</v>
      </c>
      <c r="C72" t="s">
        <v>60</v>
      </c>
      <c r="D72" t="s">
        <v>71</v>
      </c>
      <c r="E72" t="s">
        <v>81</v>
      </c>
      <c r="F72" t="s">
        <v>35</v>
      </c>
      <c r="G72" t="s">
        <v>41</v>
      </c>
      <c r="H72">
        <v>38</v>
      </c>
      <c r="I72">
        <v>26500</v>
      </c>
      <c r="J72">
        <f t="shared" si="2"/>
        <v>1007000</v>
      </c>
      <c r="K72">
        <v>2024</v>
      </c>
      <c r="L72" t="s">
        <v>45</v>
      </c>
    </row>
    <row r="73" spans="2:12" x14ac:dyDescent="0.3">
      <c r="B73" t="s">
        <v>18</v>
      </c>
      <c r="C73" t="s">
        <v>21</v>
      </c>
      <c r="D73" t="s">
        <v>71</v>
      </c>
      <c r="E73" t="s">
        <v>82</v>
      </c>
      <c r="F73" t="s">
        <v>36</v>
      </c>
      <c r="G73" t="s">
        <v>43</v>
      </c>
      <c r="H73">
        <v>10</v>
      </c>
      <c r="I73">
        <v>45000</v>
      </c>
      <c r="J73">
        <f t="shared" si="2"/>
        <v>450000</v>
      </c>
      <c r="K73">
        <v>2024</v>
      </c>
      <c r="L73" t="s">
        <v>45</v>
      </c>
    </row>
    <row r="74" spans="2:12" x14ac:dyDescent="0.3">
      <c r="B74" t="s">
        <v>18</v>
      </c>
      <c r="C74" t="s">
        <v>61</v>
      </c>
      <c r="D74" t="s">
        <v>71</v>
      </c>
      <c r="E74" t="s">
        <v>83</v>
      </c>
      <c r="F74" t="s">
        <v>36</v>
      </c>
      <c r="G74" t="s">
        <v>41</v>
      </c>
      <c r="H74">
        <v>12</v>
      </c>
      <c r="I74">
        <v>72000</v>
      </c>
      <c r="J74">
        <f t="shared" si="2"/>
        <v>864000</v>
      </c>
      <c r="K74">
        <v>2024</v>
      </c>
      <c r="L74" t="s">
        <v>48</v>
      </c>
    </row>
    <row r="75" spans="2:12" x14ac:dyDescent="0.3">
      <c r="B75" t="s">
        <v>18</v>
      </c>
      <c r="C75" t="s">
        <v>14</v>
      </c>
      <c r="D75" t="s">
        <v>71</v>
      </c>
      <c r="E75" t="s">
        <v>84</v>
      </c>
      <c r="F75" t="s">
        <v>34</v>
      </c>
      <c r="G75" t="s">
        <v>40</v>
      </c>
      <c r="H75">
        <v>20</v>
      </c>
      <c r="I75">
        <v>17000</v>
      </c>
      <c r="J75">
        <f t="shared" si="2"/>
        <v>340000</v>
      </c>
      <c r="K75">
        <v>2024</v>
      </c>
      <c r="L75" t="s">
        <v>46</v>
      </c>
    </row>
    <row r="76" spans="2:12" x14ac:dyDescent="0.3">
      <c r="B76" t="s">
        <v>18</v>
      </c>
      <c r="C76" t="s">
        <v>62</v>
      </c>
      <c r="D76" t="s">
        <v>71</v>
      </c>
      <c r="E76" t="s">
        <v>79</v>
      </c>
      <c r="F76" t="s">
        <v>34</v>
      </c>
      <c r="G76" t="s">
        <v>37</v>
      </c>
      <c r="H76">
        <v>21</v>
      </c>
      <c r="I76">
        <v>48000</v>
      </c>
      <c r="J76">
        <f t="shared" si="2"/>
        <v>1008000</v>
      </c>
      <c r="K76">
        <v>2024</v>
      </c>
      <c r="L76" t="s">
        <v>47</v>
      </c>
    </row>
    <row r="77" spans="2:12" x14ac:dyDescent="0.3">
      <c r="B77" t="s">
        <v>18</v>
      </c>
      <c r="C77" t="s">
        <v>63</v>
      </c>
      <c r="D77" t="s">
        <v>71</v>
      </c>
      <c r="E77" t="s">
        <v>80</v>
      </c>
      <c r="F77" t="s">
        <v>34</v>
      </c>
      <c r="G77" t="s">
        <v>40</v>
      </c>
      <c r="H77">
        <v>23</v>
      </c>
      <c r="I77">
        <v>53000</v>
      </c>
      <c r="J77">
        <f t="shared" si="2"/>
        <v>1219000</v>
      </c>
      <c r="K77">
        <v>2024</v>
      </c>
      <c r="L77" t="s">
        <v>48</v>
      </c>
    </row>
    <row r="78" spans="2:12" x14ac:dyDescent="0.3">
      <c r="B78" t="s">
        <v>18</v>
      </c>
      <c r="C78" t="s">
        <v>19</v>
      </c>
      <c r="D78" t="s">
        <v>71</v>
      </c>
      <c r="E78" t="s">
        <v>81</v>
      </c>
      <c r="F78" t="s">
        <v>36</v>
      </c>
      <c r="G78" t="s">
        <v>39</v>
      </c>
      <c r="H78">
        <v>25</v>
      </c>
      <c r="I78">
        <v>54000</v>
      </c>
      <c r="J78">
        <f t="shared" si="2"/>
        <v>1350000</v>
      </c>
      <c r="K78">
        <v>2024</v>
      </c>
      <c r="L78" t="s">
        <v>46</v>
      </c>
    </row>
    <row r="79" spans="2:12" x14ac:dyDescent="0.3">
      <c r="B79" t="s">
        <v>18</v>
      </c>
      <c r="C79" t="s">
        <v>26</v>
      </c>
      <c r="D79" t="s">
        <v>71</v>
      </c>
      <c r="E79" t="s">
        <v>82</v>
      </c>
      <c r="F79" t="s">
        <v>36</v>
      </c>
      <c r="G79" t="s">
        <v>39</v>
      </c>
      <c r="H79">
        <v>26</v>
      </c>
      <c r="I79">
        <v>65000</v>
      </c>
      <c r="J79">
        <f t="shared" si="2"/>
        <v>1690000</v>
      </c>
      <c r="K79">
        <v>2024</v>
      </c>
      <c r="L79" t="s">
        <v>49</v>
      </c>
    </row>
    <row r="80" spans="2:12" x14ac:dyDescent="0.3">
      <c r="B80" t="s">
        <v>18</v>
      </c>
      <c r="C80" t="s">
        <v>55</v>
      </c>
      <c r="D80" t="s">
        <v>71</v>
      </c>
      <c r="E80" t="s">
        <v>83</v>
      </c>
      <c r="F80" t="s">
        <v>36</v>
      </c>
      <c r="G80" t="s">
        <v>39</v>
      </c>
      <c r="H80">
        <v>17</v>
      </c>
      <c r="I80">
        <v>35000</v>
      </c>
      <c r="J80">
        <f t="shared" si="2"/>
        <v>595000</v>
      </c>
      <c r="K80">
        <v>2024</v>
      </c>
      <c r="L80" t="s">
        <v>46</v>
      </c>
    </row>
    <row r="81" spans="2:12" x14ac:dyDescent="0.3">
      <c r="B81" t="s">
        <v>18</v>
      </c>
      <c r="C81" t="s">
        <v>64</v>
      </c>
      <c r="D81" t="s">
        <v>71</v>
      </c>
      <c r="E81" t="s">
        <v>84</v>
      </c>
      <c r="F81" t="s">
        <v>36</v>
      </c>
      <c r="G81" t="s">
        <v>41</v>
      </c>
      <c r="H81">
        <v>18</v>
      </c>
      <c r="I81">
        <v>20000</v>
      </c>
      <c r="J81">
        <f t="shared" si="2"/>
        <v>360000</v>
      </c>
      <c r="K81">
        <v>2024</v>
      </c>
      <c r="L81" t="s">
        <v>50</v>
      </c>
    </row>
    <row r="82" spans="2:12" x14ac:dyDescent="0.3">
      <c r="B82" t="s">
        <v>18</v>
      </c>
      <c r="C82" t="s">
        <v>60</v>
      </c>
      <c r="D82" t="s">
        <v>71</v>
      </c>
      <c r="E82" t="s">
        <v>79</v>
      </c>
      <c r="F82" t="s">
        <v>34</v>
      </c>
      <c r="G82" t="s">
        <v>37</v>
      </c>
      <c r="H82">
        <v>19</v>
      </c>
      <c r="I82">
        <v>16000</v>
      </c>
      <c r="J82">
        <f t="shared" si="2"/>
        <v>304000</v>
      </c>
      <c r="K82">
        <v>2024</v>
      </c>
      <c r="L82" t="s">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1FF6-C6E7-45F7-BC39-6A9C2CA7315E}">
  <dimension ref="A3:B8"/>
  <sheetViews>
    <sheetView zoomScale="129" workbookViewId="0">
      <selection activeCell="A24" sqref="A24"/>
    </sheetView>
  </sheetViews>
  <sheetFormatPr defaultRowHeight="14.4" x14ac:dyDescent="0.3"/>
  <cols>
    <col min="1" max="1" width="12.5546875" bestFit="1" customWidth="1"/>
    <col min="2" max="2" width="14.44140625" bestFit="1" customWidth="1"/>
  </cols>
  <sheetData>
    <row r="3" spans="1:2" x14ac:dyDescent="0.3">
      <c r="A3" s="2" t="s">
        <v>85</v>
      </c>
      <c r="B3" t="s">
        <v>87</v>
      </c>
    </row>
    <row r="4" spans="1:2" x14ac:dyDescent="0.3">
      <c r="A4" s="3" t="s">
        <v>18</v>
      </c>
      <c r="B4" s="5">
        <v>19161300</v>
      </c>
    </row>
    <row r="5" spans="1:2" x14ac:dyDescent="0.3">
      <c r="A5" s="3" t="s">
        <v>12</v>
      </c>
      <c r="B5" s="5">
        <v>20012400</v>
      </c>
    </row>
    <row r="6" spans="1:2" x14ac:dyDescent="0.3">
      <c r="A6" s="3" t="s">
        <v>20</v>
      </c>
      <c r="B6" s="5">
        <v>18505600</v>
      </c>
    </row>
    <row r="7" spans="1:2" x14ac:dyDescent="0.3">
      <c r="A7" s="3" t="s">
        <v>10</v>
      </c>
      <c r="B7" s="5">
        <v>17725600</v>
      </c>
    </row>
    <row r="8" spans="1:2" x14ac:dyDescent="0.3">
      <c r="A8" s="3" t="s">
        <v>86</v>
      </c>
      <c r="B8" s="5">
        <v>75404900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97AF-A692-454D-BAA6-2DBC4D97CB0A}">
  <dimension ref="A3:B32"/>
  <sheetViews>
    <sheetView workbookViewId="0">
      <selection activeCell="B3" sqref="B3"/>
    </sheetView>
  </sheetViews>
  <sheetFormatPr defaultRowHeight="14.4" x14ac:dyDescent="0.3"/>
  <cols>
    <col min="1" max="1" width="11.21875" bestFit="1" customWidth="1"/>
    <col min="2" max="2" width="9" bestFit="1" customWidth="1"/>
  </cols>
  <sheetData>
    <row r="3" spans="1:2" x14ac:dyDescent="0.3">
      <c r="A3" s="2" t="s">
        <v>1</v>
      </c>
      <c r="B3" t="s">
        <v>88</v>
      </c>
    </row>
    <row r="4" spans="1:2" x14ac:dyDescent="0.3">
      <c r="A4" s="3" t="s">
        <v>18</v>
      </c>
      <c r="B4" s="5">
        <v>1921000</v>
      </c>
    </row>
    <row r="5" spans="1:2" x14ac:dyDescent="0.3">
      <c r="A5" s="3" t="s">
        <v>58</v>
      </c>
      <c r="B5" s="5">
        <v>2478000</v>
      </c>
    </row>
    <row r="6" spans="1:2" x14ac:dyDescent="0.3">
      <c r="A6" s="3" t="s">
        <v>12</v>
      </c>
      <c r="B6" s="5">
        <v>2703000</v>
      </c>
    </row>
    <row r="7" spans="1:2" x14ac:dyDescent="0.3">
      <c r="A7" s="3" t="s">
        <v>28</v>
      </c>
      <c r="B7" s="5">
        <v>4382900</v>
      </c>
    </row>
    <row r="8" spans="1:2" x14ac:dyDescent="0.3">
      <c r="A8" s="3" t="s">
        <v>55</v>
      </c>
      <c r="B8" s="5">
        <v>3397500</v>
      </c>
    </row>
    <row r="9" spans="1:2" x14ac:dyDescent="0.3">
      <c r="A9" s="3" t="s">
        <v>19</v>
      </c>
      <c r="B9" s="5">
        <v>3334000</v>
      </c>
    </row>
    <row r="10" spans="1:2" x14ac:dyDescent="0.3">
      <c r="A10" s="3" t="s">
        <v>13</v>
      </c>
      <c r="B10" s="5">
        <v>3154000</v>
      </c>
    </row>
    <row r="11" spans="1:2" x14ac:dyDescent="0.3">
      <c r="A11" s="3" t="s">
        <v>20</v>
      </c>
      <c r="B11" s="5">
        <v>3836000</v>
      </c>
    </row>
    <row r="12" spans="1:2" x14ac:dyDescent="0.3">
      <c r="A12" s="3" t="s">
        <v>17</v>
      </c>
      <c r="B12" s="5">
        <v>1040000</v>
      </c>
    </row>
    <row r="13" spans="1:2" x14ac:dyDescent="0.3">
      <c r="A13" s="3" t="s">
        <v>26</v>
      </c>
      <c r="B13" s="5">
        <v>4960000</v>
      </c>
    </row>
    <row r="14" spans="1:2" x14ac:dyDescent="0.3">
      <c r="A14" s="3" t="s">
        <v>57</v>
      </c>
      <c r="B14" s="5">
        <v>1805000</v>
      </c>
    </row>
    <row r="15" spans="1:2" x14ac:dyDescent="0.3">
      <c r="A15" s="3" t="s">
        <v>62</v>
      </c>
      <c r="B15" s="5">
        <v>1743000</v>
      </c>
    </row>
    <row r="16" spans="1:2" x14ac:dyDescent="0.3">
      <c r="A16" s="3" t="s">
        <v>63</v>
      </c>
      <c r="B16" s="5">
        <v>1679000</v>
      </c>
    </row>
    <row r="17" spans="1:2" x14ac:dyDescent="0.3">
      <c r="A17" s="3" t="s">
        <v>56</v>
      </c>
      <c r="B17" s="5">
        <v>924000</v>
      </c>
    </row>
    <row r="18" spans="1:2" x14ac:dyDescent="0.3">
      <c r="A18" s="3" t="s">
        <v>27</v>
      </c>
      <c r="B18" s="5">
        <v>2379000</v>
      </c>
    </row>
    <row r="19" spans="1:2" x14ac:dyDescent="0.3">
      <c r="A19" s="3" t="s">
        <v>59</v>
      </c>
      <c r="B19" s="5">
        <v>2451800</v>
      </c>
    </row>
    <row r="20" spans="1:2" x14ac:dyDescent="0.3">
      <c r="A20" s="3" t="s">
        <v>60</v>
      </c>
      <c r="B20" s="5">
        <v>3933000</v>
      </c>
    </row>
    <row r="21" spans="1:2" x14ac:dyDescent="0.3">
      <c r="A21" s="3" t="s">
        <v>64</v>
      </c>
      <c r="B21" s="5">
        <v>1314000</v>
      </c>
    </row>
    <row r="22" spans="1:2" x14ac:dyDescent="0.3">
      <c r="A22" s="3" t="s">
        <v>16</v>
      </c>
      <c r="B22" s="5">
        <v>4217600</v>
      </c>
    </row>
    <row r="23" spans="1:2" x14ac:dyDescent="0.3">
      <c r="A23" s="3" t="s">
        <v>23</v>
      </c>
      <c r="B23" s="5">
        <v>3385500</v>
      </c>
    </row>
    <row r="24" spans="1:2" x14ac:dyDescent="0.3">
      <c r="A24" s="3" t="s">
        <v>25</v>
      </c>
      <c r="B24" s="5">
        <v>2073500</v>
      </c>
    </row>
    <row r="25" spans="1:2" x14ac:dyDescent="0.3">
      <c r="A25" s="3" t="s">
        <v>14</v>
      </c>
      <c r="B25" s="5">
        <v>3120000</v>
      </c>
    </row>
    <row r="26" spans="1:2" x14ac:dyDescent="0.3">
      <c r="A26" s="3" t="s">
        <v>54</v>
      </c>
      <c r="B26" s="5">
        <v>3274500</v>
      </c>
    </row>
    <row r="27" spans="1:2" x14ac:dyDescent="0.3">
      <c r="A27" s="3" t="s">
        <v>24</v>
      </c>
      <c r="B27" s="5">
        <v>2185600</v>
      </c>
    </row>
    <row r="28" spans="1:2" x14ac:dyDescent="0.3">
      <c r="A28" s="3" t="s">
        <v>15</v>
      </c>
      <c r="B28" s="5">
        <v>1848000</v>
      </c>
    </row>
    <row r="29" spans="1:2" x14ac:dyDescent="0.3">
      <c r="A29" s="3" t="s">
        <v>61</v>
      </c>
      <c r="B29" s="5">
        <v>1140000</v>
      </c>
    </row>
    <row r="30" spans="1:2" x14ac:dyDescent="0.3">
      <c r="A30" s="3" t="s">
        <v>22</v>
      </c>
      <c r="B30" s="5">
        <v>3030000</v>
      </c>
    </row>
    <row r="31" spans="1:2" x14ac:dyDescent="0.3">
      <c r="A31" s="3" t="s">
        <v>21</v>
      </c>
      <c r="B31" s="5">
        <v>3695000</v>
      </c>
    </row>
    <row r="32" spans="1:2" x14ac:dyDescent="0.3">
      <c r="A32" s="3" t="s">
        <v>86</v>
      </c>
      <c r="B32" s="5">
        <v>75404900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6BA6-67D1-49B9-85E0-EDAB2370767C}">
  <dimension ref="A3:B20"/>
  <sheetViews>
    <sheetView workbookViewId="0">
      <selection activeCell="E26" sqref="E26"/>
    </sheetView>
  </sheetViews>
  <sheetFormatPr defaultRowHeight="14.4" x14ac:dyDescent="0.3"/>
  <cols>
    <col min="1" max="1" width="12.5546875" bestFit="1" customWidth="1"/>
    <col min="2" max="2" width="14.44140625" bestFit="1" customWidth="1"/>
  </cols>
  <sheetData>
    <row r="3" spans="1:2" x14ac:dyDescent="0.3">
      <c r="A3" s="2" t="s">
        <v>85</v>
      </c>
      <c r="B3" t="s">
        <v>87</v>
      </c>
    </row>
    <row r="4" spans="1:2" x14ac:dyDescent="0.3">
      <c r="A4" s="3" t="s">
        <v>70</v>
      </c>
      <c r="B4" s="5">
        <v>20012400</v>
      </c>
    </row>
    <row r="5" spans="1:2" x14ac:dyDescent="0.3">
      <c r="A5" s="4" t="s">
        <v>34</v>
      </c>
      <c r="B5" s="5">
        <v>9350000</v>
      </c>
    </row>
    <row r="6" spans="1:2" x14ac:dyDescent="0.3">
      <c r="A6" s="4" t="s">
        <v>36</v>
      </c>
      <c r="B6" s="5">
        <v>1469000</v>
      </c>
    </row>
    <row r="7" spans="1:2" x14ac:dyDescent="0.3">
      <c r="A7" s="4" t="s">
        <v>35</v>
      </c>
      <c r="B7" s="5">
        <v>9193400</v>
      </c>
    </row>
    <row r="8" spans="1:2" x14ac:dyDescent="0.3">
      <c r="A8" s="3" t="s">
        <v>11</v>
      </c>
      <c r="B8" s="5">
        <v>17725600</v>
      </c>
    </row>
    <row r="9" spans="1:2" x14ac:dyDescent="0.3">
      <c r="A9" s="4" t="s">
        <v>34</v>
      </c>
      <c r="B9" s="5">
        <v>6056000</v>
      </c>
    </row>
    <row r="10" spans="1:2" x14ac:dyDescent="0.3">
      <c r="A10" s="4" t="s">
        <v>36</v>
      </c>
      <c r="B10" s="5">
        <v>7914000</v>
      </c>
    </row>
    <row r="11" spans="1:2" x14ac:dyDescent="0.3">
      <c r="A11" s="4" t="s">
        <v>35</v>
      </c>
      <c r="B11" s="5">
        <v>3755600</v>
      </c>
    </row>
    <row r="12" spans="1:2" x14ac:dyDescent="0.3">
      <c r="A12" s="3" t="s">
        <v>53</v>
      </c>
      <c r="B12" s="5">
        <v>18505600</v>
      </c>
    </row>
    <row r="13" spans="1:2" x14ac:dyDescent="0.3">
      <c r="A13" s="4" t="s">
        <v>34</v>
      </c>
      <c r="B13" s="5">
        <v>6056000</v>
      </c>
    </row>
    <row r="14" spans="1:2" x14ac:dyDescent="0.3">
      <c r="A14" s="4" t="s">
        <v>36</v>
      </c>
      <c r="B14" s="5">
        <v>8694000</v>
      </c>
    </row>
    <row r="15" spans="1:2" x14ac:dyDescent="0.3">
      <c r="A15" s="4" t="s">
        <v>35</v>
      </c>
      <c r="B15" s="5">
        <v>3755600</v>
      </c>
    </row>
    <row r="16" spans="1:2" x14ac:dyDescent="0.3">
      <c r="A16" s="3" t="s">
        <v>71</v>
      </c>
      <c r="B16" s="5">
        <v>19161300</v>
      </c>
    </row>
    <row r="17" spans="1:2" x14ac:dyDescent="0.3">
      <c r="A17" s="4" t="s">
        <v>34</v>
      </c>
      <c r="B17" s="5">
        <v>3938800</v>
      </c>
    </row>
    <row r="18" spans="1:2" x14ac:dyDescent="0.3">
      <c r="A18" s="4" t="s">
        <v>36</v>
      </c>
      <c r="B18" s="5">
        <v>13116000</v>
      </c>
    </row>
    <row r="19" spans="1:2" x14ac:dyDescent="0.3">
      <c r="A19" s="4" t="s">
        <v>35</v>
      </c>
      <c r="B19" s="5">
        <v>2106500</v>
      </c>
    </row>
    <row r="20" spans="1:2" x14ac:dyDescent="0.3">
      <c r="A20" s="3" t="s">
        <v>86</v>
      </c>
      <c r="B20" s="5">
        <v>75404900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82493-4F90-4E86-AA90-AC3BD8A41036}">
  <dimension ref="A3:B27"/>
  <sheetViews>
    <sheetView zoomScale="110" zoomScaleNormal="110" workbookViewId="0">
      <selection activeCell="P19" sqref="P19"/>
    </sheetView>
  </sheetViews>
  <sheetFormatPr defaultRowHeight="14.4" x14ac:dyDescent="0.3"/>
  <cols>
    <col min="1" max="1" width="12.5546875" bestFit="1" customWidth="1"/>
    <col min="2" max="2" width="14.44140625" bestFit="1" customWidth="1"/>
  </cols>
  <sheetData>
    <row r="3" spans="1:2" x14ac:dyDescent="0.3">
      <c r="A3" s="2" t="s">
        <v>85</v>
      </c>
      <c r="B3" t="s">
        <v>87</v>
      </c>
    </row>
    <row r="4" spans="1:2" x14ac:dyDescent="0.3">
      <c r="A4" s="3" t="s">
        <v>78</v>
      </c>
      <c r="B4" s="5">
        <v>662500</v>
      </c>
    </row>
    <row r="5" spans="1:2" x14ac:dyDescent="0.3">
      <c r="A5" s="3" t="s">
        <v>66</v>
      </c>
      <c r="B5" s="5">
        <v>3166000</v>
      </c>
    </row>
    <row r="6" spans="1:2" x14ac:dyDescent="0.3">
      <c r="A6" s="3" t="s">
        <v>29</v>
      </c>
      <c r="B6" s="5">
        <v>2385000</v>
      </c>
    </row>
    <row r="7" spans="1:2" x14ac:dyDescent="0.3">
      <c r="A7" s="3" t="s">
        <v>65</v>
      </c>
      <c r="B7" s="5">
        <v>4167000</v>
      </c>
    </row>
    <row r="8" spans="1:2" x14ac:dyDescent="0.3">
      <c r="A8" s="3" t="s">
        <v>32</v>
      </c>
      <c r="B8" s="5">
        <v>4298600</v>
      </c>
    </row>
    <row r="9" spans="1:2" x14ac:dyDescent="0.3">
      <c r="A9" s="3" t="s">
        <v>77</v>
      </c>
      <c r="B9" s="5">
        <v>4757400</v>
      </c>
    </row>
    <row r="10" spans="1:2" x14ac:dyDescent="0.3">
      <c r="A10" s="3" t="s">
        <v>82</v>
      </c>
      <c r="B10" s="5">
        <v>3358000</v>
      </c>
    </row>
    <row r="11" spans="1:2" x14ac:dyDescent="0.3">
      <c r="A11" s="3" t="s">
        <v>30</v>
      </c>
      <c r="B11" s="5">
        <v>3166000</v>
      </c>
    </row>
    <row r="12" spans="1:2" x14ac:dyDescent="0.3">
      <c r="A12" s="3" t="s">
        <v>73</v>
      </c>
      <c r="B12" s="5">
        <v>2653000</v>
      </c>
    </row>
    <row r="13" spans="1:2" x14ac:dyDescent="0.3">
      <c r="A13" s="3" t="s">
        <v>76</v>
      </c>
      <c r="B13" s="5">
        <v>4508000</v>
      </c>
    </row>
    <row r="14" spans="1:2" x14ac:dyDescent="0.3">
      <c r="A14" s="3" t="s">
        <v>83</v>
      </c>
      <c r="B14" s="5">
        <v>1843000</v>
      </c>
    </row>
    <row r="15" spans="1:2" x14ac:dyDescent="0.3">
      <c r="A15" s="3" t="s">
        <v>72</v>
      </c>
      <c r="B15" s="5">
        <v>3274000</v>
      </c>
    </row>
    <row r="16" spans="1:2" x14ac:dyDescent="0.3">
      <c r="A16" s="3" t="s">
        <v>79</v>
      </c>
      <c r="B16" s="5">
        <v>3320000</v>
      </c>
    </row>
    <row r="17" spans="1:2" x14ac:dyDescent="0.3">
      <c r="A17" s="3" t="s">
        <v>67</v>
      </c>
      <c r="B17" s="5">
        <v>3109500</v>
      </c>
    </row>
    <row r="18" spans="1:2" x14ac:dyDescent="0.3">
      <c r="A18" s="3" t="s">
        <v>31</v>
      </c>
      <c r="B18" s="5">
        <v>4025500</v>
      </c>
    </row>
    <row r="19" spans="1:2" x14ac:dyDescent="0.3">
      <c r="A19" s="3" t="s">
        <v>80</v>
      </c>
      <c r="B19" s="5">
        <v>4307800</v>
      </c>
    </row>
    <row r="20" spans="1:2" x14ac:dyDescent="0.3">
      <c r="A20" s="3" t="s">
        <v>74</v>
      </c>
      <c r="B20" s="5">
        <v>2895000</v>
      </c>
    </row>
    <row r="21" spans="1:2" x14ac:dyDescent="0.3">
      <c r="A21" s="3" t="s">
        <v>33</v>
      </c>
      <c r="B21" s="5">
        <v>3850500</v>
      </c>
    </row>
    <row r="22" spans="1:2" x14ac:dyDescent="0.3">
      <c r="A22" s="3" t="s">
        <v>84</v>
      </c>
      <c r="B22" s="5">
        <v>1137000</v>
      </c>
    </row>
    <row r="23" spans="1:2" x14ac:dyDescent="0.3">
      <c r="A23" s="3" t="s">
        <v>69</v>
      </c>
      <c r="B23" s="5">
        <v>3864500</v>
      </c>
    </row>
    <row r="24" spans="1:2" x14ac:dyDescent="0.3">
      <c r="A24" s="3" t="s">
        <v>75</v>
      </c>
      <c r="B24" s="5">
        <v>1925000</v>
      </c>
    </row>
    <row r="25" spans="1:2" x14ac:dyDescent="0.3">
      <c r="A25" s="3" t="s">
        <v>81</v>
      </c>
      <c r="B25" s="5">
        <v>4533000</v>
      </c>
    </row>
    <row r="26" spans="1:2" x14ac:dyDescent="0.3">
      <c r="A26" s="3" t="s">
        <v>68</v>
      </c>
      <c r="B26" s="5">
        <v>4198600</v>
      </c>
    </row>
    <row r="27" spans="1:2" x14ac:dyDescent="0.3">
      <c r="A27" s="3" t="s">
        <v>86</v>
      </c>
      <c r="B27" s="5">
        <v>75404900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F6C4F-5DFE-4E67-AA33-5082196FD1F7}">
  <dimension ref="A3:B11"/>
  <sheetViews>
    <sheetView workbookViewId="0">
      <selection activeCell="D13" sqref="D13"/>
    </sheetView>
  </sheetViews>
  <sheetFormatPr defaultRowHeight="14.4" x14ac:dyDescent="0.3"/>
  <cols>
    <col min="1" max="1" width="10.77734375" bestFit="1" customWidth="1"/>
    <col min="2" max="2" width="9" bestFit="1" customWidth="1"/>
  </cols>
  <sheetData>
    <row r="3" spans="1:2" x14ac:dyDescent="0.3">
      <c r="A3" s="2" t="s">
        <v>5</v>
      </c>
      <c r="B3" t="s">
        <v>88</v>
      </c>
    </row>
    <row r="4" spans="1:2" x14ac:dyDescent="0.3">
      <c r="A4" s="3" t="s">
        <v>39</v>
      </c>
      <c r="B4" s="5">
        <v>23061000</v>
      </c>
    </row>
    <row r="5" spans="1:2" x14ac:dyDescent="0.3">
      <c r="A5" s="3" t="s">
        <v>40</v>
      </c>
      <c r="B5" s="5">
        <v>10228800</v>
      </c>
    </row>
    <row r="6" spans="1:2" x14ac:dyDescent="0.3">
      <c r="A6" s="3" t="s">
        <v>37</v>
      </c>
      <c r="B6" s="5">
        <v>15172000</v>
      </c>
    </row>
    <row r="7" spans="1:2" x14ac:dyDescent="0.3">
      <c r="A7" s="3" t="s">
        <v>38</v>
      </c>
      <c r="B7" s="5">
        <v>5428400</v>
      </c>
    </row>
    <row r="8" spans="1:2" x14ac:dyDescent="0.3">
      <c r="A8" s="3" t="s">
        <v>43</v>
      </c>
      <c r="B8" s="5">
        <v>1410000</v>
      </c>
    </row>
    <row r="9" spans="1:2" x14ac:dyDescent="0.3">
      <c r="A9" s="3" t="s">
        <v>41</v>
      </c>
      <c r="B9" s="5">
        <v>11203500</v>
      </c>
    </row>
    <row r="10" spans="1:2" x14ac:dyDescent="0.3">
      <c r="A10" s="3" t="s">
        <v>44</v>
      </c>
      <c r="B10" s="5">
        <v>8901200</v>
      </c>
    </row>
    <row r="11" spans="1:2" x14ac:dyDescent="0.3">
      <c r="A11" s="3" t="s">
        <v>86</v>
      </c>
      <c r="B11" s="5">
        <v>75404900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6B7D5-972B-4066-8649-8CC0639EC13F}">
  <dimension ref="A1"/>
  <sheetViews>
    <sheetView showGridLines="0" tabSelected="1" zoomScale="42" zoomScaleNormal="91" workbookViewId="0">
      <selection activeCell="X7" sqref="X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Sheet1</vt:lpstr>
      <vt:lpstr>Dataset</vt:lpstr>
      <vt:lpstr>MWS</vt:lpstr>
      <vt:lpstr>SMWS</vt:lpstr>
      <vt:lpstr>ZWS</vt:lpstr>
      <vt:lpstr>SWS</vt:lpstr>
      <vt:lpstr>BWS</vt:lpstr>
      <vt:lpstr>Dashboard</vt:lpstr>
      <vt:lpstr>MWS</vt:lpstr>
      <vt:lpstr>SMWS</vt:lpstr>
      <vt:lpstr>SWS</vt:lpstr>
      <vt:lpstr>ZWS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Kumar</dc:creator>
  <cp:lastModifiedBy>Santosh Kumar</cp:lastModifiedBy>
  <dcterms:created xsi:type="dcterms:W3CDTF">2024-12-11T16:46:10Z</dcterms:created>
  <dcterms:modified xsi:type="dcterms:W3CDTF">2024-12-14T06:54:39Z</dcterms:modified>
</cp:coreProperties>
</file>