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c822adb97e32f1/Desktop/"/>
    </mc:Choice>
  </mc:AlternateContent>
  <xr:revisionPtr revIDLastSave="54" documentId="13_ncr:1_{3CE0D91C-0B06-499F-8296-7769AF1A1921}" xr6:coauthVersionLast="47" xr6:coauthVersionMax="47" xr10:uidLastSave="{3FC9BF4D-3056-4F11-A6CB-6363E95425B7}"/>
  <bookViews>
    <workbookView xWindow="-108" yWindow="-108" windowWidth="23256" windowHeight="12456" xr2:uid="{B43A560A-8366-4BA0-8D8C-5ED47F882479}"/>
  </bookViews>
  <sheets>
    <sheet name="Pivot Table 1" sheetId="1" r:id="rId1"/>
    <sheet name="Pivot table 2" sheetId="2" r:id="rId2"/>
    <sheet name="Pivot tabe 3" sheetId="3" r:id="rId3"/>
    <sheet name="Pivot tabe 4" sheetId="4" r:id="rId4"/>
    <sheet name="Pivot tabe 5" sheetId="5" r:id="rId5"/>
    <sheet name="Data analysis toolpak 1" sheetId="6" r:id="rId6"/>
    <sheet name="Ans. of 1 (toolpak)" sheetId="18" r:id="rId7"/>
    <sheet name="Data analysis toolpak 2" sheetId="7" r:id="rId8"/>
    <sheet name="Ans. of 2 (toolpack)" sheetId="19" r:id="rId9"/>
    <sheet name="Missing Values" sheetId="8" r:id="rId10"/>
    <sheet name="Average Balance" sheetId="9" r:id="rId11"/>
    <sheet name="Average Credit Score" sheetId="10" r:id="rId12"/>
    <sheet name="Male, Average bank balace" sheetId="11" r:id="rId13"/>
    <sheet name="Got Churned Customer" sheetId="12" r:id="rId14"/>
    <sheet name="Customer Stayed" sheetId="13" r:id="rId15"/>
    <sheet name="Tenure of 1 year" sheetId="14" r:id="rId16"/>
    <sheet name="Average salary" sheetId="15" r:id="rId17"/>
    <sheet name="Conclusion of research Q" sheetId="16" r:id="rId18"/>
    <sheet name="Also Conclusion another Q " sheetId="17" r:id="rId19"/>
  </sheets>
  <definedNames>
    <definedName name="_xlnm._FilterDatabase" localSheetId="10" hidden="1">'Average Balance'!$A$1:$W$501</definedName>
    <definedName name="_xlnm._FilterDatabase" localSheetId="11" hidden="1">'Average Credit Score'!$A$1:$M$501</definedName>
    <definedName name="_xlnm._FilterDatabase" localSheetId="5" hidden="1">'Data analysis toolpak 1'!$A$1:$M$501</definedName>
    <definedName name="_xlnm._FilterDatabase" localSheetId="7" hidden="1">'Data analysis toolpak 2'!$A$1:$M$501</definedName>
    <definedName name="_xlnm._FilterDatabase" localSheetId="13" hidden="1">'Got Churned Customer'!$A$1:$M$501</definedName>
    <definedName name="_xlnm._FilterDatabase" localSheetId="12" hidden="1">'Male, Average bank balace'!$A$1:$M$501</definedName>
  </definedNames>
  <calcPr calcId="191028"/>
  <pivotCaches>
    <pivotCache cacheId="0" r:id="rId20"/>
    <pivotCache cacheId="1" r:id="rId21"/>
    <pivotCache cacheId="2" r:id="rId22"/>
    <pivotCache cacheId="3" r:id="rId23"/>
    <pivotCache cacheId="4" r:id="rId2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" i="15" l="1"/>
  <c r="P10" i="14"/>
  <c r="P7" i="13"/>
  <c r="P9" i="12"/>
  <c r="Q8" i="11"/>
  <c r="P12" i="10"/>
  <c r="O9" i="9"/>
  <c r="R9" i="9"/>
  <c r="P9" i="9"/>
  <c r="Q6" i="8"/>
  <c r="N3" i="9" l="1"/>
  <c r="N7" i="9"/>
  <c r="N11" i="9"/>
  <c r="N15" i="9"/>
  <c r="N19" i="9"/>
  <c r="N23" i="9"/>
  <c r="N27" i="9"/>
  <c r="N31" i="9"/>
  <c r="N35" i="9"/>
  <c r="N39" i="9"/>
  <c r="N43" i="9"/>
  <c r="N47" i="9"/>
  <c r="N51" i="9"/>
  <c r="N55" i="9"/>
  <c r="N59" i="9"/>
  <c r="N63" i="9"/>
  <c r="N67" i="9"/>
  <c r="N71" i="9"/>
  <c r="N75" i="9"/>
  <c r="N79" i="9"/>
  <c r="N83" i="9"/>
  <c r="N87" i="9"/>
  <c r="N91" i="9"/>
  <c r="N95" i="9"/>
  <c r="N99" i="9"/>
  <c r="N103" i="9"/>
  <c r="N107" i="9"/>
  <c r="N111" i="9"/>
  <c r="N115" i="9"/>
  <c r="N119" i="9"/>
  <c r="N123" i="9"/>
  <c r="N127" i="9"/>
  <c r="N131" i="9"/>
  <c r="N135" i="9"/>
  <c r="N139" i="9"/>
  <c r="N143" i="9"/>
  <c r="N147" i="9"/>
  <c r="N151" i="9"/>
  <c r="N155" i="9"/>
  <c r="N159" i="9"/>
  <c r="N163" i="9"/>
  <c r="N167" i="9"/>
  <c r="N171" i="9"/>
  <c r="N175" i="9"/>
  <c r="N179" i="9"/>
  <c r="N183" i="9"/>
  <c r="N187" i="9"/>
  <c r="N191" i="9"/>
  <c r="N195" i="9"/>
  <c r="N199" i="9"/>
  <c r="N203" i="9"/>
  <c r="N207" i="9"/>
  <c r="N211" i="9"/>
  <c r="N215" i="9"/>
  <c r="N219" i="9"/>
  <c r="N223" i="9"/>
  <c r="N227" i="9"/>
  <c r="N231" i="9"/>
  <c r="N235" i="9"/>
  <c r="N239" i="9"/>
  <c r="N243" i="9"/>
  <c r="N247" i="9"/>
  <c r="N251" i="9"/>
  <c r="N255" i="9"/>
  <c r="N259" i="9"/>
  <c r="N263" i="9"/>
  <c r="N267" i="9"/>
  <c r="N271" i="9"/>
  <c r="N275" i="9"/>
  <c r="N279" i="9"/>
  <c r="N283" i="9"/>
  <c r="N287" i="9"/>
  <c r="N291" i="9"/>
  <c r="N295" i="9"/>
  <c r="N299" i="9"/>
  <c r="N303" i="9"/>
  <c r="N307" i="9"/>
  <c r="N311" i="9"/>
  <c r="N315" i="9"/>
  <c r="N319" i="9"/>
  <c r="N323" i="9"/>
  <c r="N327" i="9"/>
  <c r="N331" i="9"/>
  <c r="N335" i="9"/>
  <c r="N339" i="9"/>
  <c r="N4" i="9"/>
  <c r="N8" i="9"/>
  <c r="N12" i="9"/>
  <c r="N16" i="9"/>
  <c r="N20" i="9"/>
  <c r="N24" i="9"/>
  <c r="N28" i="9"/>
  <c r="N32" i="9"/>
  <c r="N36" i="9"/>
  <c r="N40" i="9"/>
  <c r="N44" i="9"/>
  <c r="N48" i="9"/>
  <c r="N52" i="9"/>
  <c r="N56" i="9"/>
  <c r="N60" i="9"/>
  <c r="N64" i="9"/>
  <c r="N68" i="9"/>
  <c r="N72" i="9"/>
  <c r="N76" i="9"/>
  <c r="N80" i="9"/>
  <c r="N84" i="9"/>
  <c r="N88" i="9"/>
  <c r="N92" i="9"/>
  <c r="N96" i="9"/>
  <c r="N100" i="9"/>
  <c r="N104" i="9"/>
  <c r="N108" i="9"/>
  <c r="N112" i="9"/>
  <c r="N116" i="9"/>
  <c r="N120" i="9"/>
  <c r="N124" i="9"/>
  <c r="N128" i="9"/>
  <c r="N132" i="9"/>
  <c r="N136" i="9"/>
  <c r="N140" i="9"/>
  <c r="N144" i="9"/>
  <c r="N148" i="9"/>
  <c r="N152" i="9"/>
  <c r="N156" i="9"/>
  <c r="N160" i="9"/>
  <c r="N164" i="9"/>
  <c r="N168" i="9"/>
  <c r="N172" i="9"/>
  <c r="N176" i="9"/>
  <c r="N180" i="9"/>
  <c r="N184" i="9"/>
  <c r="N188" i="9"/>
  <c r="N192" i="9"/>
  <c r="N196" i="9"/>
  <c r="N200" i="9"/>
  <c r="N204" i="9"/>
  <c r="N208" i="9"/>
  <c r="N212" i="9"/>
  <c r="N216" i="9"/>
  <c r="N220" i="9"/>
  <c r="N224" i="9"/>
  <c r="N228" i="9"/>
  <c r="N232" i="9"/>
  <c r="N236" i="9"/>
  <c r="N240" i="9"/>
  <c r="N244" i="9"/>
  <c r="N248" i="9"/>
  <c r="N252" i="9"/>
  <c r="N256" i="9"/>
  <c r="N260" i="9"/>
  <c r="N264" i="9"/>
  <c r="N268" i="9"/>
  <c r="N272" i="9"/>
  <c r="N276" i="9"/>
  <c r="N280" i="9"/>
  <c r="N284" i="9"/>
  <c r="N288" i="9"/>
  <c r="N292" i="9"/>
  <c r="N296" i="9"/>
  <c r="N300" i="9"/>
  <c r="N304" i="9"/>
  <c r="N308" i="9"/>
  <c r="N312" i="9"/>
  <c r="N316" i="9"/>
  <c r="N320" i="9"/>
  <c r="N324" i="9"/>
  <c r="N328" i="9"/>
  <c r="N332" i="9"/>
  <c r="N336" i="9"/>
  <c r="N340" i="9"/>
  <c r="N5" i="9"/>
  <c r="N9" i="9"/>
  <c r="N13" i="9"/>
  <c r="N17" i="9"/>
  <c r="N21" i="9"/>
  <c r="N25" i="9"/>
  <c r="N29" i="9"/>
  <c r="N33" i="9"/>
  <c r="N37" i="9"/>
  <c r="N41" i="9"/>
  <c r="N45" i="9"/>
  <c r="N49" i="9"/>
  <c r="N53" i="9"/>
  <c r="N57" i="9"/>
  <c r="N61" i="9"/>
  <c r="N65" i="9"/>
  <c r="N69" i="9"/>
  <c r="N73" i="9"/>
  <c r="N77" i="9"/>
  <c r="N81" i="9"/>
  <c r="N85" i="9"/>
  <c r="N89" i="9"/>
  <c r="N93" i="9"/>
  <c r="N97" i="9"/>
  <c r="N101" i="9"/>
  <c r="N105" i="9"/>
  <c r="N109" i="9"/>
  <c r="N113" i="9"/>
  <c r="N117" i="9"/>
  <c r="N121" i="9"/>
  <c r="N125" i="9"/>
  <c r="N129" i="9"/>
  <c r="N133" i="9"/>
  <c r="N137" i="9"/>
  <c r="N141" i="9"/>
  <c r="N145" i="9"/>
  <c r="N149" i="9"/>
  <c r="N153" i="9"/>
  <c r="N157" i="9"/>
  <c r="N161" i="9"/>
  <c r="N165" i="9"/>
  <c r="N169" i="9"/>
  <c r="N173" i="9"/>
  <c r="N177" i="9"/>
  <c r="N181" i="9"/>
  <c r="N185" i="9"/>
  <c r="N189" i="9"/>
  <c r="N193" i="9"/>
  <c r="N197" i="9"/>
  <c r="N201" i="9"/>
  <c r="N205" i="9"/>
  <c r="N209" i="9"/>
  <c r="N213" i="9"/>
  <c r="N217" i="9"/>
  <c r="N221" i="9"/>
  <c r="N225" i="9"/>
  <c r="N229" i="9"/>
  <c r="N233" i="9"/>
  <c r="N237" i="9"/>
  <c r="N241" i="9"/>
  <c r="N245" i="9"/>
  <c r="N249" i="9"/>
  <c r="N253" i="9"/>
  <c r="N257" i="9"/>
  <c r="N261" i="9"/>
  <c r="N265" i="9"/>
  <c r="N269" i="9"/>
  <c r="N273" i="9"/>
  <c r="N277" i="9"/>
  <c r="N281" i="9"/>
  <c r="N285" i="9"/>
  <c r="N289" i="9"/>
  <c r="N293" i="9"/>
  <c r="N297" i="9"/>
  <c r="N301" i="9"/>
  <c r="N305" i="9"/>
  <c r="N309" i="9"/>
  <c r="N313" i="9"/>
  <c r="N317" i="9"/>
  <c r="N321" i="9"/>
  <c r="N325" i="9"/>
  <c r="N329" i="9"/>
  <c r="N333" i="9"/>
  <c r="N337" i="9"/>
  <c r="N341" i="9"/>
  <c r="N6" i="9"/>
  <c r="N22" i="9"/>
  <c r="N38" i="9"/>
  <c r="N54" i="9"/>
  <c r="N70" i="9"/>
  <c r="N86" i="9"/>
  <c r="N102" i="9"/>
  <c r="N118" i="9"/>
  <c r="N134" i="9"/>
  <c r="N150" i="9"/>
  <c r="N166" i="9"/>
  <c r="N182" i="9"/>
  <c r="N198" i="9"/>
  <c r="N214" i="9"/>
  <c r="N230" i="9"/>
  <c r="N246" i="9"/>
  <c r="N262" i="9"/>
  <c r="N278" i="9"/>
  <c r="N294" i="9"/>
  <c r="N310" i="9"/>
  <c r="N326" i="9"/>
  <c r="N342" i="9"/>
  <c r="N346" i="9"/>
  <c r="N350" i="9"/>
  <c r="N354" i="9"/>
  <c r="N358" i="9"/>
  <c r="N362" i="9"/>
  <c r="N366" i="9"/>
  <c r="N370" i="9"/>
  <c r="N374" i="9"/>
  <c r="N378" i="9"/>
  <c r="N382" i="9"/>
  <c r="N386" i="9"/>
  <c r="N390" i="9"/>
  <c r="N394" i="9"/>
  <c r="N398" i="9"/>
  <c r="N402" i="9"/>
  <c r="N406" i="9"/>
  <c r="N410" i="9"/>
  <c r="N414" i="9"/>
  <c r="N418" i="9"/>
  <c r="N422" i="9"/>
  <c r="N426" i="9"/>
  <c r="N430" i="9"/>
  <c r="N434" i="9"/>
  <c r="N438" i="9"/>
  <c r="N442" i="9"/>
  <c r="N446" i="9"/>
  <c r="N450" i="9"/>
  <c r="N454" i="9"/>
  <c r="N458" i="9"/>
  <c r="N462" i="9"/>
  <c r="N466" i="9"/>
  <c r="N470" i="9"/>
  <c r="N474" i="9"/>
  <c r="N478" i="9"/>
  <c r="N482" i="9"/>
  <c r="N486" i="9"/>
  <c r="N490" i="9"/>
  <c r="N494" i="9"/>
  <c r="N498" i="9"/>
  <c r="R11" i="9"/>
  <c r="R16" i="9"/>
  <c r="R20" i="9"/>
  <c r="R24" i="9"/>
  <c r="R28" i="9"/>
  <c r="R32" i="9"/>
  <c r="R36" i="9"/>
  <c r="R40" i="9"/>
  <c r="R44" i="9"/>
  <c r="R48" i="9"/>
  <c r="R52" i="9"/>
  <c r="R56" i="9"/>
  <c r="R60" i="9"/>
  <c r="R64" i="9"/>
  <c r="R68" i="9"/>
  <c r="R72" i="9"/>
  <c r="R76" i="9"/>
  <c r="R80" i="9"/>
  <c r="R84" i="9"/>
  <c r="R88" i="9"/>
  <c r="R92" i="9"/>
  <c r="R96" i="9"/>
  <c r="R100" i="9"/>
  <c r="R104" i="9"/>
  <c r="R108" i="9"/>
  <c r="R112" i="9"/>
  <c r="R117" i="9"/>
  <c r="R121" i="9"/>
  <c r="R125" i="9"/>
  <c r="R129" i="9"/>
  <c r="R133" i="9"/>
  <c r="R137" i="9"/>
  <c r="R141" i="9"/>
  <c r="R145" i="9"/>
  <c r="R149" i="9"/>
  <c r="R153" i="9"/>
  <c r="R157" i="9"/>
  <c r="R161" i="9"/>
  <c r="R165" i="9"/>
  <c r="R169" i="9"/>
  <c r="R173" i="9"/>
  <c r="R177" i="9"/>
  <c r="R181" i="9"/>
  <c r="R185" i="9"/>
  <c r="R189" i="9"/>
  <c r="R193" i="9"/>
  <c r="R197" i="9"/>
  <c r="R201" i="9"/>
  <c r="R206" i="9"/>
  <c r="R210" i="9"/>
  <c r="R214" i="9"/>
  <c r="R218" i="9"/>
  <c r="R222" i="9"/>
  <c r="R226" i="9"/>
  <c r="R230" i="9"/>
  <c r="R234" i="9"/>
  <c r="R238" i="9"/>
  <c r="R242" i="9"/>
  <c r="R246" i="9"/>
  <c r="R250" i="9"/>
  <c r="R254" i="9"/>
  <c r="N10" i="9"/>
  <c r="N26" i="9"/>
  <c r="N42" i="9"/>
  <c r="N58" i="9"/>
  <c r="N74" i="9"/>
  <c r="N90" i="9"/>
  <c r="N106" i="9"/>
  <c r="N122" i="9"/>
  <c r="N138" i="9"/>
  <c r="N154" i="9"/>
  <c r="N170" i="9"/>
  <c r="N186" i="9"/>
  <c r="N202" i="9"/>
  <c r="N218" i="9"/>
  <c r="N234" i="9"/>
  <c r="N250" i="9"/>
  <c r="N266" i="9"/>
  <c r="N282" i="9"/>
  <c r="N298" i="9"/>
  <c r="N314" i="9"/>
  <c r="N330" i="9"/>
  <c r="N343" i="9"/>
  <c r="N347" i="9"/>
  <c r="N351" i="9"/>
  <c r="N355" i="9"/>
  <c r="N359" i="9"/>
  <c r="N363" i="9"/>
  <c r="N367" i="9"/>
  <c r="N371" i="9"/>
  <c r="N375" i="9"/>
  <c r="N379" i="9"/>
  <c r="N383" i="9"/>
  <c r="N387" i="9"/>
  <c r="N391" i="9"/>
  <c r="N395" i="9"/>
  <c r="N399" i="9"/>
  <c r="N403" i="9"/>
  <c r="N407" i="9"/>
  <c r="N411" i="9"/>
  <c r="N415" i="9"/>
  <c r="N419" i="9"/>
  <c r="N423" i="9"/>
  <c r="N427" i="9"/>
  <c r="N431" i="9"/>
  <c r="N435" i="9"/>
  <c r="N439" i="9"/>
  <c r="N443" i="9"/>
  <c r="N447" i="9"/>
  <c r="N451" i="9"/>
  <c r="N455" i="9"/>
  <c r="N459" i="9"/>
  <c r="N463" i="9"/>
  <c r="N467" i="9"/>
  <c r="N471" i="9"/>
  <c r="N475" i="9"/>
  <c r="N479" i="9"/>
  <c r="N483" i="9"/>
  <c r="N487" i="9"/>
  <c r="N491" i="9"/>
  <c r="N495" i="9"/>
  <c r="N499" i="9"/>
  <c r="R12" i="9"/>
  <c r="R17" i="9"/>
  <c r="R21" i="9"/>
  <c r="R25" i="9"/>
  <c r="R29" i="9"/>
  <c r="R33" i="9"/>
  <c r="R37" i="9"/>
  <c r="R41" i="9"/>
  <c r="R45" i="9"/>
  <c r="R49" i="9"/>
  <c r="R53" i="9"/>
  <c r="R57" i="9"/>
  <c r="R61" i="9"/>
  <c r="R65" i="9"/>
  <c r="R69" i="9"/>
  <c r="R73" i="9"/>
  <c r="R77" i="9"/>
  <c r="R81" i="9"/>
  <c r="R85" i="9"/>
  <c r="R89" i="9"/>
  <c r="R93" i="9"/>
  <c r="R97" i="9"/>
  <c r="R101" i="9"/>
  <c r="R105" i="9"/>
  <c r="R109" i="9"/>
  <c r="R114" i="9"/>
  <c r="R118" i="9"/>
  <c r="R122" i="9"/>
  <c r="R126" i="9"/>
  <c r="R130" i="9"/>
  <c r="R134" i="9"/>
  <c r="R138" i="9"/>
  <c r="R142" i="9"/>
  <c r="R146" i="9"/>
  <c r="R150" i="9"/>
  <c r="R154" i="9"/>
  <c r="R158" i="9"/>
  <c r="R162" i="9"/>
  <c r="R166" i="9"/>
  <c r="R170" i="9"/>
  <c r="R174" i="9"/>
  <c r="R178" i="9"/>
  <c r="R182" i="9"/>
  <c r="R186" i="9"/>
  <c r="R190" i="9"/>
  <c r="R194" i="9"/>
  <c r="R198" i="9"/>
  <c r="R202" i="9"/>
  <c r="R207" i="9"/>
  <c r="R211" i="9"/>
  <c r="R215" i="9"/>
  <c r="R219" i="9"/>
  <c r="R223" i="9"/>
  <c r="R227" i="9"/>
  <c r="R231" i="9"/>
  <c r="R235" i="9"/>
  <c r="R239" i="9"/>
  <c r="R243" i="9"/>
  <c r="R247" i="9"/>
  <c r="R251" i="9"/>
  <c r="R255" i="9"/>
  <c r="R259" i="9"/>
  <c r="R263" i="9"/>
  <c r="R267" i="9"/>
  <c r="R271" i="9"/>
  <c r="R275" i="9"/>
  <c r="R279" i="9"/>
  <c r="R283" i="9"/>
  <c r="R287" i="9"/>
  <c r="R291" i="9"/>
  <c r="R295" i="9"/>
  <c r="R299" i="9"/>
  <c r="R303" i="9"/>
  <c r="R307" i="9"/>
  <c r="R311" i="9"/>
  <c r="R315" i="9"/>
  <c r="R319" i="9"/>
  <c r="R323" i="9"/>
  <c r="R327" i="9"/>
  <c r="R331" i="9"/>
  <c r="R335" i="9"/>
  <c r="R339" i="9"/>
  <c r="R343" i="9"/>
  <c r="R347" i="9"/>
  <c r="R351" i="9"/>
  <c r="N14" i="9"/>
  <c r="N30" i="9"/>
  <c r="N46" i="9"/>
  <c r="N62" i="9"/>
  <c r="N78" i="9"/>
  <c r="N94" i="9"/>
  <c r="N110" i="9"/>
  <c r="N126" i="9"/>
  <c r="N142" i="9"/>
  <c r="N158" i="9"/>
  <c r="N174" i="9"/>
  <c r="N190" i="9"/>
  <c r="N206" i="9"/>
  <c r="N222" i="9"/>
  <c r="N238" i="9"/>
  <c r="N254" i="9"/>
  <c r="N270" i="9"/>
  <c r="N286" i="9"/>
  <c r="N302" i="9"/>
  <c r="N318" i="9"/>
  <c r="N334" i="9"/>
  <c r="N344" i="9"/>
  <c r="N348" i="9"/>
  <c r="N352" i="9"/>
  <c r="R348" i="9"/>
  <c r="R342" i="9"/>
  <c r="R337" i="9"/>
  <c r="R332" i="9"/>
  <c r="R326" i="9"/>
  <c r="R321" i="9"/>
  <c r="R316" i="9"/>
  <c r="R310" i="9"/>
  <c r="R305" i="9"/>
  <c r="R284" i="9"/>
  <c r="R268" i="9"/>
  <c r="R249" i="9"/>
  <c r="R233" i="9"/>
  <c r="R209" i="9"/>
  <c r="R184" i="9"/>
  <c r="R160" i="9"/>
  <c r="R128" i="9"/>
  <c r="R95" i="9"/>
  <c r="R55" i="9"/>
  <c r="R23" i="9"/>
  <c r="N489" i="9"/>
  <c r="N465" i="9"/>
  <c r="N441" i="9"/>
  <c r="N417" i="9"/>
  <c r="N393" i="9"/>
  <c r="N377" i="9"/>
  <c r="N369" i="9"/>
  <c r="N361" i="9"/>
  <c r="N322" i="9"/>
  <c r="N258" i="9"/>
  <c r="N194" i="9"/>
  <c r="N130" i="9"/>
  <c r="N66" i="9"/>
  <c r="R346" i="9"/>
  <c r="R341" i="9"/>
  <c r="R330" i="9"/>
  <c r="R320" i="9"/>
  <c r="R304" i="9"/>
  <c r="R293" i="9"/>
  <c r="R288" i="9"/>
  <c r="R282" i="9"/>
  <c r="R277" i="9"/>
  <c r="R272" i="9"/>
  <c r="R266" i="9"/>
  <c r="R261" i="9"/>
  <c r="R256" i="9"/>
  <c r="R248" i="9"/>
  <c r="R240" i="9"/>
  <c r="R224" i="9"/>
  <c r="R216" i="9"/>
  <c r="R208" i="9"/>
  <c r="R199" i="9"/>
  <c r="R191" i="9"/>
  <c r="R183" i="9"/>
  <c r="R175" i="9"/>
  <c r="R167" i="9"/>
  <c r="R159" i="9"/>
  <c r="R151" i="9"/>
  <c r="R143" i="9"/>
  <c r="R135" i="9"/>
  <c r="R127" i="9"/>
  <c r="R119" i="9"/>
  <c r="R110" i="9"/>
  <c r="R102" i="9"/>
  <c r="R94" i="9"/>
  <c r="R86" i="9"/>
  <c r="R78" i="9"/>
  <c r="R70" i="9"/>
  <c r="R62" i="9"/>
  <c r="R54" i="9"/>
  <c r="R46" i="9"/>
  <c r="R38" i="9"/>
  <c r="R30" i="9"/>
  <c r="R22" i="9"/>
  <c r="R14" i="9"/>
  <c r="N496" i="9"/>
  <c r="N488" i="9"/>
  <c r="N480" i="9"/>
  <c r="N472" i="9"/>
  <c r="N464" i="9"/>
  <c r="N456" i="9"/>
  <c r="N448" i="9"/>
  <c r="N440" i="9"/>
  <c r="N432" i="9"/>
  <c r="N424" i="9"/>
  <c r="N416" i="9"/>
  <c r="N408" i="9"/>
  <c r="N400" i="9"/>
  <c r="N392" i="9"/>
  <c r="N384" i="9"/>
  <c r="N376" i="9"/>
  <c r="N368" i="9"/>
  <c r="N360" i="9"/>
  <c r="N349" i="9"/>
  <c r="N306" i="9"/>
  <c r="N242" i="9"/>
  <c r="N178" i="9"/>
  <c r="N114" i="9"/>
  <c r="N50" i="9"/>
  <c r="R350" i="9"/>
  <c r="R345" i="9"/>
  <c r="R340" i="9"/>
  <c r="R334" i="9"/>
  <c r="R329" i="9"/>
  <c r="R324" i="9"/>
  <c r="R318" i="9"/>
  <c r="R313" i="9"/>
  <c r="R308" i="9"/>
  <c r="R302" i="9"/>
  <c r="R297" i="9"/>
  <c r="R292" i="9"/>
  <c r="R286" i="9"/>
  <c r="R281" i="9"/>
  <c r="R276" i="9"/>
  <c r="R270" i="9"/>
  <c r="R265" i="9"/>
  <c r="R260" i="9"/>
  <c r="R253" i="9"/>
  <c r="R245" i="9"/>
  <c r="R237" i="9"/>
  <c r="R229" i="9"/>
  <c r="R221" i="9"/>
  <c r="R213" i="9"/>
  <c r="R205" i="9"/>
  <c r="R196" i="9"/>
  <c r="R188" i="9"/>
  <c r="R180" i="9"/>
  <c r="R172" i="9"/>
  <c r="R164" i="9"/>
  <c r="R156" i="9"/>
  <c r="R148" i="9"/>
  <c r="R140" i="9"/>
  <c r="R132" i="9"/>
  <c r="R124" i="9"/>
  <c r="R116" i="9"/>
  <c r="R107" i="9"/>
  <c r="R99" i="9"/>
  <c r="R91" i="9"/>
  <c r="R83" i="9"/>
  <c r="R75" i="9"/>
  <c r="R67" i="9"/>
  <c r="R59" i="9"/>
  <c r="R51" i="9"/>
  <c r="R43" i="9"/>
  <c r="R35" i="9"/>
  <c r="R27" i="9"/>
  <c r="R19" i="9"/>
  <c r="N501" i="9"/>
  <c r="N493" i="9"/>
  <c r="N485" i="9"/>
  <c r="N477" i="9"/>
  <c r="N469" i="9"/>
  <c r="N461" i="9"/>
  <c r="N453" i="9"/>
  <c r="N445" i="9"/>
  <c r="N437" i="9"/>
  <c r="N429" i="9"/>
  <c r="N421" i="9"/>
  <c r="N413" i="9"/>
  <c r="N405" i="9"/>
  <c r="N397" i="9"/>
  <c r="N389" i="9"/>
  <c r="N381" i="9"/>
  <c r="N373" i="9"/>
  <c r="N365" i="9"/>
  <c r="N357" i="9"/>
  <c r="N345" i="9"/>
  <c r="N290" i="9"/>
  <c r="N226" i="9"/>
  <c r="N162" i="9"/>
  <c r="N98" i="9"/>
  <c r="N34" i="9"/>
  <c r="R300" i="9"/>
  <c r="R294" i="9"/>
  <c r="R289" i="9"/>
  <c r="R278" i="9"/>
  <c r="R273" i="9"/>
  <c r="R262" i="9"/>
  <c r="R257" i="9"/>
  <c r="R241" i="9"/>
  <c r="R225" i="9"/>
  <c r="R217" i="9"/>
  <c r="R200" i="9"/>
  <c r="R192" i="9"/>
  <c r="R176" i="9"/>
  <c r="R168" i="9"/>
  <c r="R152" i="9"/>
  <c r="R144" i="9"/>
  <c r="R136" i="9"/>
  <c r="R120" i="9"/>
  <c r="R111" i="9"/>
  <c r="R103" i="9"/>
  <c r="R87" i="9"/>
  <c r="R79" i="9"/>
  <c r="R71" i="9"/>
  <c r="R63" i="9"/>
  <c r="R47" i="9"/>
  <c r="R39" i="9"/>
  <c r="R31" i="9"/>
  <c r="R15" i="9"/>
  <c r="N497" i="9"/>
  <c r="N481" i="9"/>
  <c r="N473" i="9"/>
  <c r="N457" i="9"/>
  <c r="N449" i="9"/>
  <c r="N433" i="9"/>
  <c r="N425" i="9"/>
  <c r="N409" i="9"/>
  <c r="N401" i="9"/>
  <c r="N385" i="9"/>
  <c r="N353" i="9"/>
  <c r="R336" i="9"/>
  <c r="R325" i="9"/>
  <c r="R314" i="9"/>
  <c r="R309" i="9"/>
  <c r="R298" i="9"/>
  <c r="R232" i="9"/>
  <c r="R349" i="9"/>
  <c r="R344" i="9"/>
  <c r="R338" i="9"/>
  <c r="R333" i="9"/>
  <c r="R328" i="9"/>
  <c r="R322" i="9"/>
  <c r="R317" i="9"/>
  <c r="R312" i="9"/>
  <c r="R306" i="9"/>
  <c r="R301" i="9"/>
  <c r="R296" i="9"/>
  <c r="R290" i="9"/>
  <c r="R285" i="9"/>
  <c r="R280" i="9"/>
  <c r="R274" i="9"/>
  <c r="R269" i="9"/>
  <c r="R264" i="9"/>
  <c r="R258" i="9"/>
  <c r="R252" i="9"/>
  <c r="R244" i="9"/>
  <c r="R236" i="9"/>
  <c r="R228" i="9"/>
  <c r="R220" i="9"/>
  <c r="R212" i="9"/>
  <c r="R203" i="9"/>
  <c r="R195" i="9"/>
  <c r="R187" i="9"/>
  <c r="R179" i="9"/>
  <c r="R171" i="9"/>
  <c r="R163" i="9"/>
  <c r="R155" i="9"/>
  <c r="R147" i="9"/>
  <c r="R139" i="9"/>
  <c r="R131" i="9"/>
  <c r="R123" i="9"/>
  <c r="R115" i="9"/>
  <c r="R106" i="9"/>
  <c r="R98" i="9"/>
  <c r="R90" i="9"/>
  <c r="R82" i="9"/>
  <c r="R74" i="9"/>
  <c r="R66" i="9"/>
  <c r="R58" i="9"/>
  <c r="R50" i="9"/>
  <c r="R42" i="9"/>
  <c r="R34" i="9"/>
  <c r="R26" i="9"/>
  <c r="R18" i="9"/>
  <c r="N500" i="9"/>
  <c r="N492" i="9"/>
  <c r="N484" i="9"/>
  <c r="N476" i="9"/>
  <c r="N468" i="9"/>
  <c r="N460" i="9"/>
  <c r="N452" i="9"/>
  <c r="N444" i="9"/>
  <c r="N436" i="9"/>
  <c r="N428" i="9"/>
  <c r="N420" i="9"/>
  <c r="N412" i="9"/>
  <c r="N404" i="9"/>
  <c r="N396" i="9"/>
  <c r="N388" i="9"/>
  <c r="N380" i="9"/>
  <c r="N372" i="9"/>
  <c r="N364" i="9"/>
  <c r="N356" i="9"/>
  <c r="N338" i="9"/>
  <c r="N274" i="9"/>
  <c r="N210" i="9"/>
  <c r="N146" i="9"/>
  <c r="N82" i="9"/>
  <c r="N18" i="9"/>
</calcChain>
</file>

<file path=xl/sharedStrings.xml><?xml version="1.0" encoding="utf-8"?>
<sst xmlns="http://schemas.openxmlformats.org/spreadsheetml/2006/main" count="25894" uniqueCount="126">
  <si>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</si>
  <si>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</si>
  <si>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</si>
  <si>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</si>
  <si>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</si>
  <si>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</si>
  <si>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</si>
  <si>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</si>
  <si>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</si>
  <si>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</si>
  <si>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</si>
  <si>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</si>
  <si>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Churn</t>
  </si>
  <si>
    <t>Davis</t>
  </si>
  <si>
    <t>Germany</t>
  </si>
  <si>
    <t>Male</t>
  </si>
  <si>
    <t>Smith</t>
  </si>
  <si>
    <t>Spain</t>
  </si>
  <si>
    <t>Female</t>
  </si>
  <si>
    <t>Jones</t>
  </si>
  <si>
    <t>Wilson</t>
  </si>
  <si>
    <t>PivotTable</t>
  </si>
  <si>
    <t>Taylor</t>
  </si>
  <si>
    <t>Row Labels</t>
  </si>
  <si>
    <t>Average of CreditScore</t>
  </si>
  <si>
    <t>France</t>
  </si>
  <si>
    <t>Williams</t>
  </si>
  <si>
    <t>Brown</t>
  </si>
  <si>
    <t>Grand Total</t>
  </si>
  <si>
    <t>Miller</t>
  </si>
  <si>
    <t>Moore</t>
  </si>
  <si>
    <t>Johnson</t>
  </si>
  <si>
    <t>XXXXXXXX</t>
  </si>
  <si>
    <t>Average of Balance</t>
  </si>
  <si>
    <t>Count of CustomerID</t>
  </si>
  <si>
    <t>Non-Active Member = 0 ( 253 )</t>
  </si>
  <si>
    <t>Active Member = 1 ( 247 )</t>
  </si>
  <si>
    <t>Column Labels</t>
  </si>
  <si>
    <t>Churn = 0 (Customer Who Stayed)</t>
  </si>
  <si>
    <t>Churn = 1 (Customer Who exited)</t>
  </si>
  <si>
    <t>(Churn = 1 )</t>
  </si>
  <si>
    <t>( Churn = 0)</t>
  </si>
  <si>
    <t>Churned EstimatedSalary</t>
  </si>
  <si>
    <t>Not-Churned EstimatedSalary</t>
  </si>
  <si>
    <t>t-Test: Two-Sample Assuming Equal Variances</t>
  </si>
  <si>
    <t>Conclusion :-</t>
  </si>
  <si>
    <t>Mean</t>
  </si>
  <si>
    <t>Depending on your p-value ( P(T&lt;=t) two-tail ).</t>
  </si>
  <si>
    <t>Variance</t>
  </si>
  <si>
    <t>Observations</t>
  </si>
  <si>
    <t xml:space="preserve">* If p-value &lt; 0.05 : </t>
  </si>
  <si>
    <t>Pooled Variance</t>
  </si>
  <si>
    <t xml:space="preserve">There is a significant difference in the average earning between churned and </t>
  </si>
  <si>
    <t>Hypothesized Mean Difference</t>
  </si>
  <si>
    <t>not-churned customers.</t>
  </si>
  <si>
    <t>df</t>
  </si>
  <si>
    <t>* if p-value &gt;0.05 :</t>
  </si>
  <si>
    <t>t Stat</t>
  </si>
  <si>
    <r>
      <t xml:space="preserve">There is </t>
    </r>
    <r>
      <rPr>
        <u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 significant difference in the average earning between churned and </t>
    </r>
  </si>
  <si>
    <t>P(T&lt;=t) one-tail</t>
  </si>
  <si>
    <t>t Critical one-tail</t>
  </si>
  <si>
    <t>P(T&lt;=t) two-tail</t>
  </si>
  <si>
    <t>t Critical two-tail</t>
  </si>
  <si>
    <t>CreditScore for Germany</t>
  </si>
  <si>
    <t>CreditScore for Spain</t>
  </si>
  <si>
    <t>CreditScore for France</t>
  </si>
  <si>
    <t>Anova: Single Factor</t>
  </si>
  <si>
    <t>SUMMARY</t>
  </si>
  <si>
    <t>Interpretation :</t>
  </si>
  <si>
    <t>Groups</t>
  </si>
  <si>
    <t>Count</t>
  </si>
  <si>
    <t>Sum</t>
  </si>
  <si>
    <t>Average</t>
  </si>
  <si>
    <t xml:space="preserve">* If p-value &lt; 0.05 then there is significant difference between CreditScore among different </t>
  </si>
  <si>
    <t>geographies.</t>
  </si>
  <si>
    <t>* If p-value &gt; 0.05 , then there is no significant difference</t>
  </si>
  <si>
    <t>Since here p-value &gt; 0.05, this mean :</t>
  </si>
  <si>
    <t>ANOVA</t>
  </si>
  <si>
    <t>Source of Variation</t>
  </si>
  <si>
    <t>SS</t>
  </si>
  <si>
    <t>MS</t>
  </si>
  <si>
    <t>F</t>
  </si>
  <si>
    <t>P-value</t>
  </si>
  <si>
    <t>F crit</t>
  </si>
  <si>
    <t>There is no significant difference in customer's average CreditScores among different geographies</t>
  </si>
  <si>
    <t>Between Groups</t>
  </si>
  <si>
    <t>( Germany, Spain, and France )</t>
  </si>
  <si>
    <t>Within Groups</t>
  </si>
  <si>
    <t>Total</t>
  </si>
  <si>
    <t>Q.10. What is the conclusion for the research question 2?</t>
  </si>
  <si>
    <t>Ans =</t>
  </si>
  <si>
    <t>* Here in the EstimatedSalary variable , There are 3 missing value.</t>
  </si>
  <si>
    <t>Outlier</t>
  </si>
  <si>
    <t>max value</t>
  </si>
  <si>
    <t>min value</t>
  </si>
  <si>
    <t>* Average Value</t>
  </si>
  <si>
    <t>* Average CreditScore of the customers  form :</t>
  </si>
  <si>
    <t>* Average bank balance of the male customers from france :</t>
  </si>
  <si>
    <t>* Here there are 131 customers have a credit card whose churned :</t>
  </si>
  <si>
    <t>(* Stayed mean churn = 0)</t>
  </si>
  <si>
    <t xml:space="preserve">* 53 customers stayed among the customers who have </t>
  </si>
  <si>
    <t>used 3 prodect :</t>
  </si>
  <si>
    <t>* Average credit score for a churned customer who have a</t>
  </si>
  <si>
    <t>tenure of 1 year :</t>
  </si>
  <si>
    <t>* Average salary of churned customers</t>
  </si>
  <si>
    <t xml:space="preserve"> ( Where churned = 1 )</t>
  </si>
  <si>
    <t>Ans :-</t>
  </si>
  <si>
    <t>Conclusion :</t>
  </si>
  <si>
    <t>Since there p-value &gt; 0.05, this mean :</t>
  </si>
  <si>
    <t>G</t>
  </si>
  <si>
    <t>Q. What is the average credit score for each geography?</t>
  </si>
  <si>
    <t>Q. How does the average account balance vary between
genders within each country?</t>
  </si>
  <si>
    <t>Q. What is the distribution of active members versus non-
active members according to having credit card?</t>
  </si>
  <si>
    <t>Q. What is the customer churn rate per number of
products used?</t>
  </si>
  <si>
    <t>Q.5 What is the average credit score for customers who
have exited compared to those who have stayed, across different tenure?</t>
  </si>
  <si>
    <t>Q. Is there any significant difference in customers average earning between churned and not-churned?</t>
  </si>
  <si>
    <t>Q. Is there amy significant difference in customers average credit scores among customers' geographic location?</t>
  </si>
  <si>
    <t>Q.  How many missing values are in the "EstimatedSalary"
variable?</t>
  </si>
  <si>
    <t>Q. What is the average balance excluding the inconsistent value?</t>
  </si>
  <si>
    <t>Q. What is the average credit score of the customers from
Germany?</t>
  </si>
  <si>
    <t>Q. What is the average bank balance of the male
customers from France?</t>
  </si>
  <si>
    <t>Q. How many of the customers got churned among the
customers who have a credit card?</t>
  </si>
  <si>
    <t>Q. How many of the customers stayed among the customers
who have used 3 products?</t>
  </si>
  <si>
    <t>Q. What is the average credit score for a churned
customer who have a tenure of 1 year?</t>
  </si>
  <si>
    <t>Q.  What is the average salary of churned customers?</t>
  </si>
  <si>
    <t>Q. What is the conclusion for the research question 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</si>
</sst>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 indent="1"/>
    </xf>
    <xf numFmtId="2" fontId="0" fillId="0" borderId="0" xfId="0" applyNumberFormat="1"/>
    <xf numFmtId="10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0" fillId="0" borderId="2" xfId="0" applyBorder="1"/>
    <xf numFmtId="0" fontId="1" fillId="0" borderId="4" xfId="0" applyFont="1" applyBorder="1" applyAlignment="1">
      <alignment vertical="center"/>
    </xf>
    <xf numFmtId="0" fontId="0" fillId="0" borderId="3" xfId="0" applyBorder="1"/>
    <xf numFmtId="0" fontId="1" fillId="0" borderId="5" xfId="0" applyFont="1" applyBorder="1"/>
    <xf numFmtId="0" fontId="0" fillId="0" borderId="7" xfId="0" applyBorder="1"/>
    <xf numFmtId="0" fontId="0" fillId="0" borderId="10" xfId="0" applyBorder="1"/>
    <xf numFmtId="0" fontId="2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1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9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4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Relationship Id="rId27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osh Kumar" refreshedDate="45773.500094097224" createdVersion="8" refreshedVersion="8" minRefreshableVersion="3" recordCount="500" xr:uid="{D985996D-6B88-45F7-93A2-446377397FC8}">
  <cacheSource type="worksheet">
    <worksheetSource ref="A1:M501" sheet="Pivot Table 1"/>
  </cacheSource>
  <cacheFields count="13">
    <cacheField name="CustomerID" numFmtId="0">
      <sharedItems containsSemiMixedTypes="0" containsString="0" containsNumber="1" containsInteger="1" minValue="1" maxValue="500"/>
    </cacheField>
    <cacheField name="Surname" numFmtId="0">
      <sharedItems/>
    </cacheField>
    <cacheField name="CreditScore" numFmtId="0">
      <sharedItems containsSemiMixedTypes="0" containsString="0" containsNumber="1" containsInteger="1" minValue="350" maxValue="849"/>
    </cacheField>
    <cacheField name="Geography" numFmtId="0">
      <sharedItems count="3">
        <s v="Germany"/>
        <s v="Spain"/>
        <s v="France"/>
      </sharedItems>
    </cacheField>
    <cacheField name="Gender" numFmtId="0">
      <sharedItems/>
    </cacheField>
    <cacheField name="Age" numFmtId="0">
      <sharedItems containsSemiMixedTypes="0" containsString="0" containsNumber="1" containsInteger="1" minValue="18" maxValue="91"/>
    </cacheField>
    <cacheField name="Tenure" numFmtId="0">
      <sharedItems containsSemiMixedTypes="0" containsString="0" containsNumber="1" containsInteger="1" minValue="0" maxValue="10"/>
    </cacheField>
    <cacheField name="Balance" numFmtId="0">
      <sharedItems containsMixedTypes="1" containsNumber="1" minValue="46.68" maxValue="249802"/>
    </cacheField>
    <cacheField name="NumOfProducts" numFmtId="0">
      <sharedItems containsSemiMixedTypes="0" containsString="0" containsNumber="1" containsInteger="1" minValue="1" maxValue="4"/>
    </cacheField>
    <cacheField name="HasCrCard" numFmtId="0">
      <sharedItems containsSemiMixedTypes="0" containsString="0" containsNumber="1" containsInteger="1" minValue="0" maxValue="1"/>
    </cacheField>
    <cacheField name="IsActiveMember" numFmtId="0">
      <sharedItems containsSemiMixedTypes="0" containsString="0" containsNumber="1" containsInteger="1" minValue="0" maxValue="1"/>
    </cacheField>
    <cacheField name="EstimatedSalary" numFmtId="0">
      <sharedItems containsString="0" containsBlank="1" containsNumber="1" minValue="10127.81" maxValue="149768.04999999999"/>
    </cacheField>
    <cacheField name="Churn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osh Kumar" refreshedDate="45773.505719212961" createdVersion="8" refreshedVersion="8" minRefreshableVersion="3" recordCount="500" xr:uid="{A04483A6-DA75-4B3C-8F70-B04F35B8B206}">
  <cacheSource type="worksheet">
    <worksheetSource ref="A1:M501" sheet="Pivot table 2"/>
  </cacheSource>
  <cacheFields count="13">
    <cacheField name="CustomerID" numFmtId="0">
      <sharedItems containsSemiMixedTypes="0" containsString="0" containsNumber="1" containsInteger="1" minValue="1" maxValue="500"/>
    </cacheField>
    <cacheField name="Surname" numFmtId="0">
      <sharedItems/>
    </cacheField>
    <cacheField name="CreditScore" numFmtId="0">
      <sharedItems containsSemiMixedTypes="0" containsString="0" containsNumber="1" containsInteger="1" minValue="350" maxValue="849"/>
    </cacheField>
    <cacheField name="Geography" numFmtId="0">
      <sharedItems count="3">
        <s v="Germany"/>
        <s v="Spain"/>
        <s v="France"/>
      </sharedItems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91"/>
    </cacheField>
    <cacheField name="Tenure" numFmtId="0">
      <sharedItems containsSemiMixedTypes="0" containsString="0" containsNumber="1" containsInteger="1" minValue="0" maxValue="10"/>
    </cacheField>
    <cacheField name="Balance" numFmtId="0">
      <sharedItems containsMixedTypes="1" containsNumber="1" minValue="46.68" maxValue="249802"/>
    </cacheField>
    <cacheField name="NumOfProducts" numFmtId="0">
      <sharedItems containsSemiMixedTypes="0" containsString="0" containsNumber="1" containsInteger="1" minValue="1" maxValue="4"/>
    </cacheField>
    <cacheField name="HasCrCard" numFmtId="0">
      <sharedItems containsSemiMixedTypes="0" containsString="0" containsNumber="1" containsInteger="1" minValue="0" maxValue="1"/>
    </cacheField>
    <cacheField name="IsActiveMember" numFmtId="0">
      <sharedItems containsSemiMixedTypes="0" containsString="0" containsNumber="1" containsInteger="1" minValue="0" maxValue="1"/>
    </cacheField>
    <cacheField name="EstimatedSalary" numFmtId="0">
      <sharedItems containsString="0" containsBlank="1" containsNumber="1" minValue="10127.81" maxValue="149768.04999999999"/>
    </cacheField>
    <cacheField name="Churn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osh Kumar" refreshedDate="45773.51414201389" createdVersion="8" refreshedVersion="8" minRefreshableVersion="3" recordCount="500" xr:uid="{1DA729FB-5D54-4AB9-9691-42659957655A}">
  <cacheSource type="worksheet">
    <worksheetSource ref="A1:M501" sheet="Pivot tabe 3"/>
  </cacheSource>
  <cacheFields count="13">
    <cacheField name="CustomerID" numFmtId="0">
      <sharedItems containsSemiMixedTypes="0" containsString="0" containsNumber="1" containsInteger="1" minValue="1" maxValue="500"/>
    </cacheField>
    <cacheField name="Surname" numFmtId="0">
      <sharedItems/>
    </cacheField>
    <cacheField name="CreditScore" numFmtId="0">
      <sharedItems containsSemiMixedTypes="0" containsString="0" containsNumber="1" containsInteger="1" minValue="350" maxValue="849"/>
    </cacheField>
    <cacheField name="Geography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8" maxValue="91"/>
    </cacheField>
    <cacheField name="Tenure" numFmtId="0">
      <sharedItems containsSemiMixedTypes="0" containsString="0" containsNumber="1" containsInteger="1" minValue="0" maxValue="10"/>
    </cacheField>
    <cacheField name="Balance" numFmtId="0">
      <sharedItems containsMixedTypes="1" containsNumber="1" minValue="46.68" maxValue="249802"/>
    </cacheField>
    <cacheField name="NumOfProducts" numFmtId="0">
      <sharedItems containsSemiMixedTypes="0" containsString="0" containsNumber="1" containsInteger="1" minValue="1" maxValue="4"/>
    </cacheField>
    <cacheField name="HasCrCard" numFmtId="0">
      <sharedItems containsSemiMixedTypes="0" containsString="0" containsNumber="1" containsInteger="1" minValue="0" maxValue="1" count="2">
        <n v="1"/>
        <n v="0"/>
      </sharedItems>
    </cacheField>
    <cacheField name="IsActiveMember" numFmtId="0">
      <sharedItems containsSemiMixedTypes="0" containsString="0" containsNumber="1" containsInteger="1" minValue="0" maxValue="1" count="2">
        <n v="0"/>
        <n v="1"/>
      </sharedItems>
    </cacheField>
    <cacheField name="EstimatedSalary" numFmtId="0">
      <sharedItems containsString="0" containsBlank="1" containsNumber="1" minValue="10127.81" maxValue="149768.04999999999"/>
    </cacheField>
    <cacheField name="Churn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osh Kumar" refreshedDate="45773.523302430556" createdVersion="8" refreshedVersion="8" minRefreshableVersion="3" recordCount="500" xr:uid="{4EA6901A-D434-48B1-A2B7-134DD222C0FB}">
  <cacheSource type="worksheet">
    <worksheetSource ref="A1:M501" sheet="Pivot tabe 4"/>
  </cacheSource>
  <cacheFields count="13">
    <cacheField name="CustomerID" numFmtId="0">
      <sharedItems containsSemiMixedTypes="0" containsString="0" containsNumber="1" containsInteger="1" minValue="1" maxValue="500"/>
    </cacheField>
    <cacheField name="Surname" numFmtId="0">
      <sharedItems/>
    </cacheField>
    <cacheField name="CreditScore" numFmtId="0">
      <sharedItems containsSemiMixedTypes="0" containsString="0" containsNumber="1" containsInteger="1" minValue="350" maxValue="849"/>
    </cacheField>
    <cacheField name="Geography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8" maxValue="91"/>
    </cacheField>
    <cacheField name="Tenure" numFmtId="0">
      <sharedItems containsSemiMixedTypes="0" containsString="0" containsNumber="1" containsInteger="1" minValue="0" maxValue="10"/>
    </cacheField>
    <cacheField name="Balance" numFmtId="0">
      <sharedItems containsMixedTypes="1" containsNumber="1" minValue="46.68" maxValue="249802"/>
    </cacheField>
    <cacheField name="NumOfProducts" numFmtId="0">
      <sharedItems containsSemiMixedTypes="0" containsString="0" containsNumber="1" containsInteger="1" minValue="1" maxValue="4" count="4">
        <n v="3"/>
        <n v="1"/>
        <n v="4"/>
        <n v="2"/>
      </sharedItems>
    </cacheField>
    <cacheField name="HasCrCard" numFmtId="0">
      <sharedItems containsSemiMixedTypes="0" containsString="0" containsNumber="1" containsInteger="1" minValue="0" maxValue="1"/>
    </cacheField>
    <cacheField name="IsActiveMember" numFmtId="0">
      <sharedItems containsSemiMixedTypes="0" containsString="0" containsNumber="1" containsInteger="1" minValue="0" maxValue="1"/>
    </cacheField>
    <cacheField name="EstimatedSalary" numFmtId="0">
      <sharedItems containsString="0" containsBlank="1" containsNumber="1" minValue="10127.81" maxValue="149768.04999999999"/>
    </cacheField>
    <cacheField name="Churn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osh Kumar" refreshedDate="45773.533874652778" createdVersion="8" refreshedVersion="8" minRefreshableVersion="3" recordCount="500" xr:uid="{5A24A12C-7655-4905-8690-05CD53CB2A5E}">
  <cacheSource type="worksheet">
    <worksheetSource ref="A1:M501" sheet="Pivot tabe 5"/>
  </cacheSource>
  <cacheFields count="13">
    <cacheField name="CustomerID" numFmtId="0">
      <sharedItems containsSemiMixedTypes="0" containsString="0" containsNumber="1" containsInteger="1" minValue="1" maxValue="500"/>
    </cacheField>
    <cacheField name="Surname" numFmtId="0">
      <sharedItems/>
    </cacheField>
    <cacheField name="CreditScore" numFmtId="0">
      <sharedItems containsSemiMixedTypes="0" containsString="0" containsNumber="1" containsInteger="1" minValue="350" maxValue="849"/>
    </cacheField>
    <cacheField name="Geography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8" maxValue="91"/>
    </cacheField>
    <cacheField name="Tenure" numFmtId="0">
      <sharedItems containsSemiMixedTypes="0" containsString="0" containsNumber="1" containsInteger="1" minValue="0" maxValue="10" count="11">
        <n v="7"/>
        <n v="3"/>
        <n v="6"/>
        <n v="0"/>
        <n v="2"/>
        <n v="10"/>
        <n v="5"/>
        <n v="1"/>
        <n v="4"/>
        <n v="8"/>
        <n v="9"/>
      </sharedItems>
    </cacheField>
    <cacheField name="Balance" numFmtId="0">
      <sharedItems containsMixedTypes="1" containsNumber="1" minValue="46.68" maxValue="249802"/>
    </cacheField>
    <cacheField name="NumOfProducts" numFmtId="0">
      <sharedItems containsSemiMixedTypes="0" containsString="0" containsNumber="1" containsInteger="1" minValue="1" maxValue="4"/>
    </cacheField>
    <cacheField name="HasCrCard" numFmtId="0">
      <sharedItems containsSemiMixedTypes="0" containsString="0" containsNumber="1" containsInteger="1" minValue="0" maxValue="1"/>
    </cacheField>
    <cacheField name="IsActiveMember" numFmtId="0">
      <sharedItems containsSemiMixedTypes="0" containsString="0" containsNumber="1" containsInteger="1" minValue="0" maxValue="1"/>
    </cacheField>
    <cacheField name="EstimatedSalary" numFmtId="0">
      <sharedItems containsString="0" containsBlank="1" containsNumber="1" minValue="10127.81" maxValue="149768.04999999999"/>
    </cacheField>
    <cacheField name="Churn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s v="Davis"/>
    <n v="764"/>
    <x v="0"/>
    <s v="Male"/>
    <n v="20"/>
    <n v="7"/>
    <n v="119274.87"/>
    <n v="3"/>
    <n v="1"/>
    <n v="0"/>
    <n v="107886.77"/>
    <n v="0"/>
  </r>
  <r>
    <n v="2"/>
    <s v="Smith"/>
    <n v="365"/>
    <x v="1"/>
    <s v="Female"/>
    <n v="64"/>
    <n v="3"/>
    <n v="203737.4"/>
    <n v="3"/>
    <n v="1"/>
    <n v="1"/>
    <n v="52848.11"/>
    <n v="0"/>
  </r>
  <r>
    <n v="3"/>
    <s v="Jones"/>
    <n v="519"/>
    <x v="0"/>
    <s v="Male"/>
    <n v="69"/>
    <n v="6"/>
    <n v="146780.5"/>
    <n v="3"/>
    <n v="0"/>
    <n v="0"/>
    <n v="94395.02"/>
    <n v="0"/>
  </r>
  <r>
    <n v="4"/>
    <s v="Jones"/>
    <n v="516"/>
    <x v="0"/>
    <s v="Female"/>
    <n v="59"/>
    <n v="0"/>
    <n v="23572.03"/>
    <n v="1"/>
    <n v="1"/>
    <n v="0"/>
    <n v="146739.54999999999"/>
    <n v="0"/>
  </r>
  <r>
    <n v="5"/>
    <s v="Wilson"/>
    <n v="659"/>
    <x v="1"/>
    <s v="Female"/>
    <n v="21"/>
    <n v="2"/>
    <n v="7463.43"/>
    <n v="1"/>
    <n v="1"/>
    <n v="1"/>
    <n v="16036.55"/>
    <n v="0"/>
  </r>
  <r>
    <n v="6"/>
    <s v="Taylor"/>
    <n v="777"/>
    <x v="1"/>
    <s v="Female"/>
    <n v="34"/>
    <n v="0"/>
    <n v="127812.9"/>
    <n v="4"/>
    <n v="1"/>
    <n v="0"/>
    <n v="65189.1"/>
    <n v="0"/>
  </r>
  <r>
    <n v="7"/>
    <s v="Jones"/>
    <n v="432"/>
    <x v="0"/>
    <s v="Female"/>
    <n v="81"/>
    <n v="10"/>
    <n v="136164.96"/>
    <n v="4"/>
    <n v="0"/>
    <n v="0"/>
    <n v="135962.88"/>
    <n v="0"/>
  </r>
  <r>
    <n v="8"/>
    <s v="Davis"/>
    <n v="741"/>
    <x v="2"/>
    <s v="Male"/>
    <n v="82"/>
    <n v="5"/>
    <n v="204042.02"/>
    <n v="2"/>
    <n v="1"/>
    <n v="1"/>
    <n v="92581.54"/>
    <n v="1"/>
  </r>
  <r>
    <n v="9"/>
    <s v="Williams"/>
    <n v="570"/>
    <x v="0"/>
    <s v="Female"/>
    <n v="31"/>
    <n v="1"/>
    <n v="182609.21"/>
    <n v="2"/>
    <n v="0"/>
    <n v="1"/>
    <n v="141848.51"/>
    <n v="1"/>
  </r>
  <r>
    <n v="10"/>
    <s v="Brown"/>
    <n v="671"/>
    <x v="2"/>
    <s v="Female"/>
    <n v="56"/>
    <n v="7"/>
    <n v="56345.73"/>
    <n v="2"/>
    <n v="0"/>
    <n v="0"/>
    <n v="143065.1"/>
    <n v="1"/>
  </r>
  <r>
    <n v="11"/>
    <s v="Wilson"/>
    <n v="519"/>
    <x v="2"/>
    <s v="Female"/>
    <n v="22"/>
    <n v="10"/>
    <n v="198399.26"/>
    <n v="3"/>
    <n v="1"/>
    <n v="0"/>
    <n v="125839.96"/>
    <n v="1"/>
  </r>
  <r>
    <n v="12"/>
    <s v="Miller"/>
    <n v="672"/>
    <x v="0"/>
    <s v="Male"/>
    <n v="21"/>
    <n v="3"/>
    <n v="157278.91"/>
    <n v="3"/>
    <n v="0"/>
    <n v="0"/>
    <n v="58708.71"/>
    <n v="1"/>
  </r>
  <r>
    <n v="13"/>
    <s v="Moore"/>
    <n v="464"/>
    <x v="1"/>
    <s v="Female"/>
    <n v="37"/>
    <n v="2"/>
    <n v="58317.75"/>
    <n v="3"/>
    <n v="0"/>
    <n v="0"/>
    <n v="13740.96"/>
    <n v="0"/>
  </r>
  <r>
    <n v="14"/>
    <s v="Moore"/>
    <n v="698"/>
    <x v="0"/>
    <s v="Male"/>
    <n v="34"/>
    <n v="3"/>
    <n v="128968.35"/>
    <n v="1"/>
    <n v="0"/>
    <n v="0"/>
    <n v="143532.82"/>
    <n v="1"/>
  </r>
  <r>
    <n v="15"/>
    <s v="Johnson"/>
    <n v="684"/>
    <x v="0"/>
    <s v="Male"/>
    <n v="89"/>
    <n v="2"/>
    <n v="60006.91"/>
    <n v="2"/>
    <n v="1"/>
    <n v="0"/>
    <n v="38571.279999999999"/>
    <n v="0"/>
  </r>
  <r>
    <n v="16"/>
    <s v="Miller"/>
    <n v="579"/>
    <x v="2"/>
    <s v="Female"/>
    <n v="42"/>
    <n v="3"/>
    <n v="180430.72"/>
    <n v="4"/>
    <n v="0"/>
    <n v="1"/>
    <n v="43961.45"/>
    <n v="1"/>
  </r>
  <r>
    <n v="17"/>
    <s v="Wilson"/>
    <n v="569"/>
    <x v="0"/>
    <s v="Male"/>
    <n v="29"/>
    <n v="7"/>
    <n v="75466.39"/>
    <n v="1"/>
    <n v="0"/>
    <n v="0"/>
    <n v="103226.64"/>
    <n v="1"/>
  </r>
  <r>
    <n v="18"/>
    <s v="Wilson"/>
    <n v="596"/>
    <x v="1"/>
    <s v="Male"/>
    <n v="40"/>
    <n v="7"/>
    <n v="124186.11"/>
    <n v="3"/>
    <n v="1"/>
    <n v="1"/>
    <n v="108305.55"/>
    <n v="0"/>
  </r>
  <r>
    <n v="19"/>
    <s v="Moore"/>
    <n v="450"/>
    <x v="0"/>
    <s v="Female"/>
    <n v="78"/>
    <n v="1"/>
    <n v="224549.07"/>
    <n v="4"/>
    <n v="0"/>
    <n v="1"/>
    <n v="144262.57"/>
    <n v="1"/>
  </r>
  <r>
    <n v="20"/>
    <s v="Johnson"/>
    <n v="765"/>
    <x v="0"/>
    <s v="Female"/>
    <n v="20"/>
    <n v="4"/>
    <n v="246840.35"/>
    <n v="2"/>
    <n v="0"/>
    <n v="0"/>
    <n v="93337.31"/>
    <n v="0"/>
  </r>
  <r>
    <n v="21"/>
    <s v="Davis"/>
    <n v="571"/>
    <x v="2"/>
    <s v="Male"/>
    <n v="26"/>
    <n v="6"/>
    <n v="239474.66"/>
    <n v="1"/>
    <n v="0"/>
    <n v="1"/>
    <n v="71646.19"/>
    <n v="1"/>
  </r>
  <r>
    <n v="22"/>
    <s v="Taylor"/>
    <n v="528"/>
    <x v="1"/>
    <s v="Female"/>
    <n v="90"/>
    <n v="10"/>
    <n v="192616.6"/>
    <n v="4"/>
    <n v="1"/>
    <n v="0"/>
    <n v="27413.39"/>
    <n v="0"/>
  </r>
  <r>
    <n v="23"/>
    <s v="Moore"/>
    <n v="524"/>
    <x v="1"/>
    <s v="Male"/>
    <n v="56"/>
    <n v="7"/>
    <n v="34050.82"/>
    <n v="4"/>
    <n v="0"/>
    <n v="1"/>
    <n v="130037.45"/>
    <n v="1"/>
  </r>
  <r>
    <n v="24"/>
    <s v="Taylor"/>
    <n v="443"/>
    <x v="2"/>
    <s v="Female"/>
    <n v="70"/>
    <n v="0"/>
    <n v="116986.77"/>
    <n v="2"/>
    <n v="0"/>
    <n v="0"/>
    <n v="16197.08"/>
    <n v="0"/>
  </r>
  <r>
    <n v="25"/>
    <s v="Brown"/>
    <n v="464"/>
    <x v="1"/>
    <s v="Female"/>
    <n v="81"/>
    <n v="0"/>
    <n v="242071.38"/>
    <n v="2"/>
    <n v="0"/>
    <n v="0"/>
    <n v="129312.08"/>
    <n v="0"/>
  </r>
  <r>
    <n v="26"/>
    <s v="Jones"/>
    <n v="511"/>
    <x v="1"/>
    <s v="Female"/>
    <n v="39"/>
    <n v="6"/>
    <n v="88252.4"/>
    <n v="2"/>
    <n v="1"/>
    <n v="1"/>
    <n v="57083.95"/>
    <n v="0"/>
  </r>
  <r>
    <n v="27"/>
    <s v="Smith"/>
    <n v="618"/>
    <x v="0"/>
    <s v="Male"/>
    <n v="22"/>
    <n v="4"/>
    <n v="39874.14"/>
    <n v="3"/>
    <n v="1"/>
    <n v="1"/>
    <n v="137124.10999999999"/>
    <n v="1"/>
  </r>
  <r>
    <n v="28"/>
    <s v="Jones"/>
    <n v="574"/>
    <x v="2"/>
    <s v="Male"/>
    <n v="49"/>
    <n v="4"/>
    <n v="47828.14"/>
    <n v="3"/>
    <n v="1"/>
    <n v="0"/>
    <n v="129087.2"/>
    <n v="0"/>
  </r>
  <r>
    <n v="29"/>
    <s v="Davis"/>
    <n v="583"/>
    <x v="1"/>
    <s v="Male"/>
    <n v="55"/>
    <n v="10"/>
    <n v="137337.07999999999"/>
    <n v="2"/>
    <n v="0"/>
    <n v="1"/>
    <n v="107849.47"/>
    <n v="1"/>
  </r>
  <r>
    <n v="30"/>
    <s v="Smith"/>
    <n v="686"/>
    <x v="2"/>
    <s v="Female"/>
    <n v="25"/>
    <n v="5"/>
    <n v="5425.45"/>
    <n v="4"/>
    <n v="1"/>
    <n v="0"/>
    <m/>
    <n v="1"/>
  </r>
  <r>
    <n v="31"/>
    <s v="Williams"/>
    <n v="416"/>
    <x v="0"/>
    <s v="Male"/>
    <n v="40"/>
    <n v="1"/>
    <n v="192565.36"/>
    <n v="3"/>
    <n v="0"/>
    <n v="0"/>
    <n v="106833.18"/>
    <n v="1"/>
  </r>
  <r>
    <n v="32"/>
    <s v="Jones"/>
    <n v="806"/>
    <x v="1"/>
    <s v="Female"/>
    <n v="60"/>
    <n v="10"/>
    <n v="98142.26"/>
    <n v="4"/>
    <n v="0"/>
    <n v="1"/>
    <n v="88655.49"/>
    <n v="1"/>
  </r>
  <r>
    <n v="33"/>
    <s v="Moore"/>
    <n v="849"/>
    <x v="2"/>
    <s v="Female"/>
    <n v="77"/>
    <n v="2"/>
    <n v="55839.55"/>
    <n v="1"/>
    <n v="1"/>
    <n v="1"/>
    <n v="45305.66"/>
    <n v="1"/>
  </r>
  <r>
    <n v="34"/>
    <s v="Johnson"/>
    <n v="475"/>
    <x v="1"/>
    <s v="Male"/>
    <n v="72"/>
    <n v="6"/>
    <n v="72899.17"/>
    <n v="1"/>
    <n v="0"/>
    <n v="0"/>
    <n v="90761.77"/>
    <n v="0"/>
  </r>
  <r>
    <n v="35"/>
    <s v="Jones"/>
    <n v="488"/>
    <x v="2"/>
    <s v="Female"/>
    <n v="91"/>
    <n v="8"/>
    <n v="200786.02"/>
    <n v="1"/>
    <n v="0"/>
    <n v="0"/>
    <n v="128936.13"/>
    <n v="1"/>
  </r>
  <r>
    <n v="36"/>
    <s v="Jones"/>
    <n v="462"/>
    <x v="0"/>
    <s v="Male"/>
    <n v="69"/>
    <n v="2"/>
    <n v="9295.2900000000009"/>
    <n v="3"/>
    <n v="0"/>
    <n v="0"/>
    <n v="39491.230000000003"/>
    <n v="1"/>
  </r>
  <r>
    <n v="37"/>
    <s v="Jones"/>
    <n v="568"/>
    <x v="0"/>
    <s v="Female"/>
    <n v="41"/>
    <n v="10"/>
    <n v="192830.21"/>
    <n v="2"/>
    <n v="0"/>
    <n v="0"/>
    <m/>
    <n v="0"/>
  </r>
  <r>
    <n v="38"/>
    <s v="Wilson"/>
    <n v="505"/>
    <x v="1"/>
    <s v="Male"/>
    <n v="43"/>
    <n v="9"/>
    <n v="190574.23"/>
    <n v="1"/>
    <n v="1"/>
    <n v="0"/>
    <n v="22363.52"/>
    <n v="0"/>
  </r>
  <r>
    <n v="39"/>
    <s v="Smith"/>
    <n v="534"/>
    <x v="1"/>
    <s v="Female"/>
    <n v="75"/>
    <n v="9"/>
    <n v="20385.3"/>
    <n v="1"/>
    <n v="0"/>
    <n v="0"/>
    <n v="118972.35"/>
    <n v="1"/>
  </r>
  <r>
    <n v="40"/>
    <s v="Johnson"/>
    <n v="470"/>
    <x v="2"/>
    <s v="Female"/>
    <n v="87"/>
    <n v="5"/>
    <n v="207759.1"/>
    <n v="4"/>
    <n v="0"/>
    <n v="0"/>
    <n v="23908.03"/>
    <n v="0"/>
  </r>
  <r>
    <n v="41"/>
    <s v="Taylor"/>
    <n v="671"/>
    <x v="1"/>
    <s v="Male"/>
    <n v="63"/>
    <n v="5"/>
    <n v="43010.54"/>
    <n v="3"/>
    <n v="0"/>
    <n v="1"/>
    <m/>
    <n v="1"/>
  </r>
  <r>
    <n v="42"/>
    <s v="Taylor"/>
    <n v="798"/>
    <x v="0"/>
    <s v="Male"/>
    <n v="69"/>
    <n v="8"/>
    <n v="34108.089999999997"/>
    <n v="3"/>
    <n v="0"/>
    <n v="0"/>
    <n v="81519.78"/>
    <n v="0"/>
  </r>
  <r>
    <n v="43"/>
    <s v="Smith"/>
    <n v="547"/>
    <x v="0"/>
    <s v="Female"/>
    <n v="77"/>
    <n v="5"/>
    <n v="41600.300000000003"/>
    <n v="4"/>
    <n v="0"/>
    <n v="0"/>
    <n v="48255.32"/>
    <n v="1"/>
  </r>
  <r>
    <n v="44"/>
    <s v="Brown"/>
    <n v="694"/>
    <x v="0"/>
    <s v="Male"/>
    <n v="62"/>
    <n v="9"/>
    <n v="689.5"/>
    <n v="3"/>
    <n v="0"/>
    <n v="0"/>
    <n v="19803.7"/>
    <n v="0"/>
  </r>
  <r>
    <n v="45"/>
    <s v="Wilson"/>
    <n v="640"/>
    <x v="1"/>
    <s v="Female"/>
    <n v="44"/>
    <n v="1"/>
    <n v="133364.17000000001"/>
    <n v="4"/>
    <n v="1"/>
    <n v="0"/>
    <n v="124490.71"/>
    <n v="0"/>
  </r>
  <r>
    <n v="46"/>
    <s v="Jones"/>
    <n v="813"/>
    <x v="2"/>
    <s v="Female"/>
    <n v="61"/>
    <n v="9"/>
    <n v="92243.96"/>
    <n v="2"/>
    <n v="0"/>
    <n v="1"/>
    <n v="64920.41"/>
    <n v="1"/>
  </r>
  <r>
    <n v="47"/>
    <s v="Williams"/>
    <n v="353"/>
    <x v="0"/>
    <s v="Female"/>
    <n v="50"/>
    <n v="4"/>
    <n v="35813.31"/>
    <n v="4"/>
    <n v="0"/>
    <n v="0"/>
    <n v="133876.07999999999"/>
    <n v="0"/>
  </r>
  <r>
    <n v="48"/>
    <s v="Wilson"/>
    <n v="538"/>
    <x v="0"/>
    <s v="Female"/>
    <n v="48"/>
    <n v="6"/>
    <n v="217182.14"/>
    <n v="2"/>
    <n v="0"/>
    <n v="1"/>
    <n v="110877.22"/>
    <n v="1"/>
  </r>
  <r>
    <n v="49"/>
    <s v="Williams"/>
    <n v="588"/>
    <x v="1"/>
    <s v="Female"/>
    <n v="32"/>
    <n v="9"/>
    <n v="126550.42"/>
    <n v="3"/>
    <n v="0"/>
    <n v="1"/>
    <n v="21781.599999999999"/>
    <n v="1"/>
  </r>
  <r>
    <n v="50"/>
    <s v="Smith"/>
    <n v="515"/>
    <x v="1"/>
    <s v="Male"/>
    <n v="89"/>
    <n v="10"/>
    <n v="87177.02"/>
    <n v="1"/>
    <n v="1"/>
    <n v="1"/>
    <n v="118097.5"/>
    <n v="0"/>
  </r>
  <r>
    <n v="51"/>
    <s v="Smith"/>
    <n v="521"/>
    <x v="1"/>
    <s v="Male"/>
    <n v="79"/>
    <n v="8"/>
    <n v="133180.14000000001"/>
    <n v="3"/>
    <n v="1"/>
    <n v="1"/>
    <n v="125168.23"/>
    <n v="1"/>
  </r>
  <r>
    <n v="52"/>
    <s v="Brown"/>
    <n v="561"/>
    <x v="1"/>
    <s v="Male"/>
    <n v="19"/>
    <n v="10"/>
    <n v="202302.98"/>
    <n v="1"/>
    <n v="1"/>
    <n v="1"/>
    <n v="24025.919999999998"/>
    <n v="0"/>
  </r>
  <r>
    <n v="53"/>
    <s v="Davis"/>
    <n v="694"/>
    <x v="2"/>
    <s v="Female"/>
    <n v="65"/>
    <n v="0"/>
    <n v="42733.7"/>
    <n v="3"/>
    <n v="0"/>
    <n v="1"/>
    <n v="103834.77"/>
    <n v="0"/>
  </r>
  <r>
    <n v="54"/>
    <s v="Davis"/>
    <n v="420"/>
    <x v="1"/>
    <s v="Male"/>
    <n v="61"/>
    <n v="5"/>
    <n v="216419.15"/>
    <n v="4"/>
    <n v="1"/>
    <n v="1"/>
    <n v="40937.339999999997"/>
    <n v="1"/>
  </r>
  <r>
    <n v="55"/>
    <s v="Miller"/>
    <n v="498"/>
    <x v="2"/>
    <s v="Male"/>
    <n v="33"/>
    <n v="6"/>
    <n v="146361.20000000001"/>
    <n v="4"/>
    <n v="0"/>
    <n v="1"/>
    <n v="56949.24"/>
    <n v="0"/>
  </r>
  <r>
    <n v="56"/>
    <s v="Moore"/>
    <n v="740"/>
    <x v="2"/>
    <s v="Male"/>
    <n v="86"/>
    <n v="0"/>
    <n v="153882.97"/>
    <n v="2"/>
    <n v="0"/>
    <n v="1"/>
    <n v="29656.959999999999"/>
    <n v="1"/>
  </r>
  <r>
    <n v="57"/>
    <s v="Brown"/>
    <n v="634"/>
    <x v="0"/>
    <s v="Female"/>
    <n v="57"/>
    <n v="6"/>
    <n v="147135.54"/>
    <n v="4"/>
    <n v="1"/>
    <n v="0"/>
    <n v="16131.69"/>
    <n v="1"/>
  </r>
  <r>
    <n v="58"/>
    <s v="Johnson"/>
    <n v="465"/>
    <x v="0"/>
    <s v="Male"/>
    <n v="18"/>
    <n v="0"/>
    <n v="55329.78"/>
    <n v="1"/>
    <n v="0"/>
    <n v="0"/>
    <n v="130050.9"/>
    <n v="1"/>
  </r>
  <r>
    <n v="59"/>
    <s v="Brown"/>
    <n v="740"/>
    <x v="1"/>
    <s v="Male"/>
    <n v="76"/>
    <n v="6"/>
    <n v="46184.63"/>
    <n v="4"/>
    <n v="0"/>
    <n v="1"/>
    <n v="140603.54"/>
    <n v="0"/>
  </r>
  <r>
    <n v="60"/>
    <s v="Taylor"/>
    <n v="672"/>
    <x v="0"/>
    <s v="Male"/>
    <n v="30"/>
    <n v="7"/>
    <n v="119338.08"/>
    <n v="2"/>
    <n v="0"/>
    <n v="1"/>
    <n v="111048.16"/>
    <n v="1"/>
  </r>
  <r>
    <n v="61"/>
    <s v="Moore"/>
    <n v="442"/>
    <x v="2"/>
    <s v="Female"/>
    <n v="61"/>
    <n v="1"/>
    <n v="89085.68"/>
    <n v="1"/>
    <n v="1"/>
    <n v="1"/>
    <n v="33012.78"/>
    <n v="0"/>
  </r>
  <r>
    <n v="62"/>
    <s v="Johnson"/>
    <n v="826"/>
    <x v="1"/>
    <s v="Male"/>
    <n v="72"/>
    <n v="1"/>
    <n v="60209.09"/>
    <n v="1"/>
    <n v="0"/>
    <n v="0"/>
    <n v="10127.81"/>
    <n v="1"/>
  </r>
  <r>
    <n v="63"/>
    <s v="Johnson"/>
    <n v="452"/>
    <x v="1"/>
    <s v="Female"/>
    <n v="65"/>
    <n v="5"/>
    <n v="145317.32"/>
    <n v="3"/>
    <n v="0"/>
    <n v="0"/>
    <n v="60885.4"/>
    <n v="1"/>
  </r>
  <r>
    <n v="64"/>
    <s v="Wilson"/>
    <n v="707"/>
    <x v="1"/>
    <s v="Female"/>
    <n v="40"/>
    <n v="0"/>
    <n v="214046.15"/>
    <n v="1"/>
    <n v="0"/>
    <n v="1"/>
    <n v="86343.96"/>
    <n v="0"/>
  </r>
  <r>
    <n v="65"/>
    <s v="Taylor"/>
    <n v="729"/>
    <x v="1"/>
    <s v="Male"/>
    <n v="49"/>
    <n v="6"/>
    <n v="139224.43"/>
    <n v="4"/>
    <n v="1"/>
    <n v="1"/>
    <n v="68374.880000000005"/>
    <n v="1"/>
  </r>
  <r>
    <n v="66"/>
    <s v="Taylor"/>
    <n v="547"/>
    <x v="0"/>
    <s v="Female"/>
    <n v="52"/>
    <n v="4"/>
    <n v="226630.81"/>
    <n v="3"/>
    <n v="0"/>
    <n v="0"/>
    <n v="103458.26"/>
    <n v="0"/>
  </r>
  <r>
    <n v="67"/>
    <s v="Jones"/>
    <n v="459"/>
    <x v="1"/>
    <s v="Male"/>
    <n v="60"/>
    <n v="10"/>
    <n v="179198.75"/>
    <n v="2"/>
    <n v="1"/>
    <n v="1"/>
    <n v="48970.879999999997"/>
    <n v="1"/>
  </r>
  <r>
    <n v="68"/>
    <s v="Miller"/>
    <n v="679"/>
    <x v="2"/>
    <s v="Female"/>
    <n v="86"/>
    <n v="4"/>
    <n v="225109.32"/>
    <n v="3"/>
    <n v="1"/>
    <n v="0"/>
    <n v="50593.37"/>
    <n v="0"/>
  </r>
  <r>
    <n v="69"/>
    <s v="Wilson"/>
    <n v="450"/>
    <x v="1"/>
    <s v="Male"/>
    <n v="80"/>
    <n v="4"/>
    <s v="XXXXXXXX"/>
    <n v="2"/>
    <n v="0"/>
    <n v="0"/>
    <n v="10848.47"/>
    <n v="0"/>
  </r>
  <r>
    <n v="70"/>
    <s v="Williams"/>
    <n v="532"/>
    <x v="0"/>
    <s v="Male"/>
    <n v="54"/>
    <n v="7"/>
    <n v="146834.15"/>
    <n v="2"/>
    <n v="1"/>
    <n v="1"/>
    <n v="99812.42"/>
    <n v="1"/>
  </r>
  <r>
    <n v="71"/>
    <s v="Smith"/>
    <n v="683"/>
    <x v="2"/>
    <s v="Female"/>
    <n v="62"/>
    <n v="2"/>
    <n v="88669.440000000002"/>
    <n v="3"/>
    <n v="1"/>
    <n v="0"/>
    <n v="128437.74"/>
    <n v="1"/>
  </r>
  <r>
    <n v="72"/>
    <s v="Jones"/>
    <n v="755"/>
    <x v="0"/>
    <s v="Male"/>
    <n v="88"/>
    <n v="1"/>
    <n v="185926.28"/>
    <n v="1"/>
    <n v="1"/>
    <n v="0"/>
    <n v="138274.03"/>
    <n v="1"/>
  </r>
  <r>
    <n v="73"/>
    <s v="Davis"/>
    <n v="509"/>
    <x v="0"/>
    <s v="Female"/>
    <n v="24"/>
    <n v="4"/>
    <n v="112469.92"/>
    <n v="4"/>
    <n v="0"/>
    <n v="0"/>
    <n v="92201.91"/>
    <n v="0"/>
  </r>
  <r>
    <n v="74"/>
    <s v="Taylor"/>
    <n v="431"/>
    <x v="0"/>
    <s v="Male"/>
    <n v="66"/>
    <n v="9"/>
    <n v="103045.29"/>
    <n v="2"/>
    <n v="1"/>
    <n v="0"/>
    <n v="36831.440000000002"/>
    <n v="0"/>
  </r>
  <r>
    <n v="75"/>
    <s v="Brown"/>
    <n v="385"/>
    <x v="0"/>
    <s v="Female"/>
    <n v="27"/>
    <n v="8"/>
    <n v="35744.699999999997"/>
    <n v="1"/>
    <n v="0"/>
    <n v="1"/>
    <n v="67445.009999999995"/>
    <n v="0"/>
  </r>
  <r>
    <n v="76"/>
    <s v="Brown"/>
    <n v="587"/>
    <x v="1"/>
    <s v="Female"/>
    <n v="46"/>
    <n v="4"/>
    <n v="88638.62"/>
    <n v="2"/>
    <n v="1"/>
    <n v="0"/>
    <n v="60075.81"/>
    <n v="0"/>
  </r>
  <r>
    <n v="77"/>
    <s v="Miller"/>
    <n v="593"/>
    <x v="0"/>
    <s v="Female"/>
    <n v="74"/>
    <n v="4"/>
    <n v="166950.85999999999"/>
    <n v="4"/>
    <n v="1"/>
    <n v="1"/>
    <n v="18020.810000000001"/>
    <n v="0"/>
  </r>
  <r>
    <n v="78"/>
    <s v="Brown"/>
    <n v="600"/>
    <x v="1"/>
    <s v="Female"/>
    <n v="27"/>
    <n v="7"/>
    <n v="127193.14"/>
    <n v="2"/>
    <n v="0"/>
    <n v="0"/>
    <n v="11971.58"/>
    <n v="0"/>
  </r>
  <r>
    <n v="79"/>
    <s v="Brown"/>
    <n v="742"/>
    <x v="1"/>
    <s v="Female"/>
    <n v="84"/>
    <n v="0"/>
    <n v="129782.98"/>
    <n v="2"/>
    <n v="1"/>
    <n v="1"/>
    <n v="53475.839999999997"/>
    <n v="0"/>
  </r>
  <r>
    <n v="80"/>
    <s v="Jones"/>
    <n v="604"/>
    <x v="0"/>
    <s v="Male"/>
    <n v="27"/>
    <n v="7"/>
    <n v="162041.47"/>
    <n v="3"/>
    <n v="1"/>
    <n v="0"/>
    <n v="109301.93"/>
    <n v="1"/>
  </r>
  <r>
    <n v="81"/>
    <s v="Brown"/>
    <n v="631"/>
    <x v="2"/>
    <s v="Male"/>
    <n v="54"/>
    <n v="10"/>
    <n v="68959.39"/>
    <n v="3"/>
    <n v="0"/>
    <n v="0"/>
    <n v="101131.11"/>
    <n v="0"/>
  </r>
  <r>
    <n v="82"/>
    <s v="Brown"/>
    <n v="371"/>
    <x v="0"/>
    <s v="Female"/>
    <n v="46"/>
    <n v="8"/>
    <n v="55186.57"/>
    <n v="2"/>
    <n v="1"/>
    <n v="0"/>
    <n v="117137.04"/>
    <n v="0"/>
  </r>
  <r>
    <n v="83"/>
    <s v="Moore"/>
    <n v="779"/>
    <x v="0"/>
    <s v="Male"/>
    <n v="82"/>
    <n v="9"/>
    <n v="241939.64"/>
    <n v="4"/>
    <n v="1"/>
    <n v="1"/>
    <n v="132532.96"/>
    <n v="1"/>
  </r>
  <r>
    <n v="84"/>
    <s v="Brown"/>
    <n v="579"/>
    <x v="1"/>
    <s v="Male"/>
    <n v="31"/>
    <n v="9"/>
    <n v="34457.83"/>
    <n v="3"/>
    <n v="1"/>
    <n v="1"/>
    <n v="142833.29999999999"/>
    <n v="1"/>
  </r>
  <r>
    <n v="85"/>
    <s v="Jones"/>
    <n v="820"/>
    <x v="1"/>
    <s v="Female"/>
    <n v="20"/>
    <n v="10"/>
    <n v="20249.55"/>
    <n v="3"/>
    <n v="0"/>
    <n v="0"/>
    <n v="121737.08"/>
    <n v="0"/>
  </r>
  <r>
    <n v="86"/>
    <s v="Wilson"/>
    <n v="750"/>
    <x v="1"/>
    <s v="Female"/>
    <n v="55"/>
    <n v="5"/>
    <n v="175912.59"/>
    <n v="2"/>
    <n v="1"/>
    <n v="1"/>
    <n v="15679.54"/>
    <n v="0"/>
  </r>
  <r>
    <n v="87"/>
    <s v="Davis"/>
    <n v="503"/>
    <x v="1"/>
    <s v="Female"/>
    <n v="89"/>
    <n v="2"/>
    <n v="161781.32999999999"/>
    <n v="2"/>
    <n v="0"/>
    <n v="0"/>
    <n v="145603.81"/>
    <n v="1"/>
  </r>
  <r>
    <n v="88"/>
    <s v="Davis"/>
    <n v="844"/>
    <x v="0"/>
    <s v="Female"/>
    <n v="21"/>
    <n v="6"/>
    <n v="92743.31"/>
    <n v="4"/>
    <n v="0"/>
    <n v="0"/>
    <n v="54061.89"/>
    <n v="0"/>
  </r>
  <r>
    <n v="89"/>
    <s v="Smith"/>
    <n v="469"/>
    <x v="2"/>
    <s v="Male"/>
    <n v="68"/>
    <n v="9"/>
    <n v="19196.560000000001"/>
    <n v="3"/>
    <n v="1"/>
    <n v="0"/>
    <n v="133731.54999999999"/>
    <n v="1"/>
  </r>
  <r>
    <n v="90"/>
    <s v="Johnson"/>
    <n v="515"/>
    <x v="2"/>
    <s v="Male"/>
    <n v="79"/>
    <n v="5"/>
    <n v="69882.490000000005"/>
    <n v="3"/>
    <n v="1"/>
    <n v="0"/>
    <n v="28817.75"/>
    <n v="1"/>
  </r>
  <r>
    <n v="91"/>
    <s v="Davis"/>
    <n v="733"/>
    <x v="2"/>
    <s v="Female"/>
    <n v="46"/>
    <n v="6"/>
    <n v="15556.14"/>
    <n v="2"/>
    <n v="1"/>
    <n v="1"/>
    <n v="101797.2"/>
    <n v="0"/>
  </r>
  <r>
    <n v="92"/>
    <s v="Taylor"/>
    <n v="735"/>
    <x v="2"/>
    <s v="Male"/>
    <n v="53"/>
    <n v="10"/>
    <n v="247280.33"/>
    <n v="3"/>
    <n v="1"/>
    <n v="0"/>
    <n v="54977.06"/>
    <n v="0"/>
  </r>
  <r>
    <n v="93"/>
    <s v="Jones"/>
    <n v="739"/>
    <x v="1"/>
    <s v="Male"/>
    <n v="71"/>
    <n v="5"/>
    <n v="173851.84"/>
    <n v="2"/>
    <n v="1"/>
    <n v="1"/>
    <n v="121172.65"/>
    <n v="1"/>
  </r>
  <r>
    <n v="94"/>
    <s v="Smith"/>
    <n v="548"/>
    <x v="0"/>
    <s v="Female"/>
    <n v="44"/>
    <n v="3"/>
    <n v="107973.28"/>
    <n v="1"/>
    <n v="0"/>
    <n v="0"/>
    <n v="27995.72"/>
    <n v="0"/>
  </r>
  <r>
    <n v="95"/>
    <s v="Davis"/>
    <n v="746"/>
    <x v="1"/>
    <s v="Male"/>
    <n v="60"/>
    <n v="10"/>
    <n v="229932.49"/>
    <n v="2"/>
    <n v="1"/>
    <n v="0"/>
    <n v="81112.42"/>
    <n v="0"/>
  </r>
  <r>
    <n v="96"/>
    <s v="Smith"/>
    <n v="696"/>
    <x v="1"/>
    <s v="Male"/>
    <n v="64"/>
    <n v="3"/>
    <n v="141361.44"/>
    <n v="2"/>
    <n v="1"/>
    <n v="1"/>
    <n v="147488.24"/>
    <n v="1"/>
  </r>
  <r>
    <n v="97"/>
    <s v="Johnson"/>
    <n v="424"/>
    <x v="0"/>
    <s v="Female"/>
    <n v="87"/>
    <n v="10"/>
    <n v="177818.74"/>
    <n v="2"/>
    <n v="0"/>
    <n v="1"/>
    <n v="111587.44"/>
    <n v="1"/>
  </r>
  <r>
    <n v="98"/>
    <s v="Williams"/>
    <n v="788"/>
    <x v="0"/>
    <s v="Male"/>
    <n v="46"/>
    <n v="0"/>
    <n v="126692.44"/>
    <n v="1"/>
    <n v="1"/>
    <n v="1"/>
    <n v="27793.35"/>
    <n v="0"/>
  </r>
  <r>
    <n v="99"/>
    <s v="Brown"/>
    <n v="428"/>
    <x v="0"/>
    <s v="Male"/>
    <n v="61"/>
    <n v="3"/>
    <n v="206619.49"/>
    <n v="2"/>
    <n v="0"/>
    <n v="0"/>
    <n v="102150.42"/>
    <n v="0"/>
  </r>
  <r>
    <n v="100"/>
    <s v="Williams"/>
    <n v="668"/>
    <x v="1"/>
    <s v="Male"/>
    <n v="80"/>
    <n v="4"/>
    <n v="245611.62"/>
    <n v="2"/>
    <n v="1"/>
    <n v="0"/>
    <n v="103995.53"/>
    <n v="1"/>
  </r>
  <r>
    <n v="101"/>
    <s v="Smith"/>
    <n v="422"/>
    <x v="2"/>
    <s v="Female"/>
    <n v="27"/>
    <n v="1"/>
    <n v="103031.97"/>
    <n v="2"/>
    <n v="0"/>
    <n v="0"/>
    <n v="125609.39"/>
    <n v="1"/>
  </r>
  <r>
    <n v="102"/>
    <s v="Jones"/>
    <n v="549"/>
    <x v="1"/>
    <s v="Female"/>
    <n v="56"/>
    <n v="0"/>
    <n v="36824.33"/>
    <n v="1"/>
    <n v="0"/>
    <n v="1"/>
    <n v="51542.45"/>
    <n v="0"/>
  </r>
  <r>
    <n v="103"/>
    <s v="Williams"/>
    <n v="651"/>
    <x v="1"/>
    <s v="Male"/>
    <n v="49"/>
    <n v="10"/>
    <n v="100461.13"/>
    <n v="1"/>
    <n v="0"/>
    <n v="0"/>
    <n v="30554.85"/>
    <n v="0"/>
  </r>
  <r>
    <n v="104"/>
    <s v="Smith"/>
    <n v="483"/>
    <x v="0"/>
    <s v="Female"/>
    <n v="40"/>
    <n v="9"/>
    <n v="199427.98"/>
    <n v="4"/>
    <n v="1"/>
    <n v="1"/>
    <n v="128540.03"/>
    <n v="1"/>
  </r>
  <r>
    <n v="105"/>
    <s v="Wilson"/>
    <n v="397"/>
    <x v="1"/>
    <s v="Male"/>
    <n v="75"/>
    <n v="9"/>
    <n v="46.68"/>
    <n v="3"/>
    <n v="1"/>
    <n v="0"/>
    <n v="61080.02"/>
    <n v="1"/>
  </r>
  <r>
    <n v="106"/>
    <s v="Davis"/>
    <n v="537"/>
    <x v="2"/>
    <s v="Female"/>
    <n v="39"/>
    <n v="3"/>
    <n v="238648.7"/>
    <n v="1"/>
    <n v="1"/>
    <n v="1"/>
    <n v="71498.5"/>
    <n v="1"/>
  </r>
  <r>
    <n v="107"/>
    <s v="Taylor"/>
    <n v="520"/>
    <x v="2"/>
    <s v="Male"/>
    <n v="79"/>
    <n v="9"/>
    <n v="165628.62"/>
    <n v="2"/>
    <n v="0"/>
    <n v="0"/>
    <n v="144375.79999999999"/>
    <n v="1"/>
  </r>
  <r>
    <n v="108"/>
    <s v="Smith"/>
    <n v="801"/>
    <x v="1"/>
    <s v="Female"/>
    <n v="59"/>
    <n v="10"/>
    <n v="77661.960000000006"/>
    <n v="2"/>
    <n v="0"/>
    <n v="0"/>
    <n v="74188.759999999995"/>
    <n v="0"/>
  </r>
  <r>
    <n v="109"/>
    <s v="Williams"/>
    <n v="488"/>
    <x v="0"/>
    <s v="Male"/>
    <n v="59"/>
    <n v="3"/>
    <n v="122455.34"/>
    <n v="4"/>
    <n v="0"/>
    <n v="1"/>
    <n v="21425.94"/>
    <n v="1"/>
  </r>
  <r>
    <n v="110"/>
    <s v="Wilson"/>
    <n v="592"/>
    <x v="1"/>
    <s v="Male"/>
    <n v="41"/>
    <n v="4"/>
    <n v="66018.19"/>
    <n v="3"/>
    <n v="0"/>
    <n v="0"/>
    <n v="102543.92"/>
    <n v="0"/>
  </r>
  <r>
    <n v="111"/>
    <s v="Williams"/>
    <n v="663"/>
    <x v="2"/>
    <s v="Female"/>
    <n v="70"/>
    <n v="6"/>
    <n v="108982.82"/>
    <n v="4"/>
    <n v="0"/>
    <n v="0"/>
    <n v="110349.05"/>
    <n v="1"/>
  </r>
  <r>
    <n v="112"/>
    <s v="Taylor"/>
    <n v="825"/>
    <x v="2"/>
    <s v="Male"/>
    <n v="41"/>
    <n v="5"/>
    <n v="159554.78"/>
    <n v="3"/>
    <n v="0"/>
    <n v="1"/>
    <n v="75419.12"/>
    <n v="0"/>
  </r>
  <r>
    <n v="113"/>
    <s v="Williams"/>
    <n v="695"/>
    <x v="1"/>
    <s v="Male"/>
    <n v="90"/>
    <n v="7"/>
    <n v="168519.32"/>
    <n v="2"/>
    <n v="1"/>
    <n v="0"/>
    <n v="108422.12"/>
    <n v="0"/>
  </r>
  <r>
    <n v="114"/>
    <s v="Jones"/>
    <n v="737"/>
    <x v="2"/>
    <s v="Female"/>
    <n v="59"/>
    <n v="1"/>
    <n v="80693.34"/>
    <n v="4"/>
    <n v="0"/>
    <n v="1"/>
    <n v="65451.93"/>
    <n v="0"/>
  </r>
  <r>
    <n v="115"/>
    <s v="Jones"/>
    <n v="475"/>
    <x v="1"/>
    <s v="Female"/>
    <n v="78"/>
    <n v="5"/>
    <n v="5741.56"/>
    <n v="3"/>
    <n v="0"/>
    <n v="1"/>
    <n v="136090.56"/>
    <n v="0"/>
  </r>
  <r>
    <n v="116"/>
    <s v="Williams"/>
    <n v="556"/>
    <x v="2"/>
    <s v="Male"/>
    <n v="65"/>
    <n v="7"/>
    <n v="94298.58"/>
    <n v="1"/>
    <n v="1"/>
    <n v="0"/>
    <n v="117883.52"/>
    <n v="1"/>
  </r>
  <r>
    <n v="117"/>
    <s v="Jones"/>
    <n v="688"/>
    <x v="0"/>
    <s v="Male"/>
    <n v="33"/>
    <n v="6"/>
    <n v="93844.5"/>
    <n v="4"/>
    <n v="1"/>
    <n v="0"/>
    <n v="49103.38"/>
    <n v="1"/>
  </r>
  <r>
    <n v="118"/>
    <s v="Brown"/>
    <n v="547"/>
    <x v="2"/>
    <s v="Male"/>
    <n v="54"/>
    <n v="6"/>
    <n v="103006.1"/>
    <n v="2"/>
    <n v="1"/>
    <n v="1"/>
    <n v="76101.240000000005"/>
    <n v="1"/>
  </r>
  <r>
    <n v="119"/>
    <s v="Johnson"/>
    <n v="536"/>
    <x v="1"/>
    <s v="Female"/>
    <n v="83"/>
    <n v="6"/>
    <n v="241431.37"/>
    <n v="4"/>
    <n v="1"/>
    <n v="1"/>
    <n v="111107.96"/>
    <n v="0"/>
  </r>
  <r>
    <n v="120"/>
    <s v="Williams"/>
    <n v="738"/>
    <x v="1"/>
    <s v="Female"/>
    <n v="60"/>
    <n v="1"/>
    <n v="242524.24"/>
    <n v="2"/>
    <n v="1"/>
    <n v="0"/>
    <n v="84784.47"/>
    <n v="0"/>
  </r>
  <r>
    <n v="121"/>
    <s v="Taylor"/>
    <n v="367"/>
    <x v="0"/>
    <s v="Male"/>
    <n v="18"/>
    <n v="8"/>
    <n v="37178.53"/>
    <n v="1"/>
    <n v="1"/>
    <n v="0"/>
    <n v="82791.570000000007"/>
    <n v="1"/>
  </r>
  <r>
    <n v="122"/>
    <s v="Johnson"/>
    <n v="547"/>
    <x v="2"/>
    <s v="Male"/>
    <n v="24"/>
    <n v="4"/>
    <n v="228358.15"/>
    <n v="2"/>
    <n v="0"/>
    <n v="0"/>
    <n v="127955.4"/>
    <n v="1"/>
  </r>
  <r>
    <n v="123"/>
    <s v="Brown"/>
    <n v="797"/>
    <x v="1"/>
    <s v="Male"/>
    <n v="85"/>
    <n v="2"/>
    <n v="244614.91"/>
    <n v="2"/>
    <n v="1"/>
    <n v="1"/>
    <n v="101378.44"/>
    <n v="0"/>
  </r>
  <r>
    <n v="124"/>
    <s v="Miller"/>
    <n v="700"/>
    <x v="2"/>
    <s v="Male"/>
    <n v="49"/>
    <n v="0"/>
    <n v="64161.88"/>
    <n v="1"/>
    <n v="1"/>
    <n v="1"/>
    <n v="141665.95000000001"/>
    <n v="1"/>
  </r>
  <r>
    <n v="125"/>
    <s v="Moore"/>
    <n v="502"/>
    <x v="0"/>
    <s v="Female"/>
    <n v="47"/>
    <n v="2"/>
    <n v="185255.98"/>
    <n v="3"/>
    <n v="0"/>
    <n v="1"/>
    <n v="48022.06"/>
    <n v="1"/>
  </r>
  <r>
    <n v="126"/>
    <s v="Williams"/>
    <n v="481"/>
    <x v="1"/>
    <s v="Male"/>
    <n v="34"/>
    <n v="8"/>
    <n v="43863.71"/>
    <n v="2"/>
    <n v="0"/>
    <n v="0"/>
    <n v="23962.59"/>
    <n v="0"/>
  </r>
  <r>
    <n v="127"/>
    <s v="Jones"/>
    <n v="675"/>
    <x v="0"/>
    <s v="Male"/>
    <n v="85"/>
    <n v="3"/>
    <n v="117991.41"/>
    <n v="1"/>
    <n v="1"/>
    <n v="1"/>
    <n v="36037.629999999997"/>
    <n v="0"/>
  </r>
  <r>
    <n v="128"/>
    <s v="Smith"/>
    <n v="774"/>
    <x v="1"/>
    <s v="Female"/>
    <n v="44"/>
    <n v="7"/>
    <n v="151801.15"/>
    <n v="1"/>
    <n v="0"/>
    <n v="0"/>
    <n v="36575.879999999997"/>
    <n v="1"/>
  </r>
  <r>
    <n v="129"/>
    <s v="Smith"/>
    <n v="514"/>
    <x v="2"/>
    <s v="Female"/>
    <n v="24"/>
    <n v="2"/>
    <n v="44897.120000000003"/>
    <n v="3"/>
    <n v="0"/>
    <n v="0"/>
    <n v="87587.83"/>
    <n v="0"/>
  </r>
  <r>
    <n v="130"/>
    <s v="Miller"/>
    <n v="408"/>
    <x v="1"/>
    <s v="Female"/>
    <n v="29"/>
    <n v="1"/>
    <n v="136796.01999999999"/>
    <n v="4"/>
    <n v="1"/>
    <n v="0"/>
    <n v="81668.89"/>
    <n v="0"/>
  </r>
  <r>
    <n v="131"/>
    <s v="Smith"/>
    <n v="527"/>
    <x v="0"/>
    <s v="Female"/>
    <n v="73"/>
    <n v="4"/>
    <n v="184707.82"/>
    <n v="4"/>
    <n v="0"/>
    <n v="0"/>
    <n v="93162.76"/>
    <n v="0"/>
  </r>
  <r>
    <n v="132"/>
    <s v="Miller"/>
    <n v="789"/>
    <x v="1"/>
    <s v="Male"/>
    <n v="61"/>
    <n v="4"/>
    <n v="166854.44"/>
    <n v="4"/>
    <n v="0"/>
    <n v="1"/>
    <n v="38147.910000000003"/>
    <n v="1"/>
  </r>
  <r>
    <n v="133"/>
    <s v="Jones"/>
    <n v="502"/>
    <x v="0"/>
    <s v="Male"/>
    <n v="85"/>
    <n v="10"/>
    <n v="157686.62"/>
    <n v="3"/>
    <n v="1"/>
    <n v="0"/>
    <n v="43499.67"/>
    <n v="0"/>
  </r>
  <r>
    <n v="134"/>
    <s v="Jones"/>
    <n v="511"/>
    <x v="1"/>
    <s v="Female"/>
    <n v="38"/>
    <n v="4"/>
    <n v="30108.06"/>
    <n v="2"/>
    <n v="1"/>
    <n v="1"/>
    <n v="17973.88"/>
    <n v="1"/>
  </r>
  <r>
    <n v="135"/>
    <s v="Moore"/>
    <n v="752"/>
    <x v="0"/>
    <s v="Female"/>
    <n v="32"/>
    <n v="2"/>
    <n v="239097.38"/>
    <n v="1"/>
    <n v="1"/>
    <n v="1"/>
    <n v="13545.02"/>
    <n v="1"/>
  </r>
  <r>
    <n v="136"/>
    <s v="Moore"/>
    <n v="703"/>
    <x v="2"/>
    <s v="Male"/>
    <n v="32"/>
    <n v="4"/>
    <n v="35229.26"/>
    <n v="2"/>
    <n v="1"/>
    <n v="0"/>
    <n v="59763.13"/>
    <n v="1"/>
  </r>
  <r>
    <n v="137"/>
    <s v="Moore"/>
    <n v="812"/>
    <x v="1"/>
    <s v="Male"/>
    <n v="81"/>
    <n v="8"/>
    <n v="153059.5"/>
    <n v="4"/>
    <n v="0"/>
    <n v="1"/>
    <n v="114484.04"/>
    <n v="1"/>
  </r>
  <r>
    <n v="138"/>
    <s v="Williams"/>
    <n v="591"/>
    <x v="2"/>
    <s v="Male"/>
    <n v="61"/>
    <n v="7"/>
    <n v="32382.85"/>
    <n v="4"/>
    <n v="0"/>
    <n v="1"/>
    <n v="108015.6"/>
    <n v="0"/>
  </r>
  <r>
    <n v="139"/>
    <s v="Jones"/>
    <n v="485"/>
    <x v="1"/>
    <s v="Female"/>
    <n v="45"/>
    <n v="10"/>
    <n v="134925.82999999999"/>
    <n v="1"/>
    <n v="1"/>
    <n v="0"/>
    <n v="103143.51"/>
    <n v="1"/>
  </r>
  <r>
    <n v="140"/>
    <s v="Williams"/>
    <n v="787"/>
    <x v="1"/>
    <s v="Female"/>
    <n v="38"/>
    <n v="9"/>
    <n v="216858.41"/>
    <n v="1"/>
    <n v="0"/>
    <n v="1"/>
    <n v="13005.86"/>
    <n v="0"/>
  </r>
  <r>
    <n v="141"/>
    <s v="Smith"/>
    <n v="585"/>
    <x v="2"/>
    <s v="Female"/>
    <n v="41"/>
    <n v="8"/>
    <n v="157571.35999999999"/>
    <n v="2"/>
    <n v="0"/>
    <n v="0"/>
    <n v="142792.82999999999"/>
    <n v="1"/>
  </r>
  <r>
    <n v="142"/>
    <s v="Moore"/>
    <n v="396"/>
    <x v="0"/>
    <s v="Male"/>
    <n v="52"/>
    <n v="9"/>
    <n v="227146.67"/>
    <n v="2"/>
    <n v="0"/>
    <n v="0"/>
    <n v="57655.65"/>
    <n v="1"/>
  </r>
  <r>
    <n v="143"/>
    <s v="Moore"/>
    <n v="846"/>
    <x v="2"/>
    <s v="Male"/>
    <n v="50"/>
    <n v="5"/>
    <n v="164636.07"/>
    <n v="4"/>
    <n v="1"/>
    <n v="0"/>
    <n v="70775.05"/>
    <n v="0"/>
  </r>
  <r>
    <n v="144"/>
    <s v="Jones"/>
    <n v="477"/>
    <x v="2"/>
    <s v="Male"/>
    <n v="83"/>
    <n v="9"/>
    <n v="113849.92"/>
    <n v="1"/>
    <n v="1"/>
    <n v="1"/>
    <n v="122175.46"/>
    <n v="1"/>
  </r>
  <r>
    <n v="145"/>
    <s v="Moore"/>
    <n v="767"/>
    <x v="1"/>
    <s v="Female"/>
    <n v="40"/>
    <n v="1"/>
    <n v="116715.57"/>
    <n v="1"/>
    <n v="0"/>
    <n v="0"/>
    <n v="22814.14"/>
    <n v="0"/>
  </r>
  <r>
    <n v="146"/>
    <s v="Williams"/>
    <n v="687"/>
    <x v="0"/>
    <s v="Female"/>
    <n v="39"/>
    <n v="8"/>
    <n v="52909.38"/>
    <n v="4"/>
    <n v="0"/>
    <n v="1"/>
    <n v="34759.360000000001"/>
    <n v="0"/>
  </r>
  <r>
    <n v="147"/>
    <s v="Moore"/>
    <n v="507"/>
    <x v="0"/>
    <s v="Male"/>
    <n v="75"/>
    <n v="8"/>
    <n v="238465.26"/>
    <n v="4"/>
    <n v="0"/>
    <n v="1"/>
    <n v="55585.67"/>
    <n v="0"/>
  </r>
  <r>
    <n v="148"/>
    <s v="Brown"/>
    <n v="362"/>
    <x v="2"/>
    <s v="Male"/>
    <n v="86"/>
    <n v="6"/>
    <n v="77731.5"/>
    <n v="4"/>
    <n v="0"/>
    <n v="1"/>
    <n v="128074.02"/>
    <n v="1"/>
  </r>
  <r>
    <n v="149"/>
    <s v="Jones"/>
    <n v="468"/>
    <x v="2"/>
    <s v="Female"/>
    <n v="63"/>
    <n v="0"/>
    <n v="99986.47"/>
    <n v="4"/>
    <n v="1"/>
    <n v="1"/>
    <n v="106009.52"/>
    <n v="1"/>
  </r>
  <r>
    <n v="150"/>
    <s v="Smith"/>
    <n v="652"/>
    <x v="0"/>
    <s v="Female"/>
    <n v="57"/>
    <n v="0"/>
    <n v="7447.39"/>
    <n v="2"/>
    <n v="0"/>
    <n v="0"/>
    <n v="60175.22"/>
    <n v="1"/>
  </r>
  <r>
    <n v="151"/>
    <s v="Brown"/>
    <n v="724"/>
    <x v="2"/>
    <s v="Female"/>
    <n v="42"/>
    <n v="2"/>
    <n v="97001.53"/>
    <n v="3"/>
    <n v="0"/>
    <n v="0"/>
    <n v="140671.21"/>
    <n v="0"/>
  </r>
  <r>
    <n v="152"/>
    <s v="Jones"/>
    <n v="638"/>
    <x v="1"/>
    <s v="Male"/>
    <n v="35"/>
    <n v="3"/>
    <n v="29176.44"/>
    <n v="4"/>
    <n v="1"/>
    <n v="1"/>
    <n v="119718.19"/>
    <n v="0"/>
  </r>
  <r>
    <n v="153"/>
    <s v="Miller"/>
    <n v="640"/>
    <x v="1"/>
    <s v="Male"/>
    <n v="70"/>
    <n v="2"/>
    <n v="47856.39"/>
    <n v="1"/>
    <n v="0"/>
    <n v="1"/>
    <n v="11462.63"/>
    <n v="1"/>
  </r>
  <r>
    <n v="154"/>
    <s v="Taylor"/>
    <n v="465"/>
    <x v="2"/>
    <s v="Female"/>
    <n v="26"/>
    <n v="1"/>
    <n v="197384.58"/>
    <n v="3"/>
    <n v="0"/>
    <n v="0"/>
    <n v="73040.67"/>
    <n v="1"/>
  </r>
  <r>
    <n v="155"/>
    <s v="Moore"/>
    <n v="437"/>
    <x v="1"/>
    <s v="Male"/>
    <n v="23"/>
    <n v="9"/>
    <n v="118047.52"/>
    <n v="4"/>
    <n v="0"/>
    <n v="1"/>
    <n v="69509.759999999995"/>
    <n v="1"/>
  </r>
  <r>
    <n v="156"/>
    <s v="Smith"/>
    <n v="474"/>
    <x v="0"/>
    <s v="Female"/>
    <n v="28"/>
    <n v="5"/>
    <n v="209434.77"/>
    <n v="2"/>
    <n v="0"/>
    <n v="0"/>
    <n v="42983.99"/>
    <n v="0"/>
  </r>
  <r>
    <n v="157"/>
    <s v="Moore"/>
    <n v="759"/>
    <x v="2"/>
    <s v="Male"/>
    <n v="80"/>
    <n v="6"/>
    <n v="80712.23"/>
    <n v="4"/>
    <n v="1"/>
    <n v="0"/>
    <n v="49445.48"/>
    <n v="1"/>
  </r>
  <r>
    <n v="158"/>
    <s v="Davis"/>
    <n v="524"/>
    <x v="1"/>
    <s v="Male"/>
    <n v="47"/>
    <n v="1"/>
    <n v="95799.03"/>
    <n v="4"/>
    <n v="0"/>
    <n v="1"/>
    <n v="105598.56"/>
    <n v="0"/>
  </r>
  <r>
    <n v="159"/>
    <s v="Taylor"/>
    <n v="848"/>
    <x v="2"/>
    <s v="Male"/>
    <n v="29"/>
    <n v="10"/>
    <n v="208033.65"/>
    <n v="4"/>
    <n v="1"/>
    <n v="1"/>
    <n v="43662.79"/>
    <n v="1"/>
  </r>
  <r>
    <n v="160"/>
    <s v="Smith"/>
    <n v="713"/>
    <x v="0"/>
    <s v="Female"/>
    <n v="48"/>
    <n v="8"/>
    <n v="16907.88"/>
    <n v="3"/>
    <n v="0"/>
    <n v="0"/>
    <n v="113646.28"/>
    <n v="1"/>
  </r>
  <r>
    <n v="161"/>
    <s v="Taylor"/>
    <n v="402"/>
    <x v="1"/>
    <s v="Male"/>
    <n v="89"/>
    <n v="7"/>
    <n v="205105.61"/>
    <n v="3"/>
    <n v="1"/>
    <n v="0"/>
    <n v="75716.98"/>
    <n v="1"/>
  </r>
  <r>
    <n v="162"/>
    <s v="Miller"/>
    <n v="839"/>
    <x v="0"/>
    <s v="Female"/>
    <n v="76"/>
    <n v="7"/>
    <n v="51347.49"/>
    <n v="4"/>
    <n v="0"/>
    <n v="1"/>
    <n v="21151.48"/>
    <n v="0"/>
  </r>
  <r>
    <n v="163"/>
    <s v="Davis"/>
    <n v="460"/>
    <x v="2"/>
    <s v="Male"/>
    <n v="60"/>
    <n v="3"/>
    <n v="163732.6"/>
    <n v="1"/>
    <n v="1"/>
    <n v="0"/>
    <n v="66914.649999999994"/>
    <n v="0"/>
  </r>
  <r>
    <n v="164"/>
    <s v="Jones"/>
    <n v="414"/>
    <x v="2"/>
    <s v="Female"/>
    <n v="89"/>
    <n v="4"/>
    <n v="133217.37"/>
    <n v="1"/>
    <n v="0"/>
    <n v="1"/>
    <n v="120812.2"/>
    <n v="1"/>
  </r>
  <r>
    <n v="165"/>
    <s v="Johnson"/>
    <n v="682"/>
    <x v="1"/>
    <s v="Female"/>
    <n v="43"/>
    <n v="9"/>
    <n v="197321.37"/>
    <n v="4"/>
    <n v="0"/>
    <n v="0"/>
    <n v="28096.07"/>
    <n v="1"/>
  </r>
  <r>
    <n v="166"/>
    <s v="Moore"/>
    <n v="724"/>
    <x v="0"/>
    <s v="Female"/>
    <n v="72"/>
    <n v="6"/>
    <n v="191624.47"/>
    <n v="3"/>
    <n v="0"/>
    <n v="0"/>
    <n v="80375.98"/>
    <n v="0"/>
  </r>
  <r>
    <n v="167"/>
    <s v="Smith"/>
    <n v="423"/>
    <x v="2"/>
    <s v="Female"/>
    <n v="43"/>
    <n v="9"/>
    <n v="143851"/>
    <n v="1"/>
    <n v="0"/>
    <n v="1"/>
    <n v="36084.61"/>
    <n v="1"/>
  </r>
  <r>
    <n v="168"/>
    <s v="Brown"/>
    <n v="496"/>
    <x v="0"/>
    <s v="Female"/>
    <n v="63"/>
    <n v="6"/>
    <n v="145172.32"/>
    <n v="3"/>
    <n v="0"/>
    <n v="0"/>
    <n v="139690.22"/>
    <n v="1"/>
  </r>
  <r>
    <n v="169"/>
    <s v="Taylor"/>
    <n v="610"/>
    <x v="0"/>
    <s v="Male"/>
    <n v="21"/>
    <n v="4"/>
    <n v="183590.26"/>
    <n v="3"/>
    <n v="1"/>
    <n v="1"/>
    <n v="86790.47"/>
    <n v="0"/>
  </r>
  <r>
    <n v="170"/>
    <s v="Miller"/>
    <n v="613"/>
    <x v="1"/>
    <s v="Male"/>
    <n v="55"/>
    <n v="1"/>
    <n v="152640.81"/>
    <n v="4"/>
    <n v="1"/>
    <n v="0"/>
    <n v="33137.160000000003"/>
    <n v="0"/>
  </r>
  <r>
    <n v="171"/>
    <s v="Davis"/>
    <n v="481"/>
    <x v="0"/>
    <s v="Female"/>
    <n v="51"/>
    <n v="2"/>
    <n v="139747.91"/>
    <n v="4"/>
    <n v="1"/>
    <n v="1"/>
    <n v="88266.73"/>
    <n v="0"/>
  </r>
  <r>
    <n v="172"/>
    <s v="Wilson"/>
    <n v="398"/>
    <x v="2"/>
    <s v="Female"/>
    <n v="78"/>
    <n v="0"/>
    <n v="124423.84"/>
    <n v="4"/>
    <n v="1"/>
    <n v="1"/>
    <n v="144202.79"/>
    <n v="1"/>
  </r>
  <r>
    <n v="173"/>
    <s v="Moore"/>
    <n v="426"/>
    <x v="2"/>
    <s v="Female"/>
    <n v="25"/>
    <n v="0"/>
    <n v="239377.45"/>
    <n v="4"/>
    <n v="0"/>
    <n v="1"/>
    <n v="126167.25"/>
    <n v="0"/>
  </r>
  <r>
    <n v="174"/>
    <s v="Moore"/>
    <n v="643"/>
    <x v="1"/>
    <s v="Male"/>
    <n v="78"/>
    <n v="10"/>
    <n v="55309.99"/>
    <n v="2"/>
    <n v="0"/>
    <n v="1"/>
    <n v="57614.96"/>
    <n v="1"/>
  </r>
  <r>
    <n v="175"/>
    <s v="Taylor"/>
    <n v="466"/>
    <x v="0"/>
    <s v="Female"/>
    <n v="55"/>
    <n v="7"/>
    <n v="109273.56"/>
    <n v="3"/>
    <n v="1"/>
    <n v="0"/>
    <n v="114104.65"/>
    <n v="1"/>
  </r>
  <r>
    <n v="176"/>
    <s v="Williams"/>
    <n v="843"/>
    <x v="2"/>
    <s v="Male"/>
    <n v="34"/>
    <n v="6"/>
    <n v="104696.85"/>
    <n v="2"/>
    <n v="0"/>
    <n v="0"/>
    <n v="106102.67"/>
    <n v="1"/>
  </r>
  <r>
    <n v="177"/>
    <s v="Moore"/>
    <n v="398"/>
    <x v="2"/>
    <s v="Female"/>
    <n v="63"/>
    <n v="2"/>
    <n v="146639.1"/>
    <n v="1"/>
    <n v="1"/>
    <n v="0"/>
    <n v="114757.22"/>
    <n v="1"/>
  </r>
  <r>
    <n v="178"/>
    <s v="Miller"/>
    <n v="459"/>
    <x v="1"/>
    <s v="Male"/>
    <n v="57"/>
    <n v="10"/>
    <n v="170945.73"/>
    <n v="3"/>
    <n v="0"/>
    <n v="0"/>
    <n v="77687.86"/>
    <n v="0"/>
  </r>
  <r>
    <n v="179"/>
    <s v="Miller"/>
    <n v="816"/>
    <x v="0"/>
    <s v="Female"/>
    <n v="51"/>
    <n v="9"/>
    <n v="55692.78"/>
    <n v="2"/>
    <n v="0"/>
    <n v="0"/>
    <n v="138662.49"/>
    <n v="1"/>
  </r>
  <r>
    <n v="180"/>
    <s v="Taylor"/>
    <n v="529"/>
    <x v="0"/>
    <s v="Male"/>
    <n v="83"/>
    <n v="10"/>
    <n v="140464.4"/>
    <n v="2"/>
    <n v="1"/>
    <n v="0"/>
    <n v="62160.12"/>
    <n v="1"/>
  </r>
  <r>
    <n v="181"/>
    <s v="Johnson"/>
    <n v="399"/>
    <x v="0"/>
    <s v="Male"/>
    <n v="91"/>
    <n v="8"/>
    <n v="230097.2"/>
    <n v="4"/>
    <n v="0"/>
    <n v="0"/>
    <n v="144755.60999999999"/>
    <n v="0"/>
  </r>
  <r>
    <n v="182"/>
    <s v="Miller"/>
    <n v="421"/>
    <x v="2"/>
    <s v="Female"/>
    <n v="86"/>
    <n v="8"/>
    <n v="58586.77"/>
    <n v="4"/>
    <n v="0"/>
    <n v="0"/>
    <n v="27139.72"/>
    <n v="1"/>
  </r>
  <r>
    <n v="183"/>
    <s v="Moore"/>
    <n v="696"/>
    <x v="2"/>
    <s v="Female"/>
    <n v="42"/>
    <n v="2"/>
    <n v="27700.99"/>
    <n v="2"/>
    <n v="0"/>
    <n v="0"/>
    <n v="140547.93"/>
    <n v="0"/>
  </r>
  <r>
    <n v="184"/>
    <s v="Moore"/>
    <n v="783"/>
    <x v="1"/>
    <s v="Female"/>
    <n v="24"/>
    <n v="1"/>
    <n v="69808.100000000006"/>
    <n v="3"/>
    <n v="1"/>
    <n v="0"/>
    <n v="116721.45"/>
    <n v="0"/>
  </r>
  <r>
    <n v="185"/>
    <s v="Jones"/>
    <n v="844"/>
    <x v="2"/>
    <s v="Female"/>
    <n v="78"/>
    <n v="10"/>
    <n v="138185.18"/>
    <n v="1"/>
    <n v="0"/>
    <n v="0"/>
    <n v="143728.42000000001"/>
    <n v="0"/>
  </r>
  <r>
    <n v="186"/>
    <s v="Williams"/>
    <n v="635"/>
    <x v="1"/>
    <s v="Male"/>
    <n v="79"/>
    <n v="2"/>
    <n v="113120.37"/>
    <n v="3"/>
    <n v="1"/>
    <n v="0"/>
    <n v="87508.69"/>
    <n v="0"/>
  </r>
  <r>
    <n v="187"/>
    <s v="Jones"/>
    <n v="353"/>
    <x v="1"/>
    <s v="Male"/>
    <n v="77"/>
    <n v="7"/>
    <n v="110096.43"/>
    <n v="4"/>
    <n v="1"/>
    <n v="0"/>
    <n v="141135.62"/>
    <n v="1"/>
  </r>
  <r>
    <n v="188"/>
    <s v="Miller"/>
    <n v="424"/>
    <x v="0"/>
    <s v="Male"/>
    <n v="47"/>
    <n v="6"/>
    <n v="163549.64000000001"/>
    <n v="1"/>
    <n v="1"/>
    <n v="0"/>
    <n v="33745.43"/>
    <n v="1"/>
  </r>
  <r>
    <n v="189"/>
    <s v="Jones"/>
    <n v="434"/>
    <x v="1"/>
    <s v="Male"/>
    <n v="46"/>
    <n v="6"/>
    <n v="229121.35"/>
    <n v="2"/>
    <n v="1"/>
    <n v="0"/>
    <n v="14185.62"/>
    <n v="0"/>
  </r>
  <r>
    <n v="190"/>
    <s v="Miller"/>
    <n v="840"/>
    <x v="0"/>
    <s v="Male"/>
    <n v="42"/>
    <n v="2"/>
    <n v="46465.66"/>
    <n v="3"/>
    <n v="1"/>
    <n v="1"/>
    <n v="108093.18"/>
    <n v="1"/>
  </r>
  <r>
    <n v="191"/>
    <s v="Davis"/>
    <n v="671"/>
    <x v="0"/>
    <s v="Male"/>
    <n v="21"/>
    <n v="1"/>
    <n v="87143.41"/>
    <n v="2"/>
    <n v="0"/>
    <n v="0"/>
    <n v="130888.76"/>
    <n v="1"/>
  </r>
  <r>
    <n v="192"/>
    <s v="Wilson"/>
    <n v="725"/>
    <x v="2"/>
    <s v="Female"/>
    <n v="39"/>
    <n v="5"/>
    <n v="96291.25"/>
    <n v="1"/>
    <n v="0"/>
    <n v="0"/>
    <n v="135564.73000000001"/>
    <n v="0"/>
  </r>
  <r>
    <n v="193"/>
    <s v="Smith"/>
    <n v="370"/>
    <x v="2"/>
    <s v="Male"/>
    <n v="24"/>
    <n v="6"/>
    <n v="38342.589999999997"/>
    <n v="2"/>
    <n v="0"/>
    <n v="1"/>
    <n v="18606.009999999998"/>
    <n v="0"/>
  </r>
  <r>
    <n v="194"/>
    <s v="Moore"/>
    <n v="558"/>
    <x v="1"/>
    <s v="Male"/>
    <n v="39"/>
    <n v="9"/>
    <n v="222626.19"/>
    <n v="2"/>
    <n v="0"/>
    <n v="0"/>
    <n v="59452.54"/>
    <n v="1"/>
  </r>
  <r>
    <n v="195"/>
    <s v="Brown"/>
    <n v="392"/>
    <x v="1"/>
    <s v="Male"/>
    <n v="45"/>
    <n v="9"/>
    <n v="233110.85"/>
    <n v="1"/>
    <n v="0"/>
    <n v="0"/>
    <n v="72202.649999999994"/>
    <n v="1"/>
  </r>
  <r>
    <n v="196"/>
    <s v="Miller"/>
    <n v="848"/>
    <x v="1"/>
    <s v="Female"/>
    <n v="44"/>
    <n v="3"/>
    <n v="249802"/>
    <n v="1"/>
    <n v="1"/>
    <n v="0"/>
    <n v="139671.38"/>
    <n v="1"/>
  </r>
  <r>
    <n v="197"/>
    <s v="Davis"/>
    <n v="378"/>
    <x v="1"/>
    <s v="Male"/>
    <n v="82"/>
    <n v="9"/>
    <n v="59302.02"/>
    <n v="2"/>
    <n v="0"/>
    <n v="1"/>
    <n v="51011.37"/>
    <n v="0"/>
  </r>
  <r>
    <n v="198"/>
    <s v="Moore"/>
    <n v="760"/>
    <x v="2"/>
    <s v="Female"/>
    <n v="21"/>
    <n v="4"/>
    <n v="17937.98"/>
    <n v="1"/>
    <n v="0"/>
    <n v="0"/>
    <n v="106372.6"/>
    <n v="0"/>
  </r>
  <r>
    <n v="199"/>
    <s v="Williams"/>
    <n v="693"/>
    <x v="1"/>
    <s v="Male"/>
    <n v="71"/>
    <n v="2"/>
    <n v="37093.39"/>
    <n v="3"/>
    <n v="1"/>
    <n v="0"/>
    <n v="40784.480000000003"/>
    <n v="1"/>
  </r>
  <r>
    <n v="200"/>
    <s v="Jones"/>
    <n v="530"/>
    <x v="0"/>
    <s v="Male"/>
    <n v="55"/>
    <n v="1"/>
    <n v="205216.41"/>
    <n v="3"/>
    <n v="0"/>
    <n v="0"/>
    <n v="95781.75"/>
    <n v="1"/>
  </r>
  <r>
    <n v="201"/>
    <s v="Taylor"/>
    <n v="654"/>
    <x v="2"/>
    <s v="Female"/>
    <n v="25"/>
    <n v="6"/>
    <n v="232419.55"/>
    <n v="1"/>
    <n v="1"/>
    <n v="1"/>
    <n v="25837.27"/>
    <n v="1"/>
  </r>
  <r>
    <n v="202"/>
    <s v="Wilson"/>
    <n v="800"/>
    <x v="0"/>
    <s v="Male"/>
    <n v="29"/>
    <n v="0"/>
    <n v="88974.52"/>
    <n v="4"/>
    <n v="1"/>
    <n v="1"/>
    <n v="115636.53"/>
    <n v="0"/>
  </r>
  <r>
    <n v="203"/>
    <s v="Davis"/>
    <n v="452"/>
    <x v="1"/>
    <s v="Male"/>
    <n v="20"/>
    <n v="2"/>
    <n v="240624.04"/>
    <n v="3"/>
    <n v="0"/>
    <n v="0"/>
    <n v="16236.92"/>
    <n v="1"/>
  </r>
  <r>
    <n v="204"/>
    <s v="Jones"/>
    <n v="615"/>
    <x v="2"/>
    <s v="Female"/>
    <n v="72"/>
    <n v="6"/>
    <n v="199237.9"/>
    <n v="2"/>
    <n v="0"/>
    <n v="0"/>
    <n v="149768.04999999999"/>
    <n v="1"/>
  </r>
  <r>
    <n v="205"/>
    <s v="Brown"/>
    <n v="608"/>
    <x v="0"/>
    <s v="Female"/>
    <n v="23"/>
    <n v="3"/>
    <n v="88373.18"/>
    <n v="1"/>
    <n v="0"/>
    <n v="0"/>
    <n v="122196.71"/>
    <n v="0"/>
  </r>
  <r>
    <n v="206"/>
    <s v="Davis"/>
    <n v="722"/>
    <x v="2"/>
    <s v="Male"/>
    <n v="35"/>
    <n v="7"/>
    <n v="212738.23"/>
    <n v="4"/>
    <n v="1"/>
    <n v="1"/>
    <n v="95777.53"/>
    <n v="1"/>
  </r>
  <r>
    <n v="207"/>
    <s v="Jones"/>
    <n v="714"/>
    <x v="0"/>
    <s v="Male"/>
    <n v="23"/>
    <n v="5"/>
    <n v="160251.42000000001"/>
    <n v="3"/>
    <n v="1"/>
    <n v="0"/>
    <n v="117590.06"/>
    <n v="1"/>
  </r>
  <r>
    <n v="208"/>
    <s v="Jones"/>
    <n v="583"/>
    <x v="2"/>
    <s v="Female"/>
    <n v="48"/>
    <n v="10"/>
    <n v="111620.9"/>
    <n v="1"/>
    <n v="1"/>
    <n v="1"/>
    <n v="10423.709999999999"/>
    <n v="1"/>
  </r>
  <r>
    <n v="209"/>
    <s v="Wilson"/>
    <n v="695"/>
    <x v="0"/>
    <s v="Female"/>
    <n v="21"/>
    <n v="10"/>
    <n v="112981.4"/>
    <n v="4"/>
    <n v="0"/>
    <n v="1"/>
    <n v="69975.320000000007"/>
    <n v="0"/>
  </r>
  <r>
    <n v="210"/>
    <s v="Taylor"/>
    <n v="730"/>
    <x v="0"/>
    <s v="Female"/>
    <n v="18"/>
    <n v="2"/>
    <n v="240529.94"/>
    <n v="3"/>
    <n v="1"/>
    <n v="0"/>
    <n v="93107.1"/>
    <n v="0"/>
  </r>
  <r>
    <n v="211"/>
    <s v="Taylor"/>
    <n v="723"/>
    <x v="0"/>
    <s v="Female"/>
    <n v="62"/>
    <n v="6"/>
    <n v="73255.710000000006"/>
    <n v="1"/>
    <n v="1"/>
    <n v="0"/>
    <n v="146668.19"/>
    <n v="0"/>
  </r>
  <r>
    <n v="212"/>
    <s v="Taylor"/>
    <n v="450"/>
    <x v="2"/>
    <s v="Male"/>
    <n v="62"/>
    <n v="6"/>
    <n v="167423.71"/>
    <n v="4"/>
    <n v="0"/>
    <n v="1"/>
    <n v="61220.89"/>
    <n v="1"/>
  </r>
  <r>
    <n v="213"/>
    <s v="Wilson"/>
    <n v="440"/>
    <x v="0"/>
    <s v="Male"/>
    <n v="79"/>
    <n v="10"/>
    <n v="201052.55"/>
    <n v="2"/>
    <n v="0"/>
    <n v="0"/>
    <n v="145868.74"/>
    <n v="0"/>
  </r>
  <r>
    <n v="214"/>
    <s v="Jones"/>
    <n v="418"/>
    <x v="0"/>
    <s v="Female"/>
    <n v="18"/>
    <n v="1"/>
    <n v="96345.86"/>
    <n v="4"/>
    <n v="1"/>
    <n v="0"/>
    <n v="82176.899999999994"/>
    <n v="0"/>
  </r>
  <r>
    <n v="215"/>
    <s v="Williams"/>
    <n v="455"/>
    <x v="1"/>
    <s v="Male"/>
    <n v="35"/>
    <n v="9"/>
    <n v="116072.5"/>
    <n v="4"/>
    <n v="0"/>
    <n v="0"/>
    <n v="19713.43"/>
    <n v="0"/>
  </r>
  <r>
    <n v="216"/>
    <s v="Jones"/>
    <n v="360"/>
    <x v="0"/>
    <s v="Female"/>
    <n v="47"/>
    <n v="10"/>
    <n v="160567.84"/>
    <n v="2"/>
    <n v="1"/>
    <n v="0"/>
    <n v="96310.13"/>
    <n v="1"/>
  </r>
  <r>
    <n v="217"/>
    <s v="Taylor"/>
    <n v="362"/>
    <x v="1"/>
    <s v="Female"/>
    <n v="52"/>
    <n v="0"/>
    <n v="146945.31"/>
    <n v="4"/>
    <n v="1"/>
    <n v="0"/>
    <n v="125091.68"/>
    <n v="0"/>
  </r>
  <r>
    <n v="218"/>
    <s v="Wilson"/>
    <n v="454"/>
    <x v="2"/>
    <s v="Male"/>
    <n v="77"/>
    <n v="1"/>
    <n v="183306.47"/>
    <n v="1"/>
    <n v="1"/>
    <n v="1"/>
    <n v="134198.82999999999"/>
    <n v="1"/>
  </r>
  <r>
    <n v="219"/>
    <s v="Wilson"/>
    <n v="575"/>
    <x v="0"/>
    <s v="Female"/>
    <n v="39"/>
    <n v="3"/>
    <n v="213911.63"/>
    <n v="3"/>
    <n v="0"/>
    <n v="1"/>
    <n v="84036.97"/>
    <n v="1"/>
  </r>
  <r>
    <n v="220"/>
    <s v="Davis"/>
    <n v="771"/>
    <x v="2"/>
    <s v="Female"/>
    <n v="81"/>
    <n v="3"/>
    <n v="135435.82999999999"/>
    <n v="3"/>
    <n v="0"/>
    <n v="1"/>
    <n v="72274.3"/>
    <n v="0"/>
  </r>
  <r>
    <n v="221"/>
    <s v="Johnson"/>
    <n v="517"/>
    <x v="1"/>
    <s v="Male"/>
    <n v="35"/>
    <n v="1"/>
    <n v="239854.9"/>
    <n v="1"/>
    <n v="1"/>
    <n v="1"/>
    <n v="99332.87"/>
    <n v="0"/>
  </r>
  <r>
    <n v="222"/>
    <s v="Williams"/>
    <n v="766"/>
    <x v="1"/>
    <s v="Male"/>
    <n v="56"/>
    <n v="3"/>
    <n v="70283.899999999994"/>
    <n v="3"/>
    <n v="1"/>
    <n v="0"/>
    <n v="18737.27"/>
    <n v="0"/>
  </r>
  <r>
    <n v="223"/>
    <s v="Williams"/>
    <n v="728"/>
    <x v="2"/>
    <s v="Female"/>
    <n v="19"/>
    <n v="4"/>
    <n v="16689.2"/>
    <n v="3"/>
    <n v="1"/>
    <n v="1"/>
    <n v="141842.12"/>
    <n v="1"/>
  </r>
  <r>
    <n v="224"/>
    <s v="Moore"/>
    <n v="639"/>
    <x v="0"/>
    <s v="Male"/>
    <n v="33"/>
    <n v="3"/>
    <n v="96088.43"/>
    <n v="1"/>
    <n v="1"/>
    <n v="0"/>
    <n v="43587.17"/>
    <n v="0"/>
  </r>
  <r>
    <n v="225"/>
    <s v="Johnson"/>
    <n v="760"/>
    <x v="2"/>
    <s v="Male"/>
    <n v="35"/>
    <n v="9"/>
    <n v="241023.24"/>
    <n v="4"/>
    <n v="0"/>
    <n v="0"/>
    <n v="97832.3"/>
    <n v="0"/>
  </r>
  <r>
    <n v="226"/>
    <s v="Davis"/>
    <n v="449"/>
    <x v="1"/>
    <s v="Male"/>
    <n v="71"/>
    <n v="9"/>
    <n v="190983.34"/>
    <n v="3"/>
    <n v="0"/>
    <n v="1"/>
    <n v="94496.24"/>
    <n v="0"/>
  </r>
  <r>
    <n v="227"/>
    <s v="Moore"/>
    <n v="567"/>
    <x v="1"/>
    <s v="Male"/>
    <n v="40"/>
    <n v="5"/>
    <n v="49223"/>
    <n v="2"/>
    <n v="0"/>
    <n v="1"/>
    <n v="111037.23"/>
    <n v="0"/>
  </r>
  <r>
    <n v="228"/>
    <s v="Brown"/>
    <n v="656"/>
    <x v="0"/>
    <s v="Male"/>
    <n v="65"/>
    <n v="6"/>
    <n v="244926.41"/>
    <n v="3"/>
    <n v="0"/>
    <n v="1"/>
    <n v="129494.46"/>
    <n v="1"/>
  </r>
  <r>
    <n v="229"/>
    <s v="Smith"/>
    <n v="694"/>
    <x v="1"/>
    <s v="Male"/>
    <n v="84"/>
    <n v="8"/>
    <n v="175604.34"/>
    <n v="4"/>
    <n v="0"/>
    <n v="1"/>
    <n v="45375.97"/>
    <n v="1"/>
  </r>
  <r>
    <n v="230"/>
    <s v="Williams"/>
    <n v="560"/>
    <x v="0"/>
    <s v="Female"/>
    <n v="29"/>
    <n v="10"/>
    <n v="199808.98"/>
    <n v="1"/>
    <n v="1"/>
    <n v="1"/>
    <n v="38969.33"/>
    <n v="1"/>
  </r>
  <r>
    <n v="231"/>
    <s v="Davis"/>
    <n v="626"/>
    <x v="0"/>
    <s v="Male"/>
    <n v="27"/>
    <n v="9"/>
    <n v="13467.28"/>
    <n v="1"/>
    <n v="0"/>
    <n v="0"/>
    <n v="114472.4"/>
    <n v="1"/>
  </r>
  <r>
    <n v="232"/>
    <s v="Davis"/>
    <n v="572"/>
    <x v="0"/>
    <s v="Female"/>
    <n v="58"/>
    <n v="5"/>
    <n v="180664.35"/>
    <n v="1"/>
    <n v="1"/>
    <n v="1"/>
    <n v="36108.42"/>
    <n v="0"/>
  </r>
  <r>
    <n v="233"/>
    <s v="Smith"/>
    <n v="506"/>
    <x v="1"/>
    <s v="Female"/>
    <n v="72"/>
    <n v="5"/>
    <n v="120906.58"/>
    <n v="2"/>
    <n v="1"/>
    <n v="0"/>
    <n v="143845.99"/>
    <n v="1"/>
  </r>
  <r>
    <n v="234"/>
    <s v="Moore"/>
    <n v="422"/>
    <x v="2"/>
    <s v="Female"/>
    <n v="69"/>
    <n v="8"/>
    <n v="198731.58"/>
    <n v="3"/>
    <n v="1"/>
    <n v="0"/>
    <n v="37615.839999999997"/>
    <n v="1"/>
  </r>
  <r>
    <n v="235"/>
    <s v="Johnson"/>
    <n v="624"/>
    <x v="2"/>
    <s v="Male"/>
    <n v="65"/>
    <n v="4"/>
    <n v="179014.43"/>
    <n v="1"/>
    <n v="1"/>
    <n v="0"/>
    <n v="83705.740000000005"/>
    <n v="1"/>
  </r>
  <r>
    <n v="236"/>
    <s v="Johnson"/>
    <n v="759"/>
    <x v="1"/>
    <s v="Male"/>
    <n v="22"/>
    <n v="5"/>
    <n v="44104.69"/>
    <n v="4"/>
    <n v="1"/>
    <n v="1"/>
    <n v="101878.09"/>
    <n v="1"/>
  </r>
  <r>
    <n v="237"/>
    <s v="Smith"/>
    <n v="758"/>
    <x v="2"/>
    <s v="Female"/>
    <n v="28"/>
    <n v="0"/>
    <n v="229680.01"/>
    <n v="1"/>
    <n v="1"/>
    <n v="0"/>
    <n v="33894.089999999997"/>
    <n v="0"/>
  </r>
  <r>
    <n v="238"/>
    <s v="Jones"/>
    <n v="389"/>
    <x v="2"/>
    <s v="Female"/>
    <n v="24"/>
    <n v="3"/>
    <n v="144426.62"/>
    <n v="1"/>
    <n v="1"/>
    <n v="0"/>
    <n v="64031.99"/>
    <n v="0"/>
  </r>
  <r>
    <n v="239"/>
    <s v="Moore"/>
    <n v="584"/>
    <x v="1"/>
    <s v="Female"/>
    <n v="62"/>
    <n v="1"/>
    <n v="96431.53"/>
    <n v="3"/>
    <n v="1"/>
    <n v="1"/>
    <n v="119070.68"/>
    <n v="0"/>
  </r>
  <r>
    <n v="240"/>
    <s v="Moore"/>
    <n v="473"/>
    <x v="2"/>
    <s v="Female"/>
    <n v="90"/>
    <n v="6"/>
    <n v="56926.6"/>
    <n v="3"/>
    <n v="0"/>
    <n v="0"/>
    <n v="52021.75"/>
    <n v="1"/>
  </r>
  <r>
    <n v="241"/>
    <s v="Brown"/>
    <n v="634"/>
    <x v="1"/>
    <s v="Male"/>
    <n v="26"/>
    <n v="8"/>
    <n v="195884.79999999999"/>
    <n v="3"/>
    <n v="0"/>
    <n v="1"/>
    <n v="58187.74"/>
    <n v="1"/>
  </r>
  <r>
    <n v="242"/>
    <s v="Brown"/>
    <n v="502"/>
    <x v="0"/>
    <s v="Female"/>
    <n v="90"/>
    <n v="6"/>
    <n v="242675.6"/>
    <n v="4"/>
    <n v="1"/>
    <n v="0"/>
    <n v="38576.97"/>
    <n v="1"/>
  </r>
  <r>
    <n v="243"/>
    <s v="Smith"/>
    <n v="496"/>
    <x v="0"/>
    <s v="Male"/>
    <n v="36"/>
    <n v="3"/>
    <n v="183880.09"/>
    <n v="3"/>
    <n v="1"/>
    <n v="1"/>
    <n v="116196.88"/>
    <n v="0"/>
  </r>
  <r>
    <n v="244"/>
    <s v="Taylor"/>
    <n v="545"/>
    <x v="2"/>
    <s v="Female"/>
    <n v="20"/>
    <n v="4"/>
    <n v="152465.9"/>
    <n v="3"/>
    <n v="1"/>
    <n v="1"/>
    <n v="43527.09"/>
    <n v="0"/>
  </r>
  <r>
    <n v="245"/>
    <s v="Jones"/>
    <n v="522"/>
    <x v="1"/>
    <s v="Male"/>
    <n v="87"/>
    <n v="5"/>
    <n v="237584.05"/>
    <n v="3"/>
    <n v="1"/>
    <n v="1"/>
    <n v="47917.63"/>
    <n v="1"/>
  </r>
  <r>
    <n v="246"/>
    <s v="Wilson"/>
    <n v="561"/>
    <x v="0"/>
    <s v="Male"/>
    <n v="47"/>
    <n v="8"/>
    <n v="177892.9"/>
    <n v="1"/>
    <n v="0"/>
    <n v="0"/>
    <n v="78723.149999999994"/>
    <n v="1"/>
  </r>
  <r>
    <n v="247"/>
    <s v="Jones"/>
    <n v="651"/>
    <x v="1"/>
    <s v="Female"/>
    <n v="45"/>
    <n v="2"/>
    <n v="114118.16"/>
    <n v="4"/>
    <n v="0"/>
    <n v="0"/>
    <n v="36850.699999999997"/>
    <n v="0"/>
  </r>
  <r>
    <n v="248"/>
    <s v="Williams"/>
    <n v="660"/>
    <x v="1"/>
    <s v="Female"/>
    <n v="35"/>
    <n v="9"/>
    <n v="80413.460000000006"/>
    <n v="2"/>
    <n v="0"/>
    <n v="1"/>
    <n v="42147.48"/>
    <n v="0"/>
  </r>
  <r>
    <n v="249"/>
    <s v="Johnson"/>
    <n v="350"/>
    <x v="1"/>
    <s v="Female"/>
    <n v="76"/>
    <n v="3"/>
    <n v="47176.34"/>
    <n v="4"/>
    <n v="1"/>
    <n v="1"/>
    <n v="139671.97"/>
    <n v="0"/>
  </r>
  <r>
    <n v="250"/>
    <s v="Johnson"/>
    <n v="488"/>
    <x v="2"/>
    <s v="Female"/>
    <n v="29"/>
    <n v="2"/>
    <n v="218420.19"/>
    <n v="1"/>
    <n v="1"/>
    <n v="0"/>
    <n v="122291.38"/>
    <n v="0"/>
  </r>
  <r>
    <n v="251"/>
    <s v="Williams"/>
    <n v="545"/>
    <x v="0"/>
    <s v="Male"/>
    <n v="67"/>
    <n v="9"/>
    <n v="180722.3"/>
    <n v="2"/>
    <n v="1"/>
    <n v="1"/>
    <n v="47605.64"/>
    <n v="0"/>
  </r>
  <r>
    <n v="252"/>
    <s v="Johnson"/>
    <n v="740"/>
    <x v="2"/>
    <s v="Male"/>
    <n v="90"/>
    <n v="1"/>
    <n v="244519.73"/>
    <n v="4"/>
    <n v="0"/>
    <n v="1"/>
    <n v="107875.29"/>
    <n v="0"/>
  </r>
  <r>
    <n v="253"/>
    <s v="Brown"/>
    <n v="569"/>
    <x v="1"/>
    <s v="Male"/>
    <n v="21"/>
    <n v="1"/>
    <n v="18800.849999999999"/>
    <n v="1"/>
    <n v="0"/>
    <n v="0"/>
    <n v="60995.519999999997"/>
    <n v="1"/>
  </r>
  <r>
    <n v="254"/>
    <s v="Williams"/>
    <n v="705"/>
    <x v="0"/>
    <s v="Male"/>
    <n v="29"/>
    <n v="10"/>
    <n v="78681.009999999995"/>
    <n v="1"/>
    <n v="0"/>
    <n v="0"/>
    <n v="69503.59"/>
    <n v="0"/>
  </r>
  <r>
    <n v="255"/>
    <s v="Davis"/>
    <n v="791"/>
    <x v="2"/>
    <s v="Male"/>
    <n v="75"/>
    <n v="8"/>
    <n v="101615.64"/>
    <n v="2"/>
    <n v="1"/>
    <n v="0"/>
    <n v="108820.32"/>
    <n v="1"/>
  </r>
  <r>
    <n v="256"/>
    <s v="Davis"/>
    <n v="804"/>
    <x v="0"/>
    <s v="Female"/>
    <n v="68"/>
    <n v="10"/>
    <n v="240635.59"/>
    <n v="1"/>
    <n v="0"/>
    <n v="0"/>
    <n v="122764.08"/>
    <n v="0"/>
  </r>
  <r>
    <n v="257"/>
    <s v="Davis"/>
    <n v="753"/>
    <x v="2"/>
    <s v="Male"/>
    <n v="33"/>
    <n v="6"/>
    <n v="147696.65"/>
    <n v="2"/>
    <n v="1"/>
    <n v="0"/>
    <n v="46897.41"/>
    <n v="1"/>
  </r>
  <r>
    <n v="258"/>
    <s v="Williams"/>
    <n v="512"/>
    <x v="1"/>
    <s v="Female"/>
    <n v="75"/>
    <n v="10"/>
    <n v="170020.95"/>
    <n v="4"/>
    <n v="1"/>
    <n v="1"/>
    <n v="34325.360000000001"/>
    <n v="1"/>
  </r>
  <r>
    <n v="259"/>
    <s v="Davis"/>
    <n v="400"/>
    <x v="0"/>
    <s v="Male"/>
    <n v="21"/>
    <n v="3"/>
    <n v="67715.59"/>
    <n v="2"/>
    <n v="1"/>
    <n v="1"/>
    <n v="71585.87"/>
    <n v="1"/>
  </r>
  <r>
    <n v="260"/>
    <s v="Wilson"/>
    <n v="592"/>
    <x v="1"/>
    <s v="Male"/>
    <n v="78"/>
    <n v="2"/>
    <n v="64372.08"/>
    <n v="2"/>
    <n v="0"/>
    <n v="1"/>
    <n v="45223.9"/>
    <n v="1"/>
  </r>
  <r>
    <n v="261"/>
    <s v="Wilson"/>
    <n v="708"/>
    <x v="1"/>
    <s v="Female"/>
    <n v="57"/>
    <n v="2"/>
    <n v="85692.93"/>
    <n v="1"/>
    <n v="1"/>
    <n v="1"/>
    <n v="122538.35"/>
    <n v="0"/>
  </r>
  <r>
    <n v="262"/>
    <s v="Miller"/>
    <n v="370"/>
    <x v="0"/>
    <s v="Male"/>
    <n v="47"/>
    <n v="4"/>
    <n v="20999.24"/>
    <n v="3"/>
    <n v="1"/>
    <n v="1"/>
    <n v="33647.800000000003"/>
    <n v="1"/>
  </r>
  <r>
    <n v="263"/>
    <s v="Johnson"/>
    <n v="521"/>
    <x v="0"/>
    <s v="Male"/>
    <n v="71"/>
    <n v="10"/>
    <n v="234878.9"/>
    <n v="1"/>
    <n v="0"/>
    <n v="1"/>
    <n v="55748.58"/>
    <n v="1"/>
  </r>
  <r>
    <n v="264"/>
    <s v="Miller"/>
    <n v="468"/>
    <x v="2"/>
    <s v="Female"/>
    <n v="85"/>
    <n v="7"/>
    <n v="101290.26"/>
    <n v="1"/>
    <n v="1"/>
    <n v="1"/>
    <n v="37047.949999999997"/>
    <n v="0"/>
  </r>
  <r>
    <n v="265"/>
    <s v="Wilson"/>
    <n v="478"/>
    <x v="2"/>
    <s v="Male"/>
    <n v="74"/>
    <n v="2"/>
    <n v="50125.4"/>
    <n v="4"/>
    <n v="1"/>
    <n v="1"/>
    <n v="14640.19"/>
    <n v="1"/>
  </r>
  <r>
    <n v="266"/>
    <s v="Williams"/>
    <n v="834"/>
    <x v="1"/>
    <s v="Female"/>
    <n v="63"/>
    <n v="4"/>
    <n v="85953.51"/>
    <n v="2"/>
    <n v="1"/>
    <n v="1"/>
    <n v="91754.31"/>
    <n v="0"/>
  </r>
  <r>
    <n v="267"/>
    <s v="Jones"/>
    <n v="715"/>
    <x v="2"/>
    <s v="Male"/>
    <n v="29"/>
    <n v="4"/>
    <n v="48947.26"/>
    <n v="4"/>
    <n v="1"/>
    <n v="0"/>
    <n v="119204.73"/>
    <n v="1"/>
  </r>
  <r>
    <n v="268"/>
    <s v="Johnson"/>
    <n v="455"/>
    <x v="0"/>
    <s v="Female"/>
    <n v="23"/>
    <n v="9"/>
    <n v="63959.82"/>
    <n v="4"/>
    <n v="0"/>
    <n v="1"/>
    <n v="124481.95"/>
    <n v="0"/>
  </r>
  <r>
    <n v="269"/>
    <s v="Taylor"/>
    <n v="544"/>
    <x v="0"/>
    <s v="Male"/>
    <n v="48"/>
    <n v="1"/>
    <n v="189398.99"/>
    <n v="2"/>
    <n v="1"/>
    <n v="1"/>
    <n v="106385.78"/>
    <n v="1"/>
  </r>
  <r>
    <n v="270"/>
    <s v="Davis"/>
    <n v="575"/>
    <x v="0"/>
    <s v="Male"/>
    <n v="76"/>
    <n v="5"/>
    <n v="59505.51"/>
    <n v="4"/>
    <n v="1"/>
    <n v="0"/>
    <n v="116792.39"/>
    <n v="1"/>
  </r>
  <r>
    <n v="271"/>
    <s v="Taylor"/>
    <n v="490"/>
    <x v="1"/>
    <s v="Female"/>
    <n v="86"/>
    <n v="3"/>
    <n v="174710.86"/>
    <n v="3"/>
    <n v="1"/>
    <n v="1"/>
    <n v="72099.13"/>
    <n v="1"/>
  </r>
  <r>
    <n v="272"/>
    <s v="Taylor"/>
    <n v="621"/>
    <x v="2"/>
    <s v="Female"/>
    <n v="77"/>
    <n v="7"/>
    <n v="148341.38"/>
    <n v="2"/>
    <n v="0"/>
    <n v="1"/>
    <n v="26002.71"/>
    <n v="1"/>
  </r>
  <r>
    <n v="273"/>
    <s v="Williams"/>
    <n v="468"/>
    <x v="2"/>
    <s v="Male"/>
    <n v="50"/>
    <n v="4"/>
    <n v="36270.720000000001"/>
    <n v="4"/>
    <n v="0"/>
    <n v="0"/>
    <n v="48088.94"/>
    <n v="1"/>
  </r>
  <r>
    <n v="274"/>
    <s v="Smith"/>
    <n v="383"/>
    <x v="2"/>
    <s v="Male"/>
    <n v="55"/>
    <n v="10"/>
    <n v="190927.15"/>
    <n v="3"/>
    <n v="1"/>
    <n v="0"/>
    <n v="88503.02"/>
    <n v="1"/>
  </r>
  <r>
    <n v="275"/>
    <s v="Taylor"/>
    <n v="501"/>
    <x v="2"/>
    <s v="Male"/>
    <n v="61"/>
    <n v="2"/>
    <n v="213218.12"/>
    <n v="1"/>
    <n v="1"/>
    <n v="0"/>
    <n v="140183.29"/>
    <n v="0"/>
  </r>
  <r>
    <n v="276"/>
    <s v="Johnson"/>
    <n v="746"/>
    <x v="2"/>
    <s v="Male"/>
    <n v="78"/>
    <n v="0"/>
    <n v="238996.86"/>
    <n v="2"/>
    <n v="1"/>
    <n v="0"/>
    <n v="105194.71"/>
    <n v="0"/>
  </r>
  <r>
    <n v="277"/>
    <s v="Taylor"/>
    <n v="739"/>
    <x v="2"/>
    <s v="Male"/>
    <n v="63"/>
    <n v="9"/>
    <n v="239749.84"/>
    <n v="1"/>
    <n v="0"/>
    <n v="0"/>
    <n v="35871.660000000003"/>
    <n v="0"/>
  </r>
  <r>
    <n v="278"/>
    <s v="Smith"/>
    <n v="388"/>
    <x v="2"/>
    <s v="Female"/>
    <n v="47"/>
    <n v="2"/>
    <n v="176592.7"/>
    <n v="4"/>
    <n v="0"/>
    <n v="0"/>
    <n v="75036.289999999994"/>
    <n v="1"/>
  </r>
  <r>
    <n v="279"/>
    <s v="Miller"/>
    <n v="607"/>
    <x v="1"/>
    <s v="Female"/>
    <n v="45"/>
    <n v="2"/>
    <n v="72836.13"/>
    <n v="3"/>
    <n v="1"/>
    <n v="1"/>
    <n v="127236.12"/>
    <n v="1"/>
  </r>
  <r>
    <n v="280"/>
    <s v="Smith"/>
    <n v="616"/>
    <x v="2"/>
    <s v="Male"/>
    <n v="45"/>
    <n v="9"/>
    <n v="9477.92"/>
    <n v="3"/>
    <n v="1"/>
    <n v="1"/>
    <n v="23547.86"/>
    <n v="1"/>
  </r>
  <r>
    <n v="281"/>
    <s v="Brown"/>
    <n v="356"/>
    <x v="2"/>
    <s v="Female"/>
    <n v="47"/>
    <n v="6"/>
    <n v="97557.6"/>
    <n v="3"/>
    <n v="0"/>
    <n v="1"/>
    <n v="21082.35"/>
    <n v="1"/>
  </r>
  <r>
    <n v="282"/>
    <s v="Moore"/>
    <n v="731"/>
    <x v="2"/>
    <s v="Female"/>
    <n v="90"/>
    <n v="8"/>
    <n v="183281.65"/>
    <n v="1"/>
    <n v="1"/>
    <n v="1"/>
    <n v="141248.29"/>
    <n v="1"/>
  </r>
  <r>
    <n v="283"/>
    <s v="Brown"/>
    <n v="612"/>
    <x v="1"/>
    <s v="Male"/>
    <n v="56"/>
    <n v="9"/>
    <n v="235159.65"/>
    <n v="3"/>
    <n v="0"/>
    <n v="1"/>
    <n v="132280.03"/>
    <n v="1"/>
  </r>
  <r>
    <n v="284"/>
    <s v="Jones"/>
    <n v="452"/>
    <x v="2"/>
    <s v="Male"/>
    <n v="29"/>
    <n v="1"/>
    <n v="28385.09"/>
    <n v="3"/>
    <n v="0"/>
    <n v="1"/>
    <n v="70010.28"/>
    <n v="0"/>
  </r>
  <r>
    <n v="285"/>
    <s v="Jones"/>
    <n v="772"/>
    <x v="1"/>
    <s v="Male"/>
    <n v="50"/>
    <n v="1"/>
    <n v="135560.49"/>
    <n v="1"/>
    <n v="0"/>
    <n v="0"/>
    <n v="111365.93"/>
    <n v="1"/>
  </r>
  <r>
    <n v="286"/>
    <s v="Moore"/>
    <n v="681"/>
    <x v="1"/>
    <s v="Female"/>
    <n v="68"/>
    <n v="1"/>
    <n v="118693.43"/>
    <n v="1"/>
    <n v="1"/>
    <n v="1"/>
    <n v="119809.36"/>
    <n v="1"/>
  </r>
  <r>
    <n v="287"/>
    <s v="Moore"/>
    <n v="720"/>
    <x v="1"/>
    <s v="Male"/>
    <n v="58"/>
    <n v="0"/>
    <n v="11432.08"/>
    <n v="3"/>
    <n v="0"/>
    <n v="0"/>
    <n v="56250.21"/>
    <n v="1"/>
  </r>
  <r>
    <n v="288"/>
    <s v="Wilson"/>
    <n v="691"/>
    <x v="0"/>
    <s v="Female"/>
    <n v="88"/>
    <n v="1"/>
    <n v="162669.35999999999"/>
    <n v="4"/>
    <n v="0"/>
    <n v="0"/>
    <n v="71072.84"/>
    <n v="0"/>
  </r>
  <r>
    <n v="289"/>
    <s v="Smith"/>
    <n v="732"/>
    <x v="2"/>
    <s v="Female"/>
    <n v="48"/>
    <n v="7"/>
    <n v="218144.92"/>
    <n v="4"/>
    <n v="1"/>
    <n v="1"/>
    <n v="130492.75"/>
    <n v="1"/>
  </r>
  <r>
    <n v="290"/>
    <s v="Jones"/>
    <n v="720"/>
    <x v="0"/>
    <s v="Female"/>
    <n v="40"/>
    <n v="0"/>
    <n v="115463.15"/>
    <n v="2"/>
    <n v="1"/>
    <n v="0"/>
    <n v="11871.68"/>
    <n v="0"/>
  </r>
  <r>
    <n v="291"/>
    <s v="Moore"/>
    <n v="528"/>
    <x v="2"/>
    <s v="Female"/>
    <n v="53"/>
    <n v="6"/>
    <n v="130816.43"/>
    <n v="3"/>
    <n v="0"/>
    <n v="0"/>
    <n v="57363.12"/>
    <n v="0"/>
  </r>
  <r>
    <n v="292"/>
    <s v="Wilson"/>
    <n v="657"/>
    <x v="1"/>
    <s v="Female"/>
    <n v="86"/>
    <n v="5"/>
    <n v="44447.47"/>
    <n v="2"/>
    <n v="0"/>
    <n v="0"/>
    <n v="145899.54"/>
    <n v="0"/>
  </r>
  <r>
    <n v="293"/>
    <s v="Wilson"/>
    <n v="608"/>
    <x v="1"/>
    <s v="Female"/>
    <n v="81"/>
    <n v="9"/>
    <n v="30279.62"/>
    <n v="1"/>
    <n v="0"/>
    <n v="1"/>
    <n v="74150.789999999994"/>
    <n v="1"/>
  </r>
  <r>
    <n v="294"/>
    <s v="Johnson"/>
    <n v="682"/>
    <x v="2"/>
    <s v="Female"/>
    <n v="22"/>
    <n v="8"/>
    <n v="153461.96"/>
    <n v="1"/>
    <n v="0"/>
    <n v="1"/>
    <n v="66758.63"/>
    <n v="0"/>
  </r>
  <r>
    <n v="295"/>
    <s v="Moore"/>
    <n v="507"/>
    <x v="2"/>
    <s v="Female"/>
    <n v="67"/>
    <n v="5"/>
    <n v="179102.53"/>
    <n v="1"/>
    <n v="0"/>
    <n v="0"/>
    <n v="14556.33"/>
    <n v="1"/>
  </r>
  <r>
    <n v="296"/>
    <s v="Brown"/>
    <n v="359"/>
    <x v="1"/>
    <s v="Female"/>
    <n v="47"/>
    <n v="6"/>
    <n v="71875.839999999997"/>
    <n v="1"/>
    <n v="0"/>
    <n v="1"/>
    <n v="112038.87"/>
    <n v="0"/>
  </r>
  <r>
    <n v="297"/>
    <s v="Wilson"/>
    <n v="465"/>
    <x v="2"/>
    <s v="Male"/>
    <n v="81"/>
    <n v="8"/>
    <n v="124862.63"/>
    <n v="4"/>
    <n v="1"/>
    <n v="1"/>
    <n v="141751.96"/>
    <n v="0"/>
  </r>
  <r>
    <n v="298"/>
    <s v="Smith"/>
    <n v="806"/>
    <x v="2"/>
    <s v="Female"/>
    <n v="79"/>
    <n v="1"/>
    <n v="239514.85"/>
    <n v="1"/>
    <n v="0"/>
    <n v="0"/>
    <n v="107683.81"/>
    <n v="1"/>
  </r>
  <r>
    <n v="299"/>
    <s v="Brown"/>
    <n v="739"/>
    <x v="0"/>
    <s v="Female"/>
    <n v="44"/>
    <n v="4"/>
    <n v="8330.89"/>
    <n v="1"/>
    <n v="0"/>
    <n v="1"/>
    <n v="102035.16"/>
    <n v="1"/>
  </r>
  <r>
    <n v="300"/>
    <s v="Taylor"/>
    <n v="466"/>
    <x v="1"/>
    <s v="Female"/>
    <n v="91"/>
    <n v="5"/>
    <n v="58953.35"/>
    <n v="4"/>
    <n v="1"/>
    <n v="0"/>
    <n v="140486.14000000001"/>
    <n v="1"/>
  </r>
  <r>
    <n v="301"/>
    <s v="Smith"/>
    <n v="531"/>
    <x v="0"/>
    <s v="Female"/>
    <n v="68"/>
    <n v="9"/>
    <n v="25763.31"/>
    <n v="1"/>
    <n v="1"/>
    <n v="1"/>
    <n v="31564.75"/>
    <n v="0"/>
  </r>
  <r>
    <n v="302"/>
    <s v="Miller"/>
    <n v="585"/>
    <x v="1"/>
    <s v="Male"/>
    <n v="35"/>
    <n v="0"/>
    <n v="205498.11"/>
    <n v="2"/>
    <n v="0"/>
    <n v="1"/>
    <n v="24566"/>
    <n v="1"/>
  </r>
  <r>
    <n v="303"/>
    <s v="Brown"/>
    <n v="543"/>
    <x v="0"/>
    <s v="Male"/>
    <n v="89"/>
    <n v="5"/>
    <n v="248060.86"/>
    <n v="3"/>
    <n v="0"/>
    <n v="0"/>
    <n v="105985.33"/>
    <n v="1"/>
  </r>
  <r>
    <n v="304"/>
    <s v="Williams"/>
    <n v="649"/>
    <x v="2"/>
    <s v="Male"/>
    <n v="74"/>
    <n v="6"/>
    <n v="39932.25"/>
    <n v="3"/>
    <n v="1"/>
    <n v="0"/>
    <n v="20310.53"/>
    <n v="0"/>
  </r>
  <r>
    <n v="305"/>
    <s v="Brown"/>
    <n v="429"/>
    <x v="2"/>
    <s v="Male"/>
    <n v="53"/>
    <n v="9"/>
    <n v="187975.23"/>
    <n v="1"/>
    <n v="1"/>
    <n v="0"/>
    <n v="137236.54"/>
    <n v="1"/>
  </r>
  <r>
    <n v="306"/>
    <s v="Miller"/>
    <n v="412"/>
    <x v="1"/>
    <s v="Female"/>
    <n v="91"/>
    <n v="1"/>
    <n v="71844.740000000005"/>
    <n v="1"/>
    <n v="0"/>
    <n v="1"/>
    <n v="105880.01"/>
    <n v="0"/>
  </r>
  <r>
    <n v="307"/>
    <s v="Jones"/>
    <n v="682"/>
    <x v="1"/>
    <s v="Female"/>
    <n v="65"/>
    <n v="1"/>
    <n v="82186.16"/>
    <n v="1"/>
    <n v="1"/>
    <n v="0"/>
    <n v="118581.88"/>
    <n v="0"/>
  </r>
  <r>
    <n v="308"/>
    <s v="Jones"/>
    <n v="397"/>
    <x v="1"/>
    <s v="Female"/>
    <n v="66"/>
    <n v="3"/>
    <n v="232462.02"/>
    <n v="4"/>
    <n v="1"/>
    <n v="1"/>
    <n v="135716.10999999999"/>
    <n v="1"/>
  </r>
  <r>
    <n v="309"/>
    <s v="Wilson"/>
    <n v="426"/>
    <x v="0"/>
    <s v="Male"/>
    <n v="89"/>
    <n v="1"/>
    <n v="178130.78"/>
    <n v="3"/>
    <n v="0"/>
    <n v="1"/>
    <n v="21570.41"/>
    <n v="0"/>
  </r>
  <r>
    <n v="310"/>
    <s v="Moore"/>
    <n v="499"/>
    <x v="1"/>
    <s v="Female"/>
    <n v="85"/>
    <n v="10"/>
    <n v="203018.63"/>
    <n v="2"/>
    <n v="1"/>
    <n v="1"/>
    <n v="57175.83"/>
    <n v="1"/>
  </r>
  <r>
    <n v="311"/>
    <s v="Davis"/>
    <n v="470"/>
    <x v="2"/>
    <s v="Male"/>
    <n v="89"/>
    <n v="6"/>
    <n v="113690.36"/>
    <n v="4"/>
    <n v="0"/>
    <n v="1"/>
    <n v="87583.039999999994"/>
    <n v="1"/>
  </r>
  <r>
    <n v="312"/>
    <s v="Smith"/>
    <n v="624"/>
    <x v="1"/>
    <s v="Male"/>
    <n v="80"/>
    <n v="10"/>
    <n v="81815.67"/>
    <n v="4"/>
    <n v="0"/>
    <n v="0"/>
    <n v="129536.99"/>
    <n v="0"/>
  </r>
  <r>
    <n v="313"/>
    <s v="Moore"/>
    <n v="695"/>
    <x v="2"/>
    <s v="Female"/>
    <n v="90"/>
    <n v="0"/>
    <n v="34576.69"/>
    <n v="4"/>
    <n v="0"/>
    <n v="0"/>
    <n v="87838.32"/>
    <n v="1"/>
  </r>
  <r>
    <n v="314"/>
    <s v="Davis"/>
    <n v="363"/>
    <x v="0"/>
    <s v="Male"/>
    <n v="55"/>
    <n v="7"/>
    <n v="156344.54"/>
    <n v="2"/>
    <n v="0"/>
    <n v="0"/>
    <n v="90381.04"/>
    <n v="1"/>
  </r>
  <r>
    <n v="315"/>
    <s v="Brown"/>
    <n v="572"/>
    <x v="2"/>
    <s v="Male"/>
    <n v="23"/>
    <n v="6"/>
    <n v="169958.77"/>
    <n v="2"/>
    <n v="1"/>
    <n v="0"/>
    <n v="90227.36"/>
    <n v="1"/>
  </r>
  <r>
    <n v="316"/>
    <s v="Wilson"/>
    <n v="442"/>
    <x v="2"/>
    <s v="Female"/>
    <n v="73"/>
    <n v="4"/>
    <n v="232599.36"/>
    <n v="3"/>
    <n v="0"/>
    <n v="1"/>
    <n v="103203.97"/>
    <n v="0"/>
  </r>
  <r>
    <n v="317"/>
    <s v="Brown"/>
    <n v="586"/>
    <x v="0"/>
    <s v="Female"/>
    <n v="64"/>
    <n v="9"/>
    <n v="31288.48"/>
    <n v="2"/>
    <n v="0"/>
    <n v="0"/>
    <n v="111373.48"/>
    <n v="0"/>
  </r>
  <r>
    <n v="318"/>
    <s v="Johnson"/>
    <n v="455"/>
    <x v="2"/>
    <s v="Male"/>
    <n v="56"/>
    <n v="2"/>
    <n v="184265.11"/>
    <n v="1"/>
    <n v="1"/>
    <n v="0"/>
    <n v="106046.27"/>
    <n v="1"/>
  </r>
  <r>
    <n v="319"/>
    <s v="Jones"/>
    <n v="563"/>
    <x v="0"/>
    <s v="Male"/>
    <n v="67"/>
    <n v="3"/>
    <n v="136635"/>
    <n v="1"/>
    <n v="1"/>
    <n v="1"/>
    <n v="29342.26"/>
    <n v="1"/>
  </r>
  <r>
    <n v="320"/>
    <s v="Jones"/>
    <n v="356"/>
    <x v="0"/>
    <s v="Female"/>
    <n v="26"/>
    <n v="10"/>
    <n v="114332.53"/>
    <n v="3"/>
    <n v="0"/>
    <n v="0"/>
    <n v="148688.76999999999"/>
    <n v="1"/>
  </r>
  <r>
    <n v="321"/>
    <s v="Taylor"/>
    <n v="450"/>
    <x v="0"/>
    <s v="Male"/>
    <n v="83"/>
    <n v="6"/>
    <n v="188229.59"/>
    <n v="2"/>
    <n v="0"/>
    <n v="0"/>
    <n v="129283.37"/>
    <n v="1"/>
  </r>
  <r>
    <n v="322"/>
    <s v="Williams"/>
    <n v="398"/>
    <x v="2"/>
    <s v="Male"/>
    <n v="84"/>
    <n v="6"/>
    <n v="151818.88"/>
    <n v="3"/>
    <n v="1"/>
    <n v="0"/>
    <n v="76167.42"/>
    <n v="0"/>
  </r>
  <r>
    <n v="323"/>
    <s v="Davis"/>
    <n v="390"/>
    <x v="0"/>
    <s v="Male"/>
    <n v="80"/>
    <n v="2"/>
    <n v="25688.61"/>
    <n v="3"/>
    <n v="0"/>
    <n v="1"/>
    <n v="100083.34"/>
    <n v="1"/>
  </r>
  <r>
    <n v="324"/>
    <s v="Williams"/>
    <n v="760"/>
    <x v="1"/>
    <s v="Female"/>
    <n v="34"/>
    <n v="1"/>
    <n v="104789.1"/>
    <n v="2"/>
    <n v="1"/>
    <n v="0"/>
    <n v="47420.92"/>
    <n v="1"/>
  </r>
  <r>
    <n v="325"/>
    <s v="Jones"/>
    <n v="508"/>
    <x v="2"/>
    <s v="Male"/>
    <n v="79"/>
    <n v="10"/>
    <n v="248917.55"/>
    <n v="4"/>
    <n v="1"/>
    <n v="0"/>
    <n v="126187.32"/>
    <n v="0"/>
  </r>
  <r>
    <n v="326"/>
    <s v="Davis"/>
    <n v="739"/>
    <x v="2"/>
    <s v="Male"/>
    <n v="84"/>
    <n v="7"/>
    <n v="191888.81"/>
    <n v="2"/>
    <n v="1"/>
    <n v="0"/>
    <n v="94143.76"/>
    <n v="1"/>
  </r>
  <r>
    <n v="327"/>
    <s v="Wilson"/>
    <n v="493"/>
    <x v="1"/>
    <s v="Male"/>
    <n v="29"/>
    <n v="8"/>
    <n v="190645.09"/>
    <n v="1"/>
    <n v="1"/>
    <n v="1"/>
    <n v="46765.52"/>
    <n v="1"/>
  </r>
  <r>
    <n v="328"/>
    <s v="Williams"/>
    <n v="797"/>
    <x v="1"/>
    <s v="Female"/>
    <n v="49"/>
    <n v="8"/>
    <n v="230551.53"/>
    <n v="2"/>
    <n v="1"/>
    <n v="1"/>
    <n v="127716.72"/>
    <n v="1"/>
  </r>
  <r>
    <n v="329"/>
    <s v="Wilson"/>
    <n v="835"/>
    <x v="1"/>
    <s v="Male"/>
    <n v="28"/>
    <n v="4"/>
    <n v="182346.37"/>
    <n v="4"/>
    <n v="1"/>
    <n v="0"/>
    <n v="23783.4"/>
    <n v="0"/>
  </r>
  <r>
    <n v="330"/>
    <s v="Johnson"/>
    <n v="387"/>
    <x v="1"/>
    <s v="Female"/>
    <n v="38"/>
    <n v="2"/>
    <n v="211996.17"/>
    <n v="2"/>
    <n v="1"/>
    <n v="0"/>
    <n v="45722.09"/>
    <n v="0"/>
  </r>
  <r>
    <n v="331"/>
    <s v="Miller"/>
    <n v="409"/>
    <x v="0"/>
    <s v="Male"/>
    <n v="32"/>
    <n v="9"/>
    <n v="100270.85"/>
    <n v="1"/>
    <n v="1"/>
    <n v="1"/>
    <n v="57238.53"/>
    <n v="0"/>
  </r>
  <r>
    <n v="332"/>
    <s v="Davis"/>
    <n v="463"/>
    <x v="2"/>
    <s v="Female"/>
    <n v="70"/>
    <n v="8"/>
    <n v="100036.16"/>
    <n v="1"/>
    <n v="0"/>
    <n v="0"/>
    <n v="27387.77"/>
    <n v="1"/>
  </r>
  <r>
    <n v="333"/>
    <s v="Smith"/>
    <n v="445"/>
    <x v="2"/>
    <s v="Female"/>
    <n v="89"/>
    <n v="10"/>
    <n v="239257.96"/>
    <n v="4"/>
    <n v="0"/>
    <n v="0"/>
    <n v="75002.11"/>
    <n v="0"/>
  </r>
  <r>
    <n v="334"/>
    <s v="Smith"/>
    <n v="702"/>
    <x v="1"/>
    <s v="Female"/>
    <n v="47"/>
    <n v="0"/>
    <n v="189373.41"/>
    <n v="4"/>
    <n v="1"/>
    <n v="1"/>
    <n v="117202.4"/>
    <n v="1"/>
  </r>
  <r>
    <n v="335"/>
    <s v="Jones"/>
    <n v="846"/>
    <x v="0"/>
    <s v="Female"/>
    <n v="23"/>
    <n v="3"/>
    <n v="117828.86"/>
    <n v="1"/>
    <n v="0"/>
    <n v="0"/>
    <n v="67005.429999999993"/>
    <n v="1"/>
  </r>
  <r>
    <n v="336"/>
    <s v="Johnson"/>
    <n v="558"/>
    <x v="0"/>
    <s v="Male"/>
    <n v="32"/>
    <n v="0"/>
    <n v="122399.16"/>
    <n v="1"/>
    <n v="0"/>
    <n v="0"/>
    <n v="107283.07"/>
    <n v="0"/>
  </r>
  <r>
    <n v="337"/>
    <s v="Taylor"/>
    <n v="638"/>
    <x v="1"/>
    <s v="Female"/>
    <n v="69"/>
    <n v="5"/>
    <n v="4147.6899999999996"/>
    <n v="2"/>
    <n v="0"/>
    <n v="0"/>
    <n v="37164.6"/>
    <n v="1"/>
  </r>
  <r>
    <n v="338"/>
    <s v="Taylor"/>
    <n v="412"/>
    <x v="1"/>
    <s v="Male"/>
    <n v="50"/>
    <n v="7"/>
    <n v="57433.4"/>
    <n v="3"/>
    <n v="1"/>
    <n v="0"/>
    <n v="125784.2"/>
    <n v="1"/>
  </r>
  <r>
    <n v="339"/>
    <s v="Miller"/>
    <n v="744"/>
    <x v="1"/>
    <s v="Female"/>
    <n v="41"/>
    <n v="7"/>
    <n v="117825.55"/>
    <n v="3"/>
    <n v="0"/>
    <n v="1"/>
    <n v="33868.199999999997"/>
    <n v="1"/>
  </r>
  <r>
    <n v="340"/>
    <s v="Miller"/>
    <n v="746"/>
    <x v="1"/>
    <s v="Female"/>
    <n v="24"/>
    <n v="4"/>
    <n v="73449.679999999993"/>
    <n v="4"/>
    <n v="1"/>
    <n v="0"/>
    <n v="108174.82"/>
    <n v="1"/>
  </r>
  <r>
    <n v="341"/>
    <s v="Wilson"/>
    <n v="443"/>
    <x v="0"/>
    <s v="Male"/>
    <n v="91"/>
    <n v="8"/>
    <n v="245454.02"/>
    <n v="4"/>
    <n v="0"/>
    <n v="0"/>
    <n v="49422.5"/>
    <n v="1"/>
  </r>
  <r>
    <n v="342"/>
    <s v="Moore"/>
    <n v="670"/>
    <x v="2"/>
    <s v="Male"/>
    <n v="83"/>
    <n v="2"/>
    <n v="28880.560000000001"/>
    <n v="3"/>
    <n v="1"/>
    <n v="1"/>
    <n v="124392.15"/>
    <n v="0"/>
  </r>
  <r>
    <n v="343"/>
    <s v="Moore"/>
    <n v="763"/>
    <x v="0"/>
    <s v="Male"/>
    <n v="88"/>
    <n v="9"/>
    <n v="126389.5"/>
    <n v="1"/>
    <n v="1"/>
    <n v="0"/>
    <n v="145049.72"/>
    <n v="1"/>
  </r>
  <r>
    <n v="344"/>
    <s v="Wilson"/>
    <n v="696"/>
    <x v="2"/>
    <s v="Female"/>
    <n v="58"/>
    <n v="5"/>
    <n v="2478.15"/>
    <n v="4"/>
    <n v="1"/>
    <n v="1"/>
    <n v="118783.64"/>
    <n v="1"/>
  </r>
  <r>
    <n v="345"/>
    <s v="Smith"/>
    <n v="837"/>
    <x v="2"/>
    <s v="Female"/>
    <n v="78"/>
    <n v="1"/>
    <n v="68129.600000000006"/>
    <n v="2"/>
    <n v="0"/>
    <n v="0"/>
    <n v="17554.759999999998"/>
    <n v="1"/>
  </r>
  <r>
    <n v="346"/>
    <s v="Moore"/>
    <n v="500"/>
    <x v="2"/>
    <s v="Male"/>
    <n v="54"/>
    <n v="7"/>
    <n v="56107.72"/>
    <n v="3"/>
    <n v="1"/>
    <n v="0"/>
    <n v="15514.32"/>
    <n v="0"/>
  </r>
  <r>
    <n v="347"/>
    <s v="Miller"/>
    <n v="753"/>
    <x v="0"/>
    <s v="Female"/>
    <n v="30"/>
    <n v="7"/>
    <n v="151272.32999999999"/>
    <n v="2"/>
    <n v="0"/>
    <n v="0"/>
    <n v="12942.16"/>
    <n v="0"/>
  </r>
  <r>
    <n v="348"/>
    <s v="Moore"/>
    <n v="739"/>
    <x v="1"/>
    <s v="Female"/>
    <n v="53"/>
    <n v="1"/>
    <n v="221804.74"/>
    <n v="2"/>
    <n v="0"/>
    <n v="1"/>
    <n v="140925.68"/>
    <n v="0"/>
  </r>
  <r>
    <n v="349"/>
    <s v="Taylor"/>
    <n v="642"/>
    <x v="1"/>
    <s v="Male"/>
    <n v="80"/>
    <n v="5"/>
    <n v="141610.87"/>
    <n v="1"/>
    <n v="1"/>
    <n v="0"/>
    <n v="35048.160000000003"/>
    <n v="0"/>
  </r>
  <r>
    <n v="350"/>
    <s v="Moore"/>
    <n v="433"/>
    <x v="0"/>
    <s v="Male"/>
    <n v="87"/>
    <n v="0"/>
    <n v="161025.64000000001"/>
    <n v="4"/>
    <n v="1"/>
    <n v="1"/>
    <n v="129607.96"/>
    <n v="0"/>
  </r>
  <r>
    <n v="351"/>
    <s v="Jones"/>
    <n v="477"/>
    <x v="0"/>
    <s v="Male"/>
    <n v="80"/>
    <n v="7"/>
    <n v="69980.850000000006"/>
    <n v="4"/>
    <n v="1"/>
    <n v="0"/>
    <n v="112678.04"/>
    <n v="0"/>
  </r>
  <r>
    <n v="352"/>
    <s v="Miller"/>
    <n v="834"/>
    <x v="2"/>
    <s v="Male"/>
    <n v="76"/>
    <n v="8"/>
    <n v="77216.62"/>
    <n v="4"/>
    <n v="0"/>
    <n v="0"/>
    <n v="104636.55"/>
    <n v="1"/>
  </r>
  <r>
    <n v="353"/>
    <s v="Johnson"/>
    <n v="611"/>
    <x v="0"/>
    <s v="Female"/>
    <n v="36"/>
    <n v="4"/>
    <n v="124751.31"/>
    <n v="1"/>
    <n v="0"/>
    <n v="0"/>
    <n v="16581.23"/>
    <n v="1"/>
  </r>
  <r>
    <n v="354"/>
    <s v="Wilson"/>
    <n v="698"/>
    <x v="2"/>
    <s v="Female"/>
    <n v="18"/>
    <n v="5"/>
    <n v="142139.92000000001"/>
    <n v="2"/>
    <n v="0"/>
    <n v="1"/>
    <n v="89777.41"/>
    <n v="0"/>
  </r>
  <r>
    <n v="355"/>
    <s v="Brown"/>
    <n v="810"/>
    <x v="0"/>
    <s v="Male"/>
    <n v="19"/>
    <n v="2"/>
    <n v="136582.23000000001"/>
    <n v="2"/>
    <n v="1"/>
    <n v="0"/>
    <n v="146255.76999999999"/>
    <n v="1"/>
  </r>
  <r>
    <n v="356"/>
    <s v="Taylor"/>
    <n v="504"/>
    <x v="1"/>
    <s v="Female"/>
    <n v="39"/>
    <n v="0"/>
    <n v="65011.59"/>
    <n v="2"/>
    <n v="1"/>
    <n v="1"/>
    <n v="100509.25"/>
    <n v="1"/>
  </r>
  <r>
    <n v="357"/>
    <s v="Williams"/>
    <n v="591"/>
    <x v="1"/>
    <s v="Female"/>
    <n v="31"/>
    <n v="8"/>
    <n v="36493.35"/>
    <n v="2"/>
    <n v="1"/>
    <n v="0"/>
    <n v="50480.54"/>
    <n v="1"/>
  </r>
  <r>
    <n v="358"/>
    <s v="Smith"/>
    <n v="433"/>
    <x v="1"/>
    <s v="Female"/>
    <n v="85"/>
    <n v="6"/>
    <n v="92093.09"/>
    <n v="4"/>
    <n v="0"/>
    <n v="1"/>
    <n v="117465.12"/>
    <n v="1"/>
  </r>
  <r>
    <n v="359"/>
    <s v="Moore"/>
    <n v="746"/>
    <x v="0"/>
    <s v="Female"/>
    <n v="35"/>
    <n v="5"/>
    <n v="196029.87"/>
    <n v="4"/>
    <n v="1"/>
    <n v="0"/>
    <n v="77933.48"/>
    <n v="0"/>
  </r>
  <r>
    <n v="360"/>
    <s v="Williams"/>
    <n v="836"/>
    <x v="2"/>
    <s v="Female"/>
    <n v="23"/>
    <n v="3"/>
    <n v="149033.25"/>
    <n v="2"/>
    <n v="0"/>
    <n v="0"/>
    <n v="26370.52"/>
    <n v="1"/>
  </r>
  <r>
    <n v="361"/>
    <s v="Wilson"/>
    <n v="485"/>
    <x v="1"/>
    <s v="Female"/>
    <n v="44"/>
    <n v="8"/>
    <n v="45468.26"/>
    <n v="2"/>
    <n v="1"/>
    <n v="1"/>
    <n v="132665.07999999999"/>
    <n v="0"/>
  </r>
  <r>
    <n v="362"/>
    <s v="Moore"/>
    <n v="530"/>
    <x v="2"/>
    <s v="Male"/>
    <n v="81"/>
    <n v="10"/>
    <n v="58304.43"/>
    <n v="1"/>
    <n v="0"/>
    <n v="0"/>
    <n v="122633.44"/>
    <n v="0"/>
  </r>
  <r>
    <n v="363"/>
    <s v="Brown"/>
    <n v="430"/>
    <x v="1"/>
    <s v="Female"/>
    <n v="45"/>
    <n v="9"/>
    <n v="226048.06"/>
    <n v="4"/>
    <n v="1"/>
    <n v="1"/>
    <n v="13741.1"/>
    <n v="1"/>
  </r>
  <r>
    <n v="364"/>
    <s v="Brown"/>
    <n v="763"/>
    <x v="2"/>
    <s v="Female"/>
    <n v="59"/>
    <n v="0"/>
    <n v="99046.96"/>
    <n v="4"/>
    <n v="1"/>
    <n v="0"/>
    <n v="15699.41"/>
    <n v="0"/>
  </r>
  <r>
    <n v="365"/>
    <s v="Johnson"/>
    <n v="350"/>
    <x v="0"/>
    <s v="Female"/>
    <n v="31"/>
    <n v="10"/>
    <n v="213425.22"/>
    <n v="2"/>
    <n v="0"/>
    <n v="0"/>
    <n v="36418.230000000003"/>
    <n v="1"/>
  </r>
  <r>
    <n v="366"/>
    <s v="Wilson"/>
    <n v="565"/>
    <x v="0"/>
    <s v="Male"/>
    <n v="63"/>
    <n v="7"/>
    <n v="244367.77"/>
    <n v="4"/>
    <n v="1"/>
    <n v="1"/>
    <n v="130825.14"/>
    <n v="0"/>
  </r>
  <r>
    <n v="367"/>
    <s v="Miller"/>
    <n v="557"/>
    <x v="2"/>
    <s v="Female"/>
    <n v="66"/>
    <n v="2"/>
    <n v="89466.82"/>
    <n v="4"/>
    <n v="1"/>
    <n v="1"/>
    <n v="37239.08"/>
    <n v="1"/>
  </r>
  <r>
    <n v="368"/>
    <s v="Taylor"/>
    <n v="680"/>
    <x v="0"/>
    <s v="Female"/>
    <n v="74"/>
    <n v="10"/>
    <n v="3229.42"/>
    <n v="2"/>
    <n v="0"/>
    <n v="0"/>
    <n v="139041.32999999999"/>
    <n v="1"/>
  </r>
  <r>
    <n v="369"/>
    <s v="Brown"/>
    <n v="602"/>
    <x v="2"/>
    <s v="Female"/>
    <n v="76"/>
    <n v="8"/>
    <n v="181947.19"/>
    <n v="3"/>
    <n v="0"/>
    <n v="1"/>
    <n v="81521.02"/>
    <n v="0"/>
  </r>
  <r>
    <n v="370"/>
    <s v="Johnson"/>
    <n v="481"/>
    <x v="0"/>
    <s v="Female"/>
    <n v="35"/>
    <n v="7"/>
    <n v="121359.53"/>
    <n v="3"/>
    <n v="0"/>
    <n v="0"/>
    <n v="50215.32"/>
    <n v="1"/>
  </r>
  <r>
    <n v="371"/>
    <s v="Davis"/>
    <n v="411"/>
    <x v="0"/>
    <s v="Female"/>
    <n v="25"/>
    <n v="6"/>
    <n v="221855.45"/>
    <n v="3"/>
    <n v="0"/>
    <n v="1"/>
    <n v="27505.16"/>
    <n v="0"/>
  </r>
  <r>
    <n v="372"/>
    <s v="Taylor"/>
    <n v="673"/>
    <x v="2"/>
    <s v="Male"/>
    <n v="44"/>
    <n v="0"/>
    <n v="42307.27"/>
    <n v="4"/>
    <n v="1"/>
    <n v="0"/>
    <n v="91193.31"/>
    <n v="1"/>
  </r>
  <r>
    <n v="373"/>
    <s v="Wilson"/>
    <n v="494"/>
    <x v="1"/>
    <s v="Female"/>
    <n v="35"/>
    <n v="5"/>
    <n v="60811.89"/>
    <n v="1"/>
    <n v="1"/>
    <n v="0"/>
    <n v="135514.51"/>
    <n v="0"/>
  </r>
  <r>
    <n v="374"/>
    <s v="Johnson"/>
    <n v="718"/>
    <x v="1"/>
    <s v="Female"/>
    <n v="86"/>
    <n v="2"/>
    <n v="117910.43"/>
    <n v="4"/>
    <n v="1"/>
    <n v="0"/>
    <n v="96850.83"/>
    <n v="0"/>
  </r>
  <r>
    <n v="375"/>
    <s v="Jones"/>
    <n v="807"/>
    <x v="1"/>
    <s v="Male"/>
    <n v="61"/>
    <n v="10"/>
    <n v="33943.949999999997"/>
    <n v="2"/>
    <n v="1"/>
    <n v="1"/>
    <n v="70802.91"/>
    <n v="0"/>
  </r>
  <r>
    <n v="376"/>
    <s v="Davis"/>
    <n v="434"/>
    <x v="2"/>
    <s v="Male"/>
    <n v="65"/>
    <n v="6"/>
    <n v="90083.5"/>
    <n v="1"/>
    <n v="0"/>
    <n v="1"/>
    <n v="97501.27"/>
    <n v="0"/>
  </r>
  <r>
    <n v="377"/>
    <s v="Wilson"/>
    <n v="466"/>
    <x v="1"/>
    <s v="Female"/>
    <n v="90"/>
    <n v="8"/>
    <n v="3890.93"/>
    <n v="2"/>
    <n v="0"/>
    <n v="1"/>
    <n v="112863.73"/>
    <n v="1"/>
  </r>
  <r>
    <n v="378"/>
    <s v="Jones"/>
    <n v="579"/>
    <x v="0"/>
    <s v="Female"/>
    <n v="76"/>
    <n v="4"/>
    <n v="200445.11"/>
    <n v="1"/>
    <n v="1"/>
    <n v="1"/>
    <n v="43482.28"/>
    <n v="0"/>
  </r>
  <r>
    <n v="379"/>
    <s v="Miller"/>
    <n v="605"/>
    <x v="1"/>
    <s v="Female"/>
    <n v="45"/>
    <n v="0"/>
    <n v="25176.02"/>
    <n v="1"/>
    <n v="0"/>
    <n v="1"/>
    <n v="47799.89"/>
    <n v="0"/>
  </r>
  <r>
    <n v="380"/>
    <s v="Miller"/>
    <n v="662"/>
    <x v="0"/>
    <s v="Male"/>
    <n v="24"/>
    <n v="3"/>
    <n v="148964.49"/>
    <n v="1"/>
    <n v="1"/>
    <n v="0"/>
    <n v="134929.35"/>
    <n v="1"/>
  </r>
  <r>
    <n v="381"/>
    <s v="Wilson"/>
    <n v="668"/>
    <x v="1"/>
    <s v="Female"/>
    <n v="25"/>
    <n v="10"/>
    <n v="65557.83"/>
    <n v="1"/>
    <n v="1"/>
    <n v="1"/>
    <n v="119298.33"/>
    <n v="1"/>
  </r>
  <r>
    <n v="382"/>
    <s v="Taylor"/>
    <n v="790"/>
    <x v="1"/>
    <s v="Male"/>
    <n v="71"/>
    <n v="4"/>
    <n v="7503.74"/>
    <n v="3"/>
    <n v="1"/>
    <n v="1"/>
    <n v="111705.43"/>
    <n v="1"/>
  </r>
  <r>
    <n v="383"/>
    <s v="Johnson"/>
    <n v="398"/>
    <x v="2"/>
    <s v="Female"/>
    <n v="44"/>
    <n v="1"/>
    <n v="27423.79"/>
    <n v="1"/>
    <n v="1"/>
    <n v="1"/>
    <n v="103883.72"/>
    <n v="1"/>
  </r>
  <r>
    <n v="384"/>
    <s v="Taylor"/>
    <n v="495"/>
    <x v="0"/>
    <s v="Male"/>
    <n v="55"/>
    <n v="8"/>
    <n v="174803.79"/>
    <n v="1"/>
    <n v="1"/>
    <n v="1"/>
    <n v="82707.83"/>
    <n v="1"/>
  </r>
  <r>
    <n v="385"/>
    <s v="Miller"/>
    <n v="723"/>
    <x v="0"/>
    <s v="Male"/>
    <n v="67"/>
    <n v="2"/>
    <n v="222765.58"/>
    <n v="2"/>
    <n v="1"/>
    <n v="1"/>
    <n v="60737.81"/>
    <n v="0"/>
  </r>
  <r>
    <n v="386"/>
    <s v="Smith"/>
    <n v="791"/>
    <x v="0"/>
    <s v="Male"/>
    <n v="38"/>
    <n v="8"/>
    <n v="13669.44"/>
    <n v="2"/>
    <n v="1"/>
    <n v="1"/>
    <n v="64850.98"/>
    <n v="0"/>
  </r>
  <r>
    <n v="387"/>
    <s v="Jones"/>
    <n v="359"/>
    <x v="1"/>
    <s v="Female"/>
    <n v="74"/>
    <n v="9"/>
    <n v="70359.16"/>
    <n v="3"/>
    <n v="0"/>
    <n v="1"/>
    <n v="21108.79"/>
    <n v="0"/>
  </r>
  <r>
    <n v="388"/>
    <s v="Moore"/>
    <n v="842"/>
    <x v="1"/>
    <s v="Female"/>
    <n v="79"/>
    <n v="8"/>
    <n v="99607.93"/>
    <n v="1"/>
    <n v="1"/>
    <n v="1"/>
    <n v="134066.89000000001"/>
    <n v="0"/>
  </r>
  <r>
    <n v="389"/>
    <s v="Brown"/>
    <n v="540"/>
    <x v="2"/>
    <s v="Female"/>
    <n v="73"/>
    <n v="7"/>
    <n v="244670.66"/>
    <n v="2"/>
    <n v="1"/>
    <n v="1"/>
    <n v="12942.78"/>
    <n v="0"/>
  </r>
  <r>
    <n v="390"/>
    <s v="Johnson"/>
    <n v="429"/>
    <x v="2"/>
    <s v="Female"/>
    <n v="41"/>
    <n v="9"/>
    <n v="110666.99"/>
    <n v="1"/>
    <n v="0"/>
    <n v="1"/>
    <n v="128261.18"/>
    <n v="1"/>
  </r>
  <r>
    <n v="391"/>
    <s v="Brown"/>
    <n v="580"/>
    <x v="2"/>
    <s v="Female"/>
    <n v="75"/>
    <n v="3"/>
    <n v="206215.22"/>
    <n v="1"/>
    <n v="0"/>
    <n v="1"/>
    <n v="73777.070000000007"/>
    <n v="1"/>
  </r>
  <r>
    <n v="392"/>
    <s v="Davis"/>
    <n v="556"/>
    <x v="1"/>
    <s v="Male"/>
    <n v="27"/>
    <n v="6"/>
    <n v="70279.97"/>
    <n v="4"/>
    <n v="0"/>
    <n v="0"/>
    <n v="35799.879999999997"/>
    <n v="1"/>
  </r>
  <r>
    <n v="393"/>
    <s v="Smith"/>
    <n v="767"/>
    <x v="2"/>
    <s v="Female"/>
    <n v="18"/>
    <n v="3"/>
    <n v="117042.43"/>
    <n v="1"/>
    <n v="0"/>
    <n v="0"/>
    <n v="97218.44"/>
    <n v="1"/>
  </r>
  <r>
    <n v="394"/>
    <s v="Jones"/>
    <n v="738"/>
    <x v="0"/>
    <s v="Female"/>
    <n v="37"/>
    <n v="7"/>
    <n v="206465.41"/>
    <n v="2"/>
    <n v="1"/>
    <n v="1"/>
    <n v="81839.69"/>
    <n v="0"/>
  </r>
  <r>
    <n v="395"/>
    <s v="Johnson"/>
    <n v="750"/>
    <x v="2"/>
    <s v="Female"/>
    <n v="89"/>
    <n v="7"/>
    <n v="192173.02"/>
    <n v="4"/>
    <n v="0"/>
    <n v="1"/>
    <n v="99695.37"/>
    <n v="1"/>
  </r>
  <r>
    <n v="396"/>
    <s v="Brown"/>
    <n v="578"/>
    <x v="1"/>
    <s v="Male"/>
    <n v="68"/>
    <n v="2"/>
    <n v="59641.51"/>
    <n v="4"/>
    <n v="0"/>
    <n v="0"/>
    <n v="61207.9"/>
    <n v="1"/>
  </r>
  <r>
    <n v="397"/>
    <s v="Brown"/>
    <n v="677"/>
    <x v="2"/>
    <s v="Female"/>
    <n v="56"/>
    <n v="7"/>
    <n v="63179.37"/>
    <n v="2"/>
    <n v="0"/>
    <n v="1"/>
    <n v="121798.16"/>
    <n v="0"/>
  </r>
  <r>
    <n v="398"/>
    <s v="Brown"/>
    <n v="668"/>
    <x v="0"/>
    <s v="Female"/>
    <n v="85"/>
    <n v="8"/>
    <n v="137118.25"/>
    <n v="1"/>
    <n v="1"/>
    <n v="1"/>
    <n v="69952.509999999995"/>
    <n v="1"/>
  </r>
  <r>
    <n v="399"/>
    <s v="Smith"/>
    <n v="629"/>
    <x v="0"/>
    <s v="Female"/>
    <n v="48"/>
    <n v="4"/>
    <n v="234503.75"/>
    <n v="1"/>
    <n v="1"/>
    <n v="0"/>
    <n v="64388.61"/>
    <n v="0"/>
  </r>
  <r>
    <n v="400"/>
    <s v="Smith"/>
    <n v="697"/>
    <x v="0"/>
    <s v="Male"/>
    <n v="55"/>
    <n v="3"/>
    <n v="29981.98"/>
    <n v="1"/>
    <n v="1"/>
    <n v="0"/>
    <n v="97693.26"/>
    <n v="1"/>
  </r>
  <r>
    <n v="401"/>
    <s v="Moore"/>
    <n v="716"/>
    <x v="1"/>
    <s v="Female"/>
    <n v="74"/>
    <n v="10"/>
    <n v="193015.5"/>
    <n v="4"/>
    <n v="0"/>
    <n v="0"/>
    <n v="127051.78"/>
    <n v="0"/>
  </r>
  <r>
    <n v="402"/>
    <s v="Brown"/>
    <n v="357"/>
    <x v="0"/>
    <s v="Female"/>
    <n v="23"/>
    <n v="0"/>
    <n v="184400.14"/>
    <n v="2"/>
    <n v="1"/>
    <n v="1"/>
    <n v="22278.37"/>
    <n v="0"/>
  </r>
  <r>
    <n v="403"/>
    <s v="Miller"/>
    <n v="628"/>
    <x v="2"/>
    <s v="Male"/>
    <n v="77"/>
    <n v="2"/>
    <n v="212693.91"/>
    <n v="4"/>
    <n v="1"/>
    <n v="1"/>
    <n v="71242.42"/>
    <n v="1"/>
  </r>
  <r>
    <n v="404"/>
    <s v="Taylor"/>
    <n v="704"/>
    <x v="2"/>
    <s v="Female"/>
    <n v="79"/>
    <n v="10"/>
    <n v="222300.09"/>
    <n v="4"/>
    <n v="0"/>
    <n v="0"/>
    <n v="76217.14"/>
    <n v="1"/>
  </r>
  <r>
    <n v="405"/>
    <s v="Jones"/>
    <n v="508"/>
    <x v="0"/>
    <s v="Male"/>
    <n v="49"/>
    <n v="5"/>
    <n v="220856.36"/>
    <n v="1"/>
    <n v="0"/>
    <n v="1"/>
    <n v="84471.69"/>
    <n v="1"/>
  </r>
  <r>
    <n v="406"/>
    <s v="Jones"/>
    <n v="596"/>
    <x v="1"/>
    <s v="Female"/>
    <n v="88"/>
    <n v="4"/>
    <n v="225228.97"/>
    <n v="3"/>
    <n v="0"/>
    <n v="1"/>
    <n v="55636.3"/>
    <n v="1"/>
  </r>
  <r>
    <n v="407"/>
    <s v="Williams"/>
    <n v="430"/>
    <x v="0"/>
    <s v="Female"/>
    <n v="35"/>
    <n v="2"/>
    <n v="245176.21"/>
    <n v="1"/>
    <n v="0"/>
    <n v="1"/>
    <n v="35708.43"/>
    <n v="1"/>
  </r>
  <r>
    <n v="408"/>
    <s v="Johnson"/>
    <n v="505"/>
    <x v="2"/>
    <s v="Male"/>
    <n v="49"/>
    <n v="7"/>
    <n v="83107.39"/>
    <n v="3"/>
    <n v="0"/>
    <n v="1"/>
    <n v="41989.11"/>
    <n v="0"/>
  </r>
  <r>
    <n v="409"/>
    <s v="Williams"/>
    <n v="397"/>
    <x v="2"/>
    <s v="Male"/>
    <n v="49"/>
    <n v="10"/>
    <n v="232252.83"/>
    <n v="2"/>
    <n v="0"/>
    <n v="1"/>
    <n v="44531.43"/>
    <n v="0"/>
  </r>
  <r>
    <n v="410"/>
    <s v="Johnson"/>
    <n v="845"/>
    <x v="0"/>
    <s v="Female"/>
    <n v="57"/>
    <n v="3"/>
    <n v="236890.08"/>
    <n v="4"/>
    <n v="0"/>
    <n v="0"/>
    <n v="67984.02"/>
    <n v="1"/>
  </r>
  <r>
    <n v="411"/>
    <s v="Jones"/>
    <n v="464"/>
    <x v="1"/>
    <s v="Female"/>
    <n v="68"/>
    <n v="7"/>
    <n v="162045.57"/>
    <n v="1"/>
    <n v="0"/>
    <n v="0"/>
    <n v="87532.67"/>
    <n v="1"/>
  </r>
  <r>
    <n v="412"/>
    <s v="Brown"/>
    <n v="361"/>
    <x v="2"/>
    <s v="Female"/>
    <n v="56"/>
    <n v="3"/>
    <n v="166147.69"/>
    <n v="2"/>
    <n v="1"/>
    <n v="0"/>
    <n v="56454.41"/>
    <n v="1"/>
  </r>
  <r>
    <n v="413"/>
    <s v="Johnson"/>
    <n v="821"/>
    <x v="1"/>
    <s v="Female"/>
    <n v="86"/>
    <n v="1"/>
    <n v="89639.64"/>
    <n v="3"/>
    <n v="1"/>
    <n v="0"/>
    <n v="125590.02"/>
    <n v="1"/>
  </r>
  <r>
    <n v="414"/>
    <s v="Johnson"/>
    <n v="684"/>
    <x v="0"/>
    <s v="Female"/>
    <n v="57"/>
    <n v="4"/>
    <n v="186325.98"/>
    <n v="4"/>
    <n v="0"/>
    <n v="0"/>
    <n v="76620.289999999994"/>
    <n v="0"/>
  </r>
  <r>
    <n v="415"/>
    <s v="Smith"/>
    <n v="837"/>
    <x v="2"/>
    <s v="Male"/>
    <n v="31"/>
    <n v="5"/>
    <n v="150640.24"/>
    <n v="4"/>
    <n v="0"/>
    <n v="0"/>
    <n v="52816.7"/>
    <n v="1"/>
  </r>
  <r>
    <n v="416"/>
    <s v="Wilson"/>
    <n v="636"/>
    <x v="2"/>
    <s v="Female"/>
    <n v="53"/>
    <n v="3"/>
    <n v="196579.74"/>
    <n v="2"/>
    <n v="1"/>
    <n v="0"/>
    <n v="58389.15"/>
    <n v="1"/>
  </r>
  <r>
    <n v="417"/>
    <s v="Moore"/>
    <n v="440"/>
    <x v="2"/>
    <s v="Male"/>
    <n v="29"/>
    <n v="2"/>
    <n v="38378.400000000001"/>
    <n v="2"/>
    <n v="0"/>
    <n v="0"/>
    <n v="148498.85"/>
    <n v="1"/>
  </r>
  <r>
    <n v="418"/>
    <s v="Brown"/>
    <n v="640"/>
    <x v="2"/>
    <s v="Female"/>
    <n v="72"/>
    <n v="1"/>
    <n v="203648.16"/>
    <n v="2"/>
    <n v="0"/>
    <n v="0"/>
    <n v="102614.36"/>
    <n v="1"/>
  </r>
  <r>
    <n v="419"/>
    <s v="Jones"/>
    <n v="404"/>
    <x v="2"/>
    <s v="Female"/>
    <n v="54"/>
    <n v="10"/>
    <n v="180845.4"/>
    <n v="1"/>
    <n v="0"/>
    <n v="1"/>
    <n v="67354.759999999995"/>
    <n v="1"/>
  </r>
  <r>
    <n v="420"/>
    <s v="Davis"/>
    <n v="687"/>
    <x v="2"/>
    <s v="Female"/>
    <n v="69"/>
    <n v="3"/>
    <n v="136486.32999999999"/>
    <n v="4"/>
    <n v="0"/>
    <n v="0"/>
    <n v="135558.76"/>
    <n v="0"/>
  </r>
  <r>
    <n v="421"/>
    <s v="Miller"/>
    <n v="513"/>
    <x v="0"/>
    <s v="Male"/>
    <n v="52"/>
    <n v="4"/>
    <n v="64929.13"/>
    <n v="2"/>
    <n v="1"/>
    <n v="1"/>
    <n v="117045.7"/>
    <n v="0"/>
  </r>
  <r>
    <n v="422"/>
    <s v="Jones"/>
    <n v="421"/>
    <x v="2"/>
    <s v="Female"/>
    <n v="76"/>
    <n v="4"/>
    <n v="24418.55"/>
    <n v="3"/>
    <n v="0"/>
    <n v="1"/>
    <n v="131045.9"/>
    <n v="0"/>
  </r>
  <r>
    <n v="423"/>
    <s v="Williams"/>
    <n v="715"/>
    <x v="2"/>
    <s v="Female"/>
    <n v="46"/>
    <n v="6"/>
    <n v="121208.33"/>
    <n v="1"/>
    <n v="1"/>
    <n v="0"/>
    <n v="32556.34"/>
    <n v="1"/>
  </r>
  <r>
    <n v="424"/>
    <s v="Taylor"/>
    <n v="665"/>
    <x v="0"/>
    <s v="Male"/>
    <n v="27"/>
    <n v="9"/>
    <n v="36155.39"/>
    <n v="3"/>
    <n v="0"/>
    <n v="0"/>
    <n v="122338.51"/>
    <n v="1"/>
  </r>
  <r>
    <n v="425"/>
    <s v="Moore"/>
    <n v="462"/>
    <x v="2"/>
    <s v="Male"/>
    <n v="26"/>
    <n v="9"/>
    <n v="190443.29"/>
    <n v="4"/>
    <n v="1"/>
    <n v="0"/>
    <n v="77215.990000000005"/>
    <n v="1"/>
  </r>
  <r>
    <n v="426"/>
    <s v="Johnson"/>
    <n v="771"/>
    <x v="2"/>
    <s v="Female"/>
    <n v="35"/>
    <n v="3"/>
    <n v="231139.73"/>
    <n v="4"/>
    <n v="1"/>
    <n v="0"/>
    <n v="19540.71"/>
    <n v="1"/>
  </r>
  <r>
    <n v="427"/>
    <s v="Brown"/>
    <n v="418"/>
    <x v="0"/>
    <s v="Female"/>
    <n v="43"/>
    <n v="7"/>
    <n v="205080.33"/>
    <n v="3"/>
    <n v="0"/>
    <n v="1"/>
    <n v="22885.14"/>
    <n v="1"/>
  </r>
  <r>
    <n v="428"/>
    <s v="Smith"/>
    <n v="787"/>
    <x v="2"/>
    <s v="Female"/>
    <n v="77"/>
    <n v="4"/>
    <n v="82614.73"/>
    <n v="1"/>
    <n v="1"/>
    <n v="0"/>
    <n v="90275.78"/>
    <n v="0"/>
  </r>
  <r>
    <n v="429"/>
    <s v="Moore"/>
    <n v="363"/>
    <x v="2"/>
    <s v="Female"/>
    <n v="77"/>
    <n v="0"/>
    <n v="36501.089999999997"/>
    <n v="2"/>
    <n v="1"/>
    <n v="1"/>
    <n v="64420.160000000003"/>
    <n v="1"/>
  </r>
  <r>
    <n v="430"/>
    <s v="Jones"/>
    <n v="451"/>
    <x v="0"/>
    <s v="Male"/>
    <n v="76"/>
    <n v="10"/>
    <n v="1978.31"/>
    <n v="2"/>
    <n v="1"/>
    <n v="0"/>
    <n v="19915.18"/>
    <n v="1"/>
  </r>
  <r>
    <n v="431"/>
    <s v="Taylor"/>
    <n v="625"/>
    <x v="2"/>
    <s v="Male"/>
    <n v="36"/>
    <n v="0"/>
    <n v="165914.53"/>
    <n v="2"/>
    <n v="1"/>
    <n v="0"/>
    <n v="71091.44"/>
    <n v="0"/>
  </r>
  <r>
    <n v="432"/>
    <s v="Davis"/>
    <n v="713"/>
    <x v="0"/>
    <s v="Female"/>
    <n v="30"/>
    <n v="0"/>
    <n v="46903.02"/>
    <n v="2"/>
    <n v="1"/>
    <n v="1"/>
    <n v="120900.9"/>
    <n v="0"/>
  </r>
  <r>
    <n v="433"/>
    <s v="Davis"/>
    <n v="614"/>
    <x v="2"/>
    <s v="Male"/>
    <n v="19"/>
    <n v="0"/>
    <n v="179138.58"/>
    <n v="2"/>
    <n v="0"/>
    <n v="0"/>
    <n v="40101.64"/>
    <n v="1"/>
  </r>
  <r>
    <n v="434"/>
    <s v="Johnson"/>
    <n v="702"/>
    <x v="2"/>
    <s v="Male"/>
    <n v="45"/>
    <n v="4"/>
    <n v="143858.20000000001"/>
    <n v="3"/>
    <n v="0"/>
    <n v="1"/>
    <n v="111156.24"/>
    <n v="1"/>
  </r>
  <r>
    <n v="435"/>
    <s v="Wilson"/>
    <n v="559"/>
    <x v="0"/>
    <s v="Male"/>
    <n v="28"/>
    <n v="5"/>
    <n v="117504.37"/>
    <n v="3"/>
    <n v="1"/>
    <n v="1"/>
    <n v="69683.199999999997"/>
    <n v="1"/>
  </r>
  <r>
    <n v="436"/>
    <s v="Moore"/>
    <n v="547"/>
    <x v="1"/>
    <s v="Male"/>
    <n v="85"/>
    <n v="5"/>
    <n v="191884.81"/>
    <n v="1"/>
    <n v="1"/>
    <n v="1"/>
    <n v="56017.64"/>
    <n v="1"/>
  </r>
  <r>
    <n v="437"/>
    <s v="Miller"/>
    <n v="730"/>
    <x v="0"/>
    <s v="Male"/>
    <n v="79"/>
    <n v="9"/>
    <n v="245266.56"/>
    <n v="4"/>
    <n v="1"/>
    <n v="1"/>
    <n v="68485.740000000005"/>
    <n v="1"/>
  </r>
  <r>
    <n v="438"/>
    <s v="Brown"/>
    <n v="450"/>
    <x v="1"/>
    <s v="Female"/>
    <n v="34"/>
    <n v="2"/>
    <n v="32148.54"/>
    <n v="2"/>
    <n v="0"/>
    <n v="1"/>
    <n v="99026.41"/>
    <n v="0"/>
  </r>
  <r>
    <n v="439"/>
    <s v="Wilson"/>
    <n v="735"/>
    <x v="1"/>
    <s v="Female"/>
    <n v="45"/>
    <n v="10"/>
    <n v="137629.67000000001"/>
    <n v="4"/>
    <n v="0"/>
    <n v="1"/>
    <n v="63609.91"/>
    <n v="0"/>
  </r>
  <r>
    <n v="440"/>
    <s v="Jones"/>
    <n v="603"/>
    <x v="2"/>
    <s v="Male"/>
    <n v="24"/>
    <n v="0"/>
    <n v="78305.72"/>
    <n v="2"/>
    <n v="0"/>
    <n v="1"/>
    <n v="84684"/>
    <n v="0"/>
  </r>
  <r>
    <n v="441"/>
    <s v="Davis"/>
    <n v="507"/>
    <x v="0"/>
    <s v="Female"/>
    <n v="18"/>
    <n v="7"/>
    <n v="6988.85"/>
    <n v="2"/>
    <n v="1"/>
    <n v="1"/>
    <n v="20477.41"/>
    <n v="1"/>
  </r>
  <r>
    <n v="442"/>
    <s v="Jones"/>
    <n v="739"/>
    <x v="1"/>
    <s v="Male"/>
    <n v="25"/>
    <n v="1"/>
    <n v="7336.57"/>
    <n v="3"/>
    <n v="1"/>
    <n v="0"/>
    <n v="102957.36"/>
    <n v="1"/>
  </r>
  <r>
    <n v="443"/>
    <s v="Miller"/>
    <n v="814"/>
    <x v="1"/>
    <s v="Male"/>
    <n v="43"/>
    <n v="9"/>
    <n v="144405.5"/>
    <n v="1"/>
    <n v="0"/>
    <n v="1"/>
    <n v="30241.09"/>
    <n v="1"/>
  </r>
  <r>
    <n v="444"/>
    <s v="Brown"/>
    <n v="580"/>
    <x v="1"/>
    <s v="Male"/>
    <n v="85"/>
    <n v="9"/>
    <n v="20728.86"/>
    <n v="2"/>
    <n v="0"/>
    <n v="1"/>
    <n v="33648.46"/>
    <n v="1"/>
  </r>
  <r>
    <n v="445"/>
    <s v="Wilson"/>
    <n v="774"/>
    <x v="1"/>
    <s v="Male"/>
    <n v="77"/>
    <n v="10"/>
    <n v="10982.07"/>
    <n v="4"/>
    <n v="1"/>
    <n v="0"/>
    <n v="107521.29"/>
    <n v="0"/>
  </r>
  <r>
    <n v="446"/>
    <s v="Jones"/>
    <n v="500"/>
    <x v="0"/>
    <s v="Male"/>
    <n v="54"/>
    <n v="0"/>
    <n v="43219.63"/>
    <n v="1"/>
    <n v="0"/>
    <n v="1"/>
    <n v="148736.87"/>
    <n v="1"/>
  </r>
  <r>
    <n v="447"/>
    <s v="Smith"/>
    <n v="380"/>
    <x v="2"/>
    <s v="Female"/>
    <n v="62"/>
    <n v="7"/>
    <n v="114966.17"/>
    <n v="3"/>
    <n v="0"/>
    <n v="1"/>
    <n v="136504.93"/>
    <n v="1"/>
  </r>
  <r>
    <n v="448"/>
    <s v="Davis"/>
    <n v="605"/>
    <x v="2"/>
    <s v="Female"/>
    <n v="90"/>
    <n v="6"/>
    <n v="125191.91"/>
    <n v="2"/>
    <n v="0"/>
    <n v="1"/>
    <n v="74035.929999999993"/>
    <n v="1"/>
  </r>
  <r>
    <n v="449"/>
    <s v="Taylor"/>
    <n v="369"/>
    <x v="1"/>
    <s v="Female"/>
    <n v="56"/>
    <n v="7"/>
    <n v="228816.63"/>
    <n v="3"/>
    <n v="1"/>
    <n v="1"/>
    <n v="52394"/>
    <n v="0"/>
  </r>
  <r>
    <n v="450"/>
    <s v="Jones"/>
    <n v="610"/>
    <x v="2"/>
    <s v="Female"/>
    <n v="60"/>
    <n v="10"/>
    <n v="104917.3"/>
    <n v="2"/>
    <n v="0"/>
    <n v="1"/>
    <n v="72303.199999999997"/>
    <n v="1"/>
  </r>
  <r>
    <n v="451"/>
    <s v="Wilson"/>
    <n v="498"/>
    <x v="1"/>
    <s v="Female"/>
    <n v="54"/>
    <n v="9"/>
    <n v="26944.7"/>
    <n v="4"/>
    <n v="0"/>
    <n v="0"/>
    <n v="88360.27"/>
    <n v="0"/>
  </r>
  <r>
    <n v="452"/>
    <s v="Davis"/>
    <n v="712"/>
    <x v="2"/>
    <s v="Female"/>
    <n v="86"/>
    <n v="0"/>
    <n v="57728.98"/>
    <n v="1"/>
    <n v="1"/>
    <n v="1"/>
    <n v="46958.37"/>
    <n v="0"/>
  </r>
  <r>
    <n v="453"/>
    <s v="Davis"/>
    <n v="424"/>
    <x v="2"/>
    <s v="Female"/>
    <n v="31"/>
    <n v="9"/>
    <n v="236352.17"/>
    <n v="4"/>
    <n v="0"/>
    <n v="0"/>
    <n v="111036.69"/>
    <n v="1"/>
  </r>
  <r>
    <n v="454"/>
    <s v="Moore"/>
    <n v="473"/>
    <x v="0"/>
    <s v="Male"/>
    <n v="31"/>
    <n v="4"/>
    <n v="148788.01"/>
    <n v="2"/>
    <n v="1"/>
    <n v="1"/>
    <n v="13370.94"/>
    <n v="1"/>
  </r>
  <r>
    <n v="455"/>
    <s v="Smith"/>
    <n v="801"/>
    <x v="1"/>
    <s v="Female"/>
    <n v="59"/>
    <n v="8"/>
    <n v="88835.65"/>
    <n v="2"/>
    <n v="1"/>
    <n v="0"/>
    <n v="141964.46"/>
    <n v="0"/>
  </r>
  <r>
    <n v="456"/>
    <s v="Moore"/>
    <n v="564"/>
    <x v="0"/>
    <s v="Female"/>
    <n v="90"/>
    <n v="5"/>
    <n v="223177.88"/>
    <n v="3"/>
    <n v="1"/>
    <n v="1"/>
    <n v="111640.94"/>
    <n v="0"/>
  </r>
  <r>
    <n v="457"/>
    <s v="Jones"/>
    <n v="666"/>
    <x v="2"/>
    <s v="Male"/>
    <n v="24"/>
    <n v="2"/>
    <n v="75143.55"/>
    <n v="1"/>
    <n v="1"/>
    <n v="0"/>
    <n v="132228.18"/>
    <n v="0"/>
  </r>
  <r>
    <n v="458"/>
    <s v="Miller"/>
    <n v="579"/>
    <x v="1"/>
    <s v="Female"/>
    <n v="30"/>
    <n v="5"/>
    <n v="220273.68"/>
    <n v="4"/>
    <n v="0"/>
    <n v="0"/>
    <n v="57395.97"/>
    <n v="0"/>
  </r>
  <r>
    <n v="459"/>
    <s v="Taylor"/>
    <n v="600"/>
    <x v="1"/>
    <s v="Male"/>
    <n v="21"/>
    <n v="4"/>
    <n v="30283.43"/>
    <n v="1"/>
    <n v="0"/>
    <n v="0"/>
    <n v="140478.74"/>
    <n v="1"/>
  </r>
  <r>
    <n v="460"/>
    <s v="Jones"/>
    <n v="443"/>
    <x v="1"/>
    <s v="Female"/>
    <n v="34"/>
    <n v="1"/>
    <n v="234557.34"/>
    <n v="2"/>
    <n v="0"/>
    <n v="1"/>
    <n v="148617.01"/>
    <n v="1"/>
  </r>
  <r>
    <n v="461"/>
    <s v="Williams"/>
    <n v="519"/>
    <x v="1"/>
    <s v="Male"/>
    <n v="23"/>
    <n v="0"/>
    <n v="234421.59"/>
    <n v="4"/>
    <n v="1"/>
    <n v="0"/>
    <n v="35122.36"/>
    <n v="1"/>
  </r>
  <r>
    <n v="462"/>
    <s v="Wilson"/>
    <n v="390"/>
    <x v="1"/>
    <s v="Female"/>
    <n v="58"/>
    <n v="2"/>
    <n v="86317.46"/>
    <n v="3"/>
    <n v="0"/>
    <n v="0"/>
    <n v="90411.33"/>
    <n v="1"/>
  </r>
  <r>
    <n v="463"/>
    <s v="Smith"/>
    <n v="538"/>
    <x v="1"/>
    <s v="Male"/>
    <n v="73"/>
    <n v="5"/>
    <n v="4387.1899999999996"/>
    <n v="2"/>
    <n v="1"/>
    <n v="0"/>
    <n v="131348.78"/>
    <n v="1"/>
  </r>
  <r>
    <n v="464"/>
    <s v="Jones"/>
    <n v="559"/>
    <x v="2"/>
    <s v="Female"/>
    <n v="47"/>
    <n v="4"/>
    <n v="88260.36"/>
    <n v="3"/>
    <n v="0"/>
    <n v="1"/>
    <n v="16813.419999999998"/>
    <n v="1"/>
  </r>
  <r>
    <n v="465"/>
    <s v="Smith"/>
    <n v="529"/>
    <x v="1"/>
    <s v="Male"/>
    <n v="71"/>
    <n v="2"/>
    <n v="45202.75"/>
    <n v="4"/>
    <n v="1"/>
    <n v="0"/>
    <n v="118614.97"/>
    <n v="0"/>
  </r>
  <r>
    <n v="466"/>
    <s v="Jones"/>
    <n v="646"/>
    <x v="2"/>
    <s v="Female"/>
    <n v="40"/>
    <n v="7"/>
    <n v="66516.78"/>
    <n v="4"/>
    <n v="1"/>
    <n v="0"/>
    <n v="14893.47"/>
    <n v="1"/>
  </r>
  <r>
    <n v="467"/>
    <s v="Miller"/>
    <n v="409"/>
    <x v="0"/>
    <s v="Female"/>
    <n v="41"/>
    <n v="3"/>
    <n v="156420.72"/>
    <n v="2"/>
    <n v="1"/>
    <n v="1"/>
    <n v="101660.52"/>
    <n v="0"/>
  </r>
  <r>
    <n v="468"/>
    <s v="Johnson"/>
    <n v="840"/>
    <x v="2"/>
    <s v="Male"/>
    <n v="54"/>
    <n v="5"/>
    <n v="110774.55"/>
    <n v="2"/>
    <n v="0"/>
    <n v="0"/>
    <n v="23399.15"/>
    <n v="1"/>
  </r>
  <r>
    <n v="469"/>
    <s v="Taylor"/>
    <n v="828"/>
    <x v="0"/>
    <s v="Male"/>
    <n v="77"/>
    <n v="10"/>
    <n v="184078.17"/>
    <n v="3"/>
    <n v="1"/>
    <n v="1"/>
    <n v="24061.040000000001"/>
    <n v="1"/>
  </r>
  <r>
    <n v="470"/>
    <s v="Williams"/>
    <n v="379"/>
    <x v="1"/>
    <s v="Female"/>
    <n v="52"/>
    <n v="6"/>
    <n v="159259.26"/>
    <n v="2"/>
    <n v="1"/>
    <n v="1"/>
    <n v="50254.16"/>
    <n v="0"/>
  </r>
  <r>
    <n v="471"/>
    <s v="Taylor"/>
    <n v="575"/>
    <x v="2"/>
    <s v="Female"/>
    <n v="88"/>
    <n v="4"/>
    <n v="75139.3"/>
    <n v="1"/>
    <n v="0"/>
    <n v="1"/>
    <n v="62313.56"/>
    <n v="0"/>
  </r>
  <r>
    <n v="472"/>
    <s v="Brown"/>
    <n v="444"/>
    <x v="2"/>
    <s v="Female"/>
    <n v="24"/>
    <n v="9"/>
    <n v="80969.13"/>
    <n v="1"/>
    <n v="1"/>
    <n v="0"/>
    <n v="80855.009999999995"/>
    <n v="1"/>
  </r>
  <r>
    <n v="473"/>
    <s v="Taylor"/>
    <n v="588"/>
    <x v="2"/>
    <s v="Male"/>
    <n v="35"/>
    <n v="8"/>
    <n v="199536.6"/>
    <n v="3"/>
    <n v="1"/>
    <n v="1"/>
    <n v="19461.59"/>
    <n v="1"/>
  </r>
  <r>
    <n v="474"/>
    <s v="Johnson"/>
    <n v="515"/>
    <x v="0"/>
    <s v="Male"/>
    <n v="66"/>
    <n v="0"/>
    <n v="133040.76"/>
    <n v="3"/>
    <n v="0"/>
    <n v="0"/>
    <n v="64833.38"/>
    <n v="0"/>
  </r>
  <r>
    <n v="475"/>
    <s v="Jones"/>
    <n v="732"/>
    <x v="1"/>
    <s v="Male"/>
    <n v="55"/>
    <n v="10"/>
    <n v="31845.15"/>
    <n v="2"/>
    <n v="1"/>
    <n v="1"/>
    <n v="144035.23000000001"/>
    <n v="1"/>
  </r>
  <r>
    <n v="476"/>
    <s v="Williams"/>
    <n v="566"/>
    <x v="2"/>
    <s v="Male"/>
    <n v="18"/>
    <n v="10"/>
    <n v="146680.78"/>
    <n v="2"/>
    <n v="0"/>
    <n v="0"/>
    <n v="76895.64"/>
    <n v="0"/>
  </r>
  <r>
    <n v="477"/>
    <s v="Brown"/>
    <n v="622"/>
    <x v="0"/>
    <s v="Male"/>
    <n v="22"/>
    <n v="0"/>
    <n v="34494.730000000003"/>
    <n v="1"/>
    <n v="1"/>
    <n v="1"/>
    <n v="146557.31"/>
    <n v="0"/>
  </r>
  <r>
    <n v="478"/>
    <s v="Taylor"/>
    <n v="705"/>
    <x v="2"/>
    <s v="Male"/>
    <n v="78"/>
    <n v="2"/>
    <n v="217177.04"/>
    <n v="3"/>
    <n v="0"/>
    <n v="0"/>
    <n v="142428.82999999999"/>
    <n v="1"/>
  </r>
  <r>
    <n v="479"/>
    <s v="Wilson"/>
    <n v="517"/>
    <x v="2"/>
    <s v="Female"/>
    <n v="28"/>
    <n v="6"/>
    <n v="32317.55"/>
    <n v="3"/>
    <n v="1"/>
    <n v="0"/>
    <n v="48172.94"/>
    <n v="1"/>
  </r>
  <r>
    <n v="480"/>
    <s v="Brown"/>
    <n v="507"/>
    <x v="2"/>
    <s v="Male"/>
    <n v="47"/>
    <n v="1"/>
    <n v="167352.03"/>
    <n v="1"/>
    <n v="0"/>
    <n v="1"/>
    <n v="124013.91"/>
    <n v="0"/>
  </r>
  <r>
    <n v="481"/>
    <s v="Taylor"/>
    <n v="415"/>
    <x v="2"/>
    <s v="Female"/>
    <n v="31"/>
    <n v="5"/>
    <n v="224202.59"/>
    <n v="3"/>
    <n v="1"/>
    <n v="0"/>
    <n v="58513.24"/>
    <n v="0"/>
  </r>
  <r>
    <n v="482"/>
    <s v="Brown"/>
    <n v="629"/>
    <x v="0"/>
    <s v="Male"/>
    <n v="37"/>
    <n v="9"/>
    <n v="24530.880000000001"/>
    <n v="2"/>
    <n v="1"/>
    <n v="0"/>
    <n v="100372.28"/>
    <n v="0"/>
  </r>
  <r>
    <n v="483"/>
    <s v="Johnson"/>
    <n v="550"/>
    <x v="1"/>
    <s v="Male"/>
    <n v="59"/>
    <n v="5"/>
    <n v="132558.04"/>
    <n v="3"/>
    <n v="1"/>
    <n v="0"/>
    <n v="55627.46"/>
    <n v="0"/>
  </r>
  <r>
    <n v="484"/>
    <s v="Williams"/>
    <n v="734"/>
    <x v="1"/>
    <s v="Male"/>
    <n v="62"/>
    <n v="2"/>
    <n v="239522.72"/>
    <n v="3"/>
    <n v="0"/>
    <n v="1"/>
    <n v="37534.69"/>
    <n v="0"/>
  </r>
  <r>
    <n v="485"/>
    <s v="Wilson"/>
    <n v="437"/>
    <x v="2"/>
    <s v="Female"/>
    <n v="69"/>
    <n v="3"/>
    <n v="69485.69"/>
    <n v="2"/>
    <n v="1"/>
    <n v="1"/>
    <n v="91069.46"/>
    <n v="0"/>
  </r>
  <r>
    <n v="486"/>
    <s v="Williams"/>
    <n v="643"/>
    <x v="0"/>
    <s v="Male"/>
    <n v="34"/>
    <n v="3"/>
    <n v="70266.98"/>
    <n v="2"/>
    <n v="0"/>
    <n v="1"/>
    <n v="129097.79"/>
    <n v="1"/>
  </r>
  <r>
    <n v="487"/>
    <s v="Jones"/>
    <n v="717"/>
    <x v="1"/>
    <s v="Female"/>
    <n v="55"/>
    <n v="3"/>
    <n v="117513.1"/>
    <n v="1"/>
    <n v="0"/>
    <n v="0"/>
    <n v="143986.04"/>
    <n v="1"/>
  </r>
  <r>
    <n v="488"/>
    <s v="Taylor"/>
    <n v="797"/>
    <x v="1"/>
    <s v="Female"/>
    <n v="32"/>
    <n v="8"/>
    <n v="236925.82"/>
    <n v="1"/>
    <n v="0"/>
    <n v="1"/>
    <n v="46753.37"/>
    <n v="1"/>
  </r>
  <r>
    <n v="489"/>
    <s v="Wilson"/>
    <n v="760"/>
    <x v="2"/>
    <s v="Male"/>
    <n v="54"/>
    <n v="5"/>
    <n v="200253.42"/>
    <n v="1"/>
    <n v="1"/>
    <n v="1"/>
    <n v="105135.87"/>
    <n v="0"/>
  </r>
  <r>
    <n v="490"/>
    <s v="Miller"/>
    <n v="567"/>
    <x v="2"/>
    <s v="Male"/>
    <n v="22"/>
    <n v="9"/>
    <n v="67796.41"/>
    <n v="4"/>
    <n v="1"/>
    <n v="1"/>
    <n v="125551.64"/>
    <n v="0"/>
  </r>
  <r>
    <n v="491"/>
    <s v="Miller"/>
    <n v="695"/>
    <x v="0"/>
    <s v="Male"/>
    <n v="65"/>
    <n v="5"/>
    <n v="57896.34"/>
    <n v="4"/>
    <n v="1"/>
    <n v="1"/>
    <n v="39633.65"/>
    <n v="0"/>
  </r>
  <r>
    <n v="492"/>
    <s v="Williams"/>
    <n v="484"/>
    <x v="1"/>
    <s v="Female"/>
    <n v="18"/>
    <n v="1"/>
    <n v="49654.19"/>
    <n v="3"/>
    <n v="0"/>
    <n v="1"/>
    <n v="81684.84"/>
    <n v="1"/>
  </r>
  <r>
    <n v="493"/>
    <s v="Jones"/>
    <n v="566"/>
    <x v="2"/>
    <s v="Female"/>
    <n v="67"/>
    <n v="8"/>
    <n v="107431.37"/>
    <n v="2"/>
    <n v="1"/>
    <n v="0"/>
    <n v="136772.28"/>
    <n v="0"/>
  </r>
  <r>
    <n v="494"/>
    <s v="Miller"/>
    <n v="813"/>
    <x v="0"/>
    <s v="Male"/>
    <n v="55"/>
    <n v="10"/>
    <n v="201976.42"/>
    <n v="3"/>
    <n v="0"/>
    <n v="1"/>
    <n v="131084.15"/>
    <n v="0"/>
  </r>
  <r>
    <n v="495"/>
    <s v="Smith"/>
    <n v="451"/>
    <x v="0"/>
    <s v="Male"/>
    <n v="62"/>
    <n v="7"/>
    <n v="38075.550000000003"/>
    <n v="2"/>
    <n v="0"/>
    <n v="1"/>
    <n v="11580.61"/>
    <n v="0"/>
  </r>
  <r>
    <n v="496"/>
    <s v="Moore"/>
    <n v="647"/>
    <x v="0"/>
    <s v="Male"/>
    <n v="87"/>
    <n v="7"/>
    <n v="154264.92000000001"/>
    <n v="2"/>
    <n v="1"/>
    <n v="0"/>
    <n v="97382.98"/>
    <n v="1"/>
  </r>
  <r>
    <n v="497"/>
    <s v="Smith"/>
    <n v="751"/>
    <x v="1"/>
    <s v="Female"/>
    <n v="34"/>
    <n v="1"/>
    <n v="118072.6"/>
    <n v="3"/>
    <n v="0"/>
    <n v="1"/>
    <n v="98955.37"/>
    <n v="1"/>
  </r>
  <r>
    <n v="498"/>
    <s v="Wilson"/>
    <n v="814"/>
    <x v="1"/>
    <s v="Female"/>
    <n v="34"/>
    <n v="9"/>
    <n v="161580.20000000001"/>
    <n v="3"/>
    <n v="0"/>
    <n v="0"/>
    <n v="148752.49"/>
    <n v="0"/>
  </r>
  <r>
    <n v="499"/>
    <s v="Miller"/>
    <n v="718"/>
    <x v="1"/>
    <s v="Male"/>
    <n v="28"/>
    <n v="0"/>
    <n v="100871.3"/>
    <n v="4"/>
    <n v="0"/>
    <n v="0"/>
    <n v="106391.64"/>
    <n v="1"/>
  </r>
  <r>
    <n v="500"/>
    <s v="Davis"/>
    <n v="393"/>
    <x v="0"/>
    <s v="Male"/>
    <n v="23"/>
    <n v="9"/>
    <n v="189955.55"/>
    <n v="3"/>
    <n v="1"/>
    <n v="1"/>
    <n v="85565.14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s v="Davis"/>
    <n v="764"/>
    <x v="0"/>
    <x v="0"/>
    <n v="20"/>
    <n v="7"/>
    <n v="119274.87"/>
    <n v="3"/>
    <n v="1"/>
    <n v="0"/>
    <n v="107886.77"/>
    <n v="0"/>
  </r>
  <r>
    <n v="2"/>
    <s v="Smith"/>
    <n v="365"/>
    <x v="1"/>
    <x v="1"/>
    <n v="64"/>
    <n v="3"/>
    <n v="203737.4"/>
    <n v="3"/>
    <n v="1"/>
    <n v="1"/>
    <n v="52848.11"/>
    <n v="0"/>
  </r>
  <r>
    <n v="3"/>
    <s v="Jones"/>
    <n v="519"/>
    <x v="0"/>
    <x v="0"/>
    <n v="69"/>
    <n v="6"/>
    <n v="146780.5"/>
    <n v="3"/>
    <n v="0"/>
    <n v="0"/>
    <n v="94395.02"/>
    <n v="0"/>
  </r>
  <r>
    <n v="4"/>
    <s v="Jones"/>
    <n v="516"/>
    <x v="0"/>
    <x v="1"/>
    <n v="59"/>
    <n v="0"/>
    <n v="23572.03"/>
    <n v="1"/>
    <n v="1"/>
    <n v="0"/>
    <n v="146739.54999999999"/>
    <n v="0"/>
  </r>
  <r>
    <n v="5"/>
    <s v="Wilson"/>
    <n v="659"/>
    <x v="1"/>
    <x v="1"/>
    <n v="21"/>
    <n v="2"/>
    <n v="7463.43"/>
    <n v="1"/>
    <n v="1"/>
    <n v="1"/>
    <n v="16036.55"/>
    <n v="0"/>
  </r>
  <r>
    <n v="6"/>
    <s v="Taylor"/>
    <n v="777"/>
    <x v="1"/>
    <x v="1"/>
    <n v="34"/>
    <n v="0"/>
    <n v="127812.9"/>
    <n v="4"/>
    <n v="1"/>
    <n v="0"/>
    <n v="65189.1"/>
    <n v="0"/>
  </r>
  <r>
    <n v="7"/>
    <s v="Jones"/>
    <n v="432"/>
    <x v="0"/>
    <x v="1"/>
    <n v="81"/>
    <n v="10"/>
    <n v="136164.96"/>
    <n v="4"/>
    <n v="0"/>
    <n v="0"/>
    <n v="135962.88"/>
    <n v="0"/>
  </r>
  <r>
    <n v="8"/>
    <s v="Davis"/>
    <n v="741"/>
    <x v="2"/>
    <x v="0"/>
    <n v="82"/>
    <n v="5"/>
    <n v="204042.02"/>
    <n v="2"/>
    <n v="1"/>
    <n v="1"/>
    <n v="92581.54"/>
    <n v="1"/>
  </r>
  <r>
    <n v="9"/>
    <s v="Williams"/>
    <n v="570"/>
    <x v="0"/>
    <x v="1"/>
    <n v="31"/>
    <n v="1"/>
    <n v="182609.21"/>
    <n v="2"/>
    <n v="0"/>
    <n v="1"/>
    <n v="141848.51"/>
    <n v="1"/>
  </r>
  <r>
    <n v="10"/>
    <s v="Brown"/>
    <n v="671"/>
    <x v="2"/>
    <x v="1"/>
    <n v="56"/>
    <n v="7"/>
    <n v="56345.73"/>
    <n v="2"/>
    <n v="0"/>
    <n v="0"/>
    <n v="143065.1"/>
    <n v="1"/>
  </r>
  <r>
    <n v="11"/>
    <s v="Wilson"/>
    <n v="519"/>
    <x v="2"/>
    <x v="1"/>
    <n v="22"/>
    <n v="10"/>
    <n v="198399.26"/>
    <n v="3"/>
    <n v="1"/>
    <n v="0"/>
    <n v="125839.96"/>
    <n v="1"/>
  </r>
  <r>
    <n v="12"/>
    <s v="Miller"/>
    <n v="672"/>
    <x v="0"/>
    <x v="0"/>
    <n v="21"/>
    <n v="3"/>
    <n v="157278.91"/>
    <n v="3"/>
    <n v="0"/>
    <n v="0"/>
    <n v="58708.71"/>
    <n v="1"/>
  </r>
  <r>
    <n v="13"/>
    <s v="Moore"/>
    <n v="464"/>
    <x v="1"/>
    <x v="1"/>
    <n v="37"/>
    <n v="2"/>
    <n v="58317.75"/>
    <n v="3"/>
    <n v="0"/>
    <n v="0"/>
    <n v="13740.96"/>
    <n v="0"/>
  </r>
  <r>
    <n v="14"/>
    <s v="Moore"/>
    <n v="698"/>
    <x v="0"/>
    <x v="0"/>
    <n v="34"/>
    <n v="3"/>
    <n v="128968.35"/>
    <n v="1"/>
    <n v="0"/>
    <n v="0"/>
    <n v="143532.82"/>
    <n v="1"/>
  </r>
  <r>
    <n v="15"/>
    <s v="Johnson"/>
    <n v="684"/>
    <x v="0"/>
    <x v="0"/>
    <n v="89"/>
    <n v="2"/>
    <n v="60006.91"/>
    <n v="2"/>
    <n v="1"/>
    <n v="0"/>
    <n v="38571.279999999999"/>
    <n v="0"/>
  </r>
  <r>
    <n v="16"/>
    <s v="Miller"/>
    <n v="579"/>
    <x v="2"/>
    <x v="1"/>
    <n v="42"/>
    <n v="3"/>
    <n v="180430.72"/>
    <n v="4"/>
    <n v="0"/>
    <n v="1"/>
    <n v="43961.45"/>
    <n v="1"/>
  </r>
  <r>
    <n v="17"/>
    <s v="Wilson"/>
    <n v="569"/>
    <x v="0"/>
    <x v="0"/>
    <n v="29"/>
    <n v="7"/>
    <n v="75466.39"/>
    <n v="1"/>
    <n v="0"/>
    <n v="0"/>
    <n v="103226.64"/>
    <n v="1"/>
  </r>
  <r>
    <n v="18"/>
    <s v="Wilson"/>
    <n v="596"/>
    <x v="1"/>
    <x v="0"/>
    <n v="40"/>
    <n v="7"/>
    <n v="124186.11"/>
    <n v="3"/>
    <n v="1"/>
    <n v="1"/>
    <n v="108305.55"/>
    <n v="0"/>
  </r>
  <r>
    <n v="19"/>
    <s v="Moore"/>
    <n v="450"/>
    <x v="0"/>
    <x v="1"/>
    <n v="78"/>
    <n v="1"/>
    <n v="224549.07"/>
    <n v="4"/>
    <n v="0"/>
    <n v="1"/>
    <n v="144262.57"/>
    <n v="1"/>
  </r>
  <r>
    <n v="20"/>
    <s v="Johnson"/>
    <n v="765"/>
    <x v="0"/>
    <x v="1"/>
    <n v="20"/>
    <n v="4"/>
    <n v="246840.35"/>
    <n v="2"/>
    <n v="0"/>
    <n v="0"/>
    <n v="93337.31"/>
    <n v="0"/>
  </r>
  <r>
    <n v="21"/>
    <s v="Davis"/>
    <n v="571"/>
    <x v="2"/>
    <x v="0"/>
    <n v="26"/>
    <n v="6"/>
    <n v="239474.66"/>
    <n v="1"/>
    <n v="0"/>
    <n v="1"/>
    <n v="71646.19"/>
    <n v="1"/>
  </r>
  <r>
    <n v="22"/>
    <s v="Taylor"/>
    <n v="528"/>
    <x v="1"/>
    <x v="1"/>
    <n v="90"/>
    <n v="10"/>
    <n v="192616.6"/>
    <n v="4"/>
    <n v="1"/>
    <n v="0"/>
    <n v="27413.39"/>
    <n v="0"/>
  </r>
  <r>
    <n v="23"/>
    <s v="Moore"/>
    <n v="524"/>
    <x v="1"/>
    <x v="0"/>
    <n v="56"/>
    <n v="7"/>
    <n v="34050.82"/>
    <n v="4"/>
    <n v="0"/>
    <n v="1"/>
    <n v="130037.45"/>
    <n v="1"/>
  </r>
  <r>
    <n v="24"/>
    <s v="Taylor"/>
    <n v="443"/>
    <x v="2"/>
    <x v="1"/>
    <n v="70"/>
    <n v="0"/>
    <n v="116986.77"/>
    <n v="2"/>
    <n v="0"/>
    <n v="0"/>
    <n v="16197.08"/>
    <n v="0"/>
  </r>
  <r>
    <n v="25"/>
    <s v="Brown"/>
    <n v="464"/>
    <x v="1"/>
    <x v="1"/>
    <n v="81"/>
    <n v="0"/>
    <n v="242071.38"/>
    <n v="2"/>
    <n v="0"/>
    <n v="0"/>
    <n v="129312.08"/>
    <n v="0"/>
  </r>
  <r>
    <n v="26"/>
    <s v="Jones"/>
    <n v="511"/>
    <x v="1"/>
    <x v="1"/>
    <n v="39"/>
    <n v="6"/>
    <n v="88252.4"/>
    <n v="2"/>
    <n v="1"/>
    <n v="1"/>
    <n v="57083.95"/>
    <n v="0"/>
  </r>
  <r>
    <n v="27"/>
    <s v="Smith"/>
    <n v="618"/>
    <x v="0"/>
    <x v="0"/>
    <n v="22"/>
    <n v="4"/>
    <n v="39874.14"/>
    <n v="3"/>
    <n v="1"/>
    <n v="1"/>
    <n v="137124.10999999999"/>
    <n v="1"/>
  </r>
  <r>
    <n v="28"/>
    <s v="Jones"/>
    <n v="574"/>
    <x v="2"/>
    <x v="0"/>
    <n v="49"/>
    <n v="4"/>
    <n v="47828.14"/>
    <n v="3"/>
    <n v="1"/>
    <n v="0"/>
    <n v="129087.2"/>
    <n v="0"/>
  </r>
  <r>
    <n v="29"/>
    <s v="Davis"/>
    <n v="583"/>
    <x v="1"/>
    <x v="0"/>
    <n v="55"/>
    <n v="10"/>
    <n v="137337.07999999999"/>
    <n v="2"/>
    <n v="0"/>
    <n v="1"/>
    <n v="107849.47"/>
    <n v="1"/>
  </r>
  <r>
    <n v="30"/>
    <s v="Smith"/>
    <n v="686"/>
    <x v="2"/>
    <x v="1"/>
    <n v="25"/>
    <n v="5"/>
    <n v="5425.45"/>
    <n v="4"/>
    <n v="1"/>
    <n v="0"/>
    <m/>
    <n v="1"/>
  </r>
  <r>
    <n v="31"/>
    <s v="Williams"/>
    <n v="416"/>
    <x v="0"/>
    <x v="0"/>
    <n v="40"/>
    <n v="1"/>
    <n v="192565.36"/>
    <n v="3"/>
    <n v="0"/>
    <n v="0"/>
    <n v="106833.18"/>
    <n v="1"/>
  </r>
  <r>
    <n v="32"/>
    <s v="Jones"/>
    <n v="806"/>
    <x v="1"/>
    <x v="1"/>
    <n v="60"/>
    <n v="10"/>
    <n v="98142.26"/>
    <n v="4"/>
    <n v="0"/>
    <n v="1"/>
    <n v="88655.49"/>
    <n v="1"/>
  </r>
  <r>
    <n v="33"/>
    <s v="Moore"/>
    <n v="849"/>
    <x v="2"/>
    <x v="1"/>
    <n v="77"/>
    <n v="2"/>
    <n v="55839.55"/>
    <n v="1"/>
    <n v="1"/>
    <n v="1"/>
    <n v="45305.66"/>
    <n v="1"/>
  </r>
  <r>
    <n v="34"/>
    <s v="Johnson"/>
    <n v="475"/>
    <x v="1"/>
    <x v="0"/>
    <n v="72"/>
    <n v="6"/>
    <n v="72899.17"/>
    <n v="1"/>
    <n v="0"/>
    <n v="0"/>
    <n v="90761.77"/>
    <n v="0"/>
  </r>
  <r>
    <n v="35"/>
    <s v="Jones"/>
    <n v="488"/>
    <x v="2"/>
    <x v="1"/>
    <n v="91"/>
    <n v="8"/>
    <n v="200786.02"/>
    <n v="1"/>
    <n v="0"/>
    <n v="0"/>
    <n v="128936.13"/>
    <n v="1"/>
  </r>
  <r>
    <n v="36"/>
    <s v="Jones"/>
    <n v="462"/>
    <x v="0"/>
    <x v="0"/>
    <n v="69"/>
    <n v="2"/>
    <n v="9295.2900000000009"/>
    <n v="3"/>
    <n v="0"/>
    <n v="0"/>
    <n v="39491.230000000003"/>
    <n v="1"/>
  </r>
  <r>
    <n v="37"/>
    <s v="Jones"/>
    <n v="568"/>
    <x v="0"/>
    <x v="1"/>
    <n v="41"/>
    <n v="10"/>
    <n v="192830.21"/>
    <n v="2"/>
    <n v="0"/>
    <n v="0"/>
    <m/>
    <n v="0"/>
  </r>
  <r>
    <n v="38"/>
    <s v="Wilson"/>
    <n v="505"/>
    <x v="1"/>
    <x v="0"/>
    <n v="43"/>
    <n v="9"/>
    <n v="190574.23"/>
    <n v="1"/>
    <n v="1"/>
    <n v="0"/>
    <n v="22363.52"/>
    <n v="0"/>
  </r>
  <r>
    <n v="39"/>
    <s v="Smith"/>
    <n v="534"/>
    <x v="1"/>
    <x v="1"/>
    <n v="75"/>
    <n v="9"/>
    <n v="20385.3"/>
    <n v="1"/>
    <n v="0"/>
    <n v="0"/>
    <n v="118972.35"/>
    <n v="1"/>
  </r>
  <r>
    <n v="40"/>
    <s v="Johnson"/>
    <n v="470"/>
    <x v="2"/>
    <x v="1"/>
    <n v="87"/>
    <n v="5"/>
    <n v="207759.1"/>
    <n v="4"/>
    <n v="0"/>
    <n v="0"/>
    <n v="23908.03"/>
    <n v="0"/>
  </r>
  <r>
    <n v="41"/>
    <s v="Taylor"/>
    <n v="671"/>
    <x v="1"/>
    <x v="0"/>
    <n v="63"/>
    <n v="5"/>
    <n v="43010.54"/>
    <n v="3"/>
    <n v="0"/>
    <n v="1"/>
    <m/>
    <n v="1"/>
  </r>
  <r>
    <n v="42"/>
    <s v="Taylor"/>
    <n v="798"/>
    <x v="0"/>
    <x v="0"/>
    <n v="69"/>
    <n v="8"/>
    <n v="34108.089999999997"/>
    <n v="3"/>
    <n v="0"/>
    <n v="0"/>
    <n v="81519.78"/>
    <n v="0"/>
  </r>
  <r>
    <n v="43"/>
    <s v="Smith"/>
    <n v="547"/>
    <x v="0"/>
    <x v="1"/>
    <n v="77"/>
    <n v="5"/>
    <n v="41600.300000000003"/>
    <n v="4"/>
    <n v="0"/>
    <n v="0"/>
    <n v="48255.32"/>
    <n v="1"/>
  </r>
  <r>
    <n v="44"/>
    <s v="Brown"/>
    <n v="694"/>
    <x v="0"/>
    <x v="0"/>
    <n v="62"/>
    <n v="9"/>
    <n v="689.5"/>
    <n v="3"/>
    <n v="0"/>
    <n v="0"/>
    <n v="19803.7"/>
    <n v="0"/>
  </r>
  <r>
    <n v="45"/>
    <s v="Wilson"/>
    <n v="640"/>
    <x v="1"/>
    <x v="1"/>
    <n v="44"/>
    <n v="1"/>
    <n v="133364.17000000001"/>
    <n v="4"/>
    <n v="1"/>
    <n v="0"/>
    <n v="124490.71"/>
    <n v="0"/>
  </r>
  <r>
    <n v="46"/>
    <s v="Jones"/>
    <n v="813"/>
    <x v="2"/>
    <x v="1"/>
    <n v="61"/>
    <n v="9"/>
    <n v="92243.96"/>
    <n v="2"/>
    <n v="0"/>
    <n v="1"/>
    <n v="64920.41"/>
    <n v="1"/>
  </r>
  <r>
    <n v="47"/>
    <s v="Williams"/>
    <n v="353"/>
    <x v="0"/>
    <x v="1"/>
    <n v="50"/>
    <n v="4"/>
    <n v="35813.31"/>
    <n v="4"/>
    <n v="0"/>
    <n v="0"/>
    <n v="133876.07999999999"/>
    <n v="0"/>
  </r>
  <r>
    <n v="48"/>
    <s v="Wilson"/>
    <n v="538"/>
    <x v="0"/>
    <x v="1"/>
    <n v="48"/>
    <n v="6"/>
    <n v="217182.14"/>
    <n v="2"/>
    <n v="0"/>
    <n v="1"/>
    <n v="110877.22"/>
    <n v="1"/>
  </r>
  <r>
    <n v="49"/>
    <s v="Williams"/>
    <n v="588"/>
    <x v="1"/>
    <x v="1"/>
    <n v="32"/>
    <n v="9"/>
    <n v="126550.42"/>
    <n v="3"/>
    <n v="0"/>
    <n v="1"/>
    <n v="21781.599999999999"/>
    <n v="1"/>
  </r>
  <r>
    <n v="50"/>
    <s v="Smith"/>
    <n v="515"/>
    <x v="1"/>
    <x v="0"/>
    <n v="89"/>
    <n v="10"/>
    <n v="87177.02"/>
    <n v="1"/>
    <n v="1"/>
    <n v="1"/>
    <n v="118097.5"/>
    <n v="0"/>
  </r>
  <r>
    <n v="51"/>
    <s v="Smith"/>
    <n v="521"/>
    <x v="1"/>
    <x v="0"/>
    <n v="79"/>
    <n v="8"/>
    <n v="133180.14000000001"/>
    <n v="3"/>
    <n v="1"/>
    <n v="1"/>
    <n v="125168.23"/>
    <n v="1"/>
  </r>
  <r>
    <n v="52"/>
    <s v="Brown"/>
    <n v="561"/>
    <x v="1"/>
    <x v="0"/>
    <n v="19"/>
    <n v="10"/>
    <n v="202302.98"/>
    <n v="1"/>
    <n v="1"/>
    <n v="1"/>
    <n v="24025.919999999998"/>
    <n v="0"/>
  </r>
  <r>
    <n v="53"/>
    <s v="Davis"/>
    <n v="694"/>
    <x v="2"/>
    <x v="1"/>
    <n v="65"/>
    <n v="0"/>
    <n v="42733.7"/>
    <n v="3"/>
    <n v="0"/>
    <n v="1"/>
    <n v="103834.77"/>
    <n v="0"/>
  </r>
  <r>
    <n v="54"/>
    <s v="Davis"/>
    <n v="420"/>
    <x v="1"/>
    <x v="0"/>
    <n v="61"/>
    <n v="5"/>
    <n v="216419.15"/>
    <n v="4"/>
    <n v="1"/>
    <n v="1"/>
    <n v="40937.339999999997"/>
    <n v="1"/>
  </r>
  <r>
    <n v="55"/>
    <s v="Miller"/>
    <n v="498"/>
    <x v="2"/>
    <x v="0"/>
    <n v="33"/>
    <n v="6"/>
    <n v="146361.20000000001"/>
    <n v="4"/>
    <n v="0"/>
    <n v="1"/>
    <n v="56949.24"/>
    <n v="0"/>
  </r>
  <r>
    <n v="56"/>
    <s v="Moore"/>
    <n v="740"/>
    <x v="2"/>
    <x v="0"/>
    <n v="86"/>
    <n v="0"/>
    <n v="153882.97"/>
    <n v="2"/>
    <n v="0"/>
    <n v="1"/>
    <n v="29656.959999999999"/>
    <n v="1"/>
  </r>
  <r>
    <n v="57"/>
    <s v="Brown"/>
    <n v="634"/>
    <x v="0"/>
    <x v="1"/>
    <n v="57"/>
    <n v="6"/>
    <n v="147135.54"/>
    <n v="4"/>
    <n v="1"/>
    <n v="0"/>
    <n v="16131.69"/>
    <n v="1"/>
  </r>
  <r>
    <n v="58"/>
    <s v="Johnson"/>
    <n v="465"/>
    <x v="0"/>
    <x v="0"/>
    <n v="18"/>
    <n v="0"/>
    <n v="55329.78"/>
    <n v="1"/>
    <n v="0"/>
    <n v="0"/>
    <n v="130050.9"/>
    <n v="1"/>
  </r>
  <r>
    <n v="59"/>
    <s v="Brown"/>
    <n v="740"/>
    <x v="1"/>
    <x v="0"/>
    <n v="76"/>
    <n v="6"/>
    <n v="46184.63"/>
    <n v="4"/>
    <n v="0"/>
    <n v="1"/>
    <n v="140603.54"/>
    <n v="0"/>
  </r>
  <r>
    <n v="60"/>
    <s v="Taylor"/>
    <n v="672"/>
    <x v="0"/>
    <x v="0"/>
    <n v="30"/>
    <n v="7"/>
    <n v="119338.08"/>
    <n v="2"/>
    <n v="0"/>
    <n v="1"/>
    <n v="111048.16"/>
    <n v="1"/>
  </r>
  <r>
    <n v="61"/>
    <s v="Moore"/>
    <n v="442"/>
    <x v="2"/>
    <x v="1"/>
    <n v="61"/>
    <n v="1"/>
    <n v="89085.68"/>
    <n v="1"/>
    <n v="1"/>
    <n v="1"/>
    <n v="33012.78"/>
    <n v="0"/>
  </r>
  <r>
    <n v="62"/>
    <s v="Johnson"/>
    <n v="826"/>
    <x v="1"/>
    <x v="0"/>
    <n v="72"/>
    <n v="1"/>
    <n v="60209.09"/>
    <n v="1"/>
    <n v="0"/>
    <n v="0"/>
    <n v="10127.81"/>
    <n v="1"/>
  </r>
  <r>
    <n v="63"/>
    <s v="Johnson"/>
    <n v="452"/>
    <x v="1"/>
    <x v="1"/>
    <n v="65"/>
    <n v="5"/>
    <n v="145317.32"/>
    <n v="3"/>
    <n v="0"/>
    <n v="0"/>
    <n v="60885.4"/>
    <n v="1"/>
  </r>
  <r>
    <n v="64"/>
    <s v="Wilson"/>
    <n v="707"/>
    <x v="1"/>
    <x v="1"/>
    <n v="40"/>
    <n v="0"/>
    <n v="214046.15"/>
    <n v="1"/>
    <n v="0"/>
    <n v="1"/>
    <n v="86343.96"/>
    <n v="0"/>
  </r>
  <r>
    <n v="65"/>
    <s v="Taylor"/>
    <n v="729"/>
    <x v="1"/>
    <x v="0"/>
    <n v="49"/>
    <n v="6"/>
    <n v="139224.43"/>
    <n v="4"/>
    <n v="1"/>
    <n v="1"/>
    <n v="68374.880000000005"/>
    <n v="1"/>
  </r>
  <r>
    <n v="66"/>
    <s v="Taylor"/>
    <n v="547"/>
    <x v="0"/>
    <x v="1"/>
    <n v="52"/>
    <n v="4"/>
    <n v="226630.81"/>
    <n v="3"/>
    <n v="0"/>
    <n v="0"/>
    <n v="103458.26"/>
    <n v="0"/>
  </r>
  <r>
    <n v="67"/>
    <s v="Jones"/>
    <n v="459"/>
    <x v="1"/>
    <x v="0"/>
    <n v="60"/>
    <n v="10"/>
    <n v="179198.75"/>
    <n v="2"/>
    <n v="1"/>
    <n v="1"/>
    <n v="48970.879999999997"/>
    <n v="1"/>
  </r>
  <r>
    <n v="68"/>
    <s v="Miller"/>
    <n v="679"/>
    <x v="2"/>
    <x v="1"/>
    <n v="86"/>
    <n v="4"/>
    <n v="225109.32"/>
    <n v="3"/>
    <n v="1"/>
    <n v="0"/>
    <n v="50593.37"/>
    <n v="0"/>
  </r>
  <r>
    <n v="69"/>
    <s v="Wilson"/>
    <n v="450"/>
    <x v="1"/>
    <x v="0"/>
    <n v="80"/>
    <n v="4"/>
    <s v="XXXXXXXX"/>
    <n v="2"/>
    <n v="0"/>
    <n v="0"/>
    <n v="10848.47"/>
    <n v="0"/>
  </r>
  <r>
    <n v="70"/>
    <s v="Williams"/>
    <n v="532"/>
    <x v="0"/>
    <x v="0"/>
    <n v="54"/>
    <n v="7"/>
    <n v="146834.15"/>
    <n v="2"/>
    <n v="1"/>
    <n v="1"/>
    <n v="99812.42"/>
    <n v="1"/>
  </r>
  <r>
    <n v="71"/>
    <s v="Smith"/>
    <n v="683"/>
    <x v="2"/>
    <x v="1"/>
    <n v="62"/>
    <n v="2"/>
    <n v="88669.440000000002"/>
    <n v="3"/>
    <n v="1"/>
    <n v="0"/>
    <n v="128437.74"/>
    <n v="1"/>
  </r>
  <r>
    <n v="72"/>
    <s v="Jones"/>
    <n v="755"/>
    <x v="0"/>
    <x v="0"/>
    <n v="88"/>
    <n v="1"/>
    <n v="185926.28"/>
    <n v="1"/>
    <n v="1"/>
    <n v="0"/>
    <n v="138274.03"/>
    <n v="1"/>
  </r>
  <r>
    <n v="73"/>
    <s v="Davis"/>
    <n v="509"/>
    <x v="0"/>
    <x v="1"/>
    <n v="24"/>
    <n v="4"/>
    <n v="112469.92"/>
    <n v="4"/>
    <n v="0"/>
    <n v="0"/>
    <n v="92201.91"/>
    <n v="0"/>
  </r>
  <r>
    <n v="74"/>
    <s v="Taylor"/>
    <n v="431"/>
    <x v="0"/>
    <x v="0"/>
    <n v="66"/>
    <n v="9"/>
    <n v="103045.29"/>
    <n v="2"/>
    <n v="1"/>
    <n v="0"/>
    <n v="36831.440000000002"/>
    <n v="0"/>
  </r>
  <r>
    <n v="75"/>
    <s v="Brown"/>
    <n v="385"/>
    <x v="0"/>
    <x v="1"/>
    <n v="27"/>
    <n v="8"/>
    <n v="35744.699999999997"/>
    <n v="1"/>
    <n v="0"/>
    <n v="1"/>
    <n v="67445.009999999995"/>
    <n v="0"/>
  </r>
  <r>
    <n v="76"/>
    <s v="Brown"/>
    <n v="587"/>
    <x v="1"/>
    <x v="1"/>
    <n v="46"/>
    <n v="4"/>
    <n v="88638.62"/>
    <n v="2"/>
    <n v="1"/>
    <n v="0"/>
    <n v="60075.81"/>
    <n v="0"/>
  </r>
  <r>
    <n v="77"/>
    <s v="Miller"/>
    <n v="593"/>
    <x v="0"/>
    <x v="1"/>
    <n v="74"/>
    <n v="4"/>
    <n v="166950.85999999999"/>
    <n v="4"/>
    <n v="1"/>
    <n v="1"/>
    <n v="18020.810000000001"/>
    <n v="0"/>
  </r>
  <r>
    <n v="78"/>
    <s v="Brown"/>
    <n v="600"/>
    <x v="1"/>
    <x v="1"/>
    <n v="27"/>
    <n v="7"/>
    <n v="127193.14"/>
    <n v="2"/>
    <n v="0"/>
    <n v="0"/>
    <n v="11971.58"/>
    <n v="0"/>
  </r>
  <r>
    <n v="79"/>
    <s v="Brown"/>
    <n v="742"/>
    <x v="1"/>
    <x v="1"/>
    <n v="84"/>
    <n v="0"/>
    <n v="129782.98"/>
    <n v="2"/>
    <n v="1"/>
    <n v="1"/>
    <n v="53475.839999999997"/>
    <n v="0"/>
  </r>
  <r>
    <n v="80"/>
    <s v="Jones"/>
    <n v="604"/>
    <x v="0"/>
    <x v="0"/>
    <n v="27"/>
    <n v="7"/>
    <n v="162041.47"/>
    <n v="3"/>
    <n v="1"/>
    <n v="0"/>
    <n v="109301.93"/>
    <n v="1"/>
  </r>
  <r>
    <n v="81"/>
    <s v="Brown"/>
    <n v="631"/>
    <x v="2"/>
    <x v="0"/>
    <n v="54"/>
    <n v="10"/>
    <n v="68959.39"/>
    <n v="3"/>
    <n v="0"/>
    <n v="0"/>
    <n v="101131.11"/>
    <n v="0"/>
  </r>
  <r>
    <n v="82"/>
    <s v="Brown"/>
    <n v="371"/>
    <x v="0"/>
    <x v="1"/>
    <n v="46"/>
    <n v="8"/>
    <n v="55186.57"/>
    <n v="2"/>
    <n v="1"/>
    <n v="0"/>
    <n v="117137.04"/>
    <n v="0"/>
  </r>
  <r>
    <n v="83"/>
    <s v="Moore"/>
    <n v="779"/>
    <x v="0"/>
    <x v="0"/>
    <n v="82"/>
    <n v="9"/>
    <n v="241939.64"/>
    <n v="4"/>
    <n v="1"/>
    <n v="1"/>
    <n v="132532.96"/>
    <n v="1"/>
  </r>
  <r>
    <n v="84"/>
    <s v="Brown"/>
    <n v="579"/>
    <x v="1"/>
    <x v="0"/>
    <n v="31"/>
    <n v="9"/>
    <n v="34457.83"/>
    <n v="3"/>
    <n v="1"/>
    <n v="1"/>
    <n v="142833.29999999999"/>
    <n v="1"/>
  </r>
  <r>
    <n v="85"/>
    <s v="Jones"/>
    <n v="820"/>
    <x v="1"/>
    <x v="1"/>
    <n v="20"/>
    <n v="10"/>
    <n v="20249.55"/>
    <n v="3"/>
    <n v="0"/>
    <n v="0"/>
    <n v="121737.08"/>
    <n v="0"/>
  </r>
  <r>
    <n v="86"/>
    <s v="Wilson"/>
    <n v="750"/>
    <x v="1"/>
    <x v="1"/>
    <n v="55"/>
    <n v="5"/>
    <n v="175912.59"/>
    <n v="2"/>
    <n v="1"/>
    <n v="1"/>
    <n v="15679.54"/>
    <n v="0"/>
  </r>
  <r>
    <n v="87"/>
    <s v="Davis"/>
    <n v="503"/>
    <x v="1"/>
    <x v="1"/>
    <n v="89"/>
    <n v="2"/>
    <n v="161781.32999999999"/>
    <n v="2"/>
    <n v="0"/>
    <n v="0"/>
    <n v="145603.81"/>
    <n v="1"/>
  </r>
  <r>
    <n v="88"/>
    <s v="Davis"/>
    <n v="844"/>
    <x v="0"/>
    <x v="1"/>
    <n v="21"/>
    <n v="6"/>
    <n v="92743.31"/>
    <n v="4"/>
    <n v="0"/>
    <n v="0"/>
    <n v="54061.89"/>
    <n v="0"/>
  </r>
  <r>
    <n v="89"/>
    <s v="Smith"/>
    <n v="469"/>
    <x v="2"/>
    <x v="0"/>
    <n v="68"/>
    <n v="9"/>
    <n v="19196.560000000001"/>
    <n v="3"/>
    <n v="1"/>
    <n v="0"/>
    <n v="133731.54999999999"/>
    <n v="1"/>
  </r>
  <r>
    <n v="90"/>
    <s v="Johnson"/>
    <n v="515"/>
    <x v="2"/>
    <x v="0"/>
    <n v="79"/>
    <n v="5"/>
    <n v="69882.490000000005"/>
    <n v="3"/>
    <n v="1"/>
    <n v="0"/>
    <n v="28817.75"/>
    <n v="1"/>
  </r>
  <r>
    <n v="91"/>
    <s v="Davis"/>
    <n v="733"/>
    <x v="2"/>
    <x v="1"/>
    <n v="46"/>
    <n v="6"/>
    <n v="15556.14"/>
    <n v="2"/>
    <n v="1"/>
    <n v="1"/>
    <n v="101797.2"/>
    <n v="0"/>
  </r>
  <r>
    <n v="92"/>
    <s v="Taylor"/>
    <n v="735"/>
    <x v="2"/>
    <x v="0"/>
    <n v="53"/>
    <n v="10"/>
    <n v="247280.33"/>
    <n v="3"/>
    <n v="1"/>
    <n v="0"/>
    <n v="54977.06"/>
    <n v="0"/>
  </r>
  <r>
    <n v="93"/>
    <s v="Jones"/>
    <n v="739"/>
    <x v="1"/>
    <x v="0"/>
    <n v="71"/>
    <n v="5"/>
    <n v="173851.84"/>
    <n v="2"/>
    <n v="1"/>
    <n v="1"/>
    <n v="121172.65"/>
    <n v="1"/>
  </r>
  <r>
    <n v="94"/>
    <s v="Smith"/>
    <n v="548"/>
    <x v="0"/>
    <x v="1"/>
    <n v="44"/>
    <n v="3"/>
    <n v="107973.28"/>
    <n v="1"/>
    <n v="0"/>
    <n v="0"/>
    <n v="27995.72"/>
    <n v="0"/>
  </r>
  <r>
    <n v="95"/>
    <s v="Davis"/>
    <n v="746"/>
    <x v="1"/>
    <x v="0"/>
    <n v="60"/>
    <n v="10"/>
    <n v="229932.49"/>
    <n v="2"/>
    <n v="1"/>
    <n v="0"/>
    <n v="81112.42"/>
    <n v="0"/>
  </r>
  <r>
    <n v="96"/>
    <s v="Smith"/>
    <n v="696"/>
    <x v="1"/>
    <x v="0"/>
    <n v="64"/>
    <n v="3"/>
    <n v="141361.44"/>
    <n v="2"/>
    <n v="1"/>
    <n v="1"/>
    <n v="147488.24"/>
    <n v="1"/>
  </r>
  <r>
    <n v="97"/>
    <s v="Johnson"/>
    <n v="424"/>
    <x v="0"/>
    <x v="1"/>
    <n v="87"/>
    <n v="10"/>
    <n v="177818.74"/>
    <n v="2"/>
    <n v="0"/>
    <n v="1"/>
    <n v="111587.44"/>
    <n v="1"/>
  </r>
  <r>
    <n v="98"/>
    <s v="Williams"/>
    <n v="788"/>
    <x v="0"/>
    <x v="0"/>
    <n v="46"/>
    <n v="0"/>
    <n v="126692.44"/>
    <n v="1"/>
    <n v="1"/>
    <n v="1"/>
    <n v="27793.35"/>
    <n v="0"/>
  </r>
  <r>
    <n v="99"/>
    <s v="Brown"/>
    <n v="428"/>
    <x v="0"/>
    <x v="0"/>
    <n v="61"/>
    <n v="3"/>
    <n v="206619.49"/>
    <n v="2"/>
    <n v="0"/>
    <n v="0"/>
    <n v="102150.42"/>
    <n v="0"/>
  </r>
  <r>
    <n v="100"/>
    <s v="Williams"/>
    <n v="668"/>
    <x v="1"/>
    <x v="0"/>
    <n v="80"/>
    <n v="4"/>
    <n v="245611.62"/>
    <n v="2"/>
    <n v="1"/>
    <n v="0"/>
    <n v="103995.53"/>
    <n v="1"/>
  </r>
  <r>
    <n v="101"/>
    <s v="Smith"/>
    <n v="422"/>
    <x v="2"/>
    <x v="1"/>
    <n v="27"/>
    <n v="1"/>
    <n v="103031.97"/>
    <n v="2"/>
    <n v="0"/>
    <n v="0"/>
    <n v="125609.39"/>
    <n v="1"/>
  </r>
  <r>
    <n v="102"/>
    <s v="Jones"/>
    <n v="549"/>
    <x v="1"/>
    <x v="1"/>
    <n v="56"/>
    <n v="0"/>
    <n v="36824.33"/>
    <n v="1"/>
    <n v="0"/>
    <n v="1"/>
    <n v="51542.45"/>
    <n v="0"/>
  </r>
  <r>
    <n v="103"/>
    <s v="Williams"/>
    <n v="651"/>
    <x v="1"/>
    <x v="0"/>
    <n v="49"/>
    <n v="10"/>
    <n v="100461.13"/>
    <n v="1"/>
    <n v="0"/>
    <n v="0"/>
    <n v="30554.85"/>
    <n v="0"/>
  </r>
  <r>
    <n v="104"/>
    <s v="Smith"/>
    <n v="483"/>
    <x v="0"/>
    <x v="1"/>
    <n v="40"/>
    <n v="9"/>
    <n v="199427.98"/>
    <n v="4"/>
    <n v="1"/>
    <n v="1"/>
    <n v="128540.03"/>
    <n v="1"/>
  </r>
  <r>
    <n v="105"/>
    <s v="Wilson"/>
    <n v="397"/>
    <x v="1"/>
    <x v="0"/>
    <n v="75"/>
    <n v="9"/>
    <n v="46.68"/>
    <n v="3"/>
    <n v="1"/>
    <n v="0"/>
    <n v="61080.02"/>
    <n v="1"/>
  </r>
  <r>
    <n v="106"/>
    <s v="Davis"/>
    <n v="537"/>
    <x v="2"/>
    <x v="1"/>
    <n v="39"/>
    <n v="3"/>
    <n v="238648.7"/>
    <n v="1"/>
    <n v="1"/>
    <n v="1"/>
    <n v="71498.5"/>
    <n v="1"/>
  </r>
  <r>
    <n v="107"/>
    <s v="Taylor"/>
    <n v="520"/>
    <x v="2"/>
    <x v="0"/>
    <n v="79"/>
    <n v="9"/>
    <n v="165628.62"/>
    <n v="2"/>
    <n v="0"/>
    <n v="0"/>
    <n v="144375.79999999999"/>
    <n v="1"/>
  </r>
  <r>
    <n v="108"/>
    <s v="Smith"/>
    <n v="801"/>
    <x v="1"/>
    <x v="1"/>
    <n v="59"/>
    <n v="10"/>
    <n v="77661.960000000006"/>
    <n v="2"/>
    <n v="0"/>
    <n v="0"/>
    <n v="74188.759999999995"/>
    <n v="0"/>
  </r>
  <r>
    <n v="109"/>
    <s v="Williams"/>
    <n v="488"/>
    <x v="0"/>
    <x v="0"/>
    <n v="59"/>
    <n v="3"/>
    <n v="122455.34"/>
    <n v="4"/>
    <n v="0"/>
    <n v="1"/>
    <n v="21425.94"/>
    <n v="1"/>
  </r>
  <r>
    <n v="110"/>
    <s v="Wilson"/>
    <n v="592"/>
    <x v="1"/>
    <x v="0"/>
    <n v="41"/>
    <n v="4"/>
    <n v="66018.19"/>
    <n v="3"/>
    <n v="0"/>
    <n v="0"/>
    <n v="102543.92"/>
    <n v="0"/>
  </r>
  <r>
    <n v="111"/>
    <s v="Williams"/>
    <n v="663"/>
    <x v="2"/>
    <x v="1"/>
    <n v="70"/>
    <n v="6"/>
    <n v="108982.82"/>
    <n v="4"/>
    <n v="0"/>
    <n v="0"/>
    <n v="110349.05"/>
    <n v="1"/>
  </r>
  <r>
    <n v="112"/>
    <s v="Taylor"/>
    <n v="825"/>
    <x v="2"/>
    <x v="0"/>
    <n v="41"/>
    <n v="5"/>
    <n v="159554.78"/>
    <n v="3"/>
    <n v="0"/>
    <n v="1"/>
    <n v="75419.12"/>
    <n v="0"/>
  </r>
  <r>
    <n v="113"/>
    <s v="Williams"/>
    <n v="695"/>
    <x v="1"/>
    <x v="0"/>
    <n v="90"/>
    <n v="7"/>
    <n v="168519.32"/>
    <n v="2"/>
    <n v="1"/>
    <n v="0"/>
    <n v="108422.12"/>
    <n v="0"/>
  </r>
  <r>
    <n v="114"/>
    <s v="Jones"/>
    <n v="737"/>
    <x v="2"/>
    <x v="1"/>
    <n v="59"/>
    <n v="1"/>
    <n v="80693.34"/>
    <n v="4"/>
    <n v="0"/>
    <n v="1"/>
    <n v="65451.93"/>
    <n v="0"/>
  </r>
  <r>
    <n v="115"/>
    <s v="Jones"/>
    <n v="475"/>
    <x v="1"/>
    <x v="1"/>
    <n v="78"/>
    <n v="5"/>
    <n v="5741.56"/>
    <n v="3"/>
    <n v="0"/>
    <n v="1"/>
    <n v="136090.56"/>
    <n v="0"/>
  </r>
  <r>
    <n v="116"/>
    <s v="Williams"/>
    <n v="556"/>
    <x v="2"/>
    <x v="0"/>
    <n v="65"/>
    <n v="7"/>
    <n v="94298.58"/>
    <n v="1"/>
    <n v="1"/>
    <n v="0"/>
    <n v="117883.52"/>
    <n v="1"/>
  </r>
  <r>
    <n v="117"/>
    <s v="Jones"/>
    <n v="688"/>
    <x v="0"/>
    <x v="0"/>
    <n v="33"/>
    <n v="6"/>
    <n v="93844.5"/>
    <n v="4"/>
    <n v="1"/>
    <n v="0"/>
    <n v="49103.38"/>
    <n v="1"/>
  </r>
  <r>
    <n v="118"/>
    <s v="Brown"/>
    <n v="547"/>
    <x v="2"/>
    <x v="0"/>
    <n v="54"/>
    <n v="6"/>
    <n v="103006.1"/>
    <n v="2"/>
    <n v="1"/>
    <n v="1"/>
    <n v="76101.240000000005"/>
    <n v="1"/>
  </r>
  <r>
    <n v="119"/>
    <s v="Johnson"/>
    <n v="536"/>
    <x v="1"/>
    <x v="1"/>
    <n v="83"/>
    <n v="6"/>
    <n v="241431.37"/>
    <n v="4"/>
    <n v="1"/>
    <n v="1"/>
    <n v="111107.96"/>
    <n v="0"/>
  </r>
  <r>
    <n v="120"/>
    <s v="Williams"/>
    <n v="738"/>
    <x v="1"/>
    <x v="1"/>
    <n v="60"/>
    <n v="1"/>
    <n v="242524.24"/>
    <n v="2"/>
    <n v="1"/>
    <n v="0"/>
    <n v="84784.47"/>
    <n v="0"/>
  </r>
  <r>
    <n v="121"/>
    <s v="Taylor"/>
    <n v="367"/>
    <x v="0"/>
    <x v="0"/>
    <n v="18"/>
    <n v="8"/>
    <n v="37178.53"/>
    <n v="1"/>
    <n v="1"/>
    <n v="0"/>
    <n v="82791.570000000007"/>
    <n v="1"/>
  </r>
  <r>
    <n v="122"/>
    <s v="Johnson"/>
    <n v="547"/>
    <x v="2"/>
    <x v="0"/>
    <n v="24"/>
    <n v="4"/>
    <n v="228358.15"/>
    <n v="2"/>
    <n v="0"/>
    <n v="0"/>
    <n v="127955.4"/>
    <n v="1"/>
  </r>
  <r>
    <n v="123"/>
    <s v="Brown"/>
    <n v="797"/>
    <x v="1"/>
    <x v="0"/>
    <n v="85"/>
    <n v="2"/>
    <n v="244614.91"/>
    <n v="2"/>
    <n v="1"/>
    <n v="1"/>
    <n v="101378.44"/>
    <n v="0"/>
  </r>
  <r>
    <n v="124"/>
    <s v="Miller"/>
    <n v="700"/>
    <x v="2"/>
    <x v="0"/>
    <n v="49"/>
    <n v="0"/>
    <n v="64161.88"/>
    <n v="1"/>
    <n v="1"/>
    <n v="1"/>
    <n v="141665.95000000001"/>
    <n v="1"/>
  </r>
  <r>
    <n v="125"/>
    <s v="Moore"/>
    <n v="502"/>
    <x v="0"/>
    <x v="1"/>
    <n v="47"/>
    <n v="2"/>
    <n v="185255.98"/>
    <n v="3"/>
    <n v="0"/>
    <n v="1"/>
    <n v="48022.06"/>
    <n v="1"/>
  </r>
  <r>
    <n v="126"/>
    <s v="Williams"/>
    <n v="481"/>
    <x v="1"/>
    <x v="0"/>
    <n v="34"/>
    <n v="8"/>
    <n v="43863.71"/>
    <n v="2"/>
    <n v="0"/>
    <n v="0"/>
    <n v="23962.59"/>
    <n v="0"/>
  </r>
  <r>
    <n v="127"/>
    <s v="Jones"/>
    <n v="675"/>
    <x v="0"/>
    <x v="0"/>
    <n v="85"/>
    <n v="3"/>
    <n v="117991.41"/>
    <n v="1"/>
    <n v="1"/>
    <n v="1"/>
    <n v="36037.629999999997"/>
    <n v="0"/>
  </r>
  <r>
    <n v="128"/>
    <s v="Smith"/>
    <n v="774"/>
    <x v="1"/>
    <x v="1"/>
    <n v="44"/>
    <n v="7"/>
    <n v="151801.15"/>
    <n v="1"/>
    <n v="0"/>
    <n v="0"/>
    <n v="36575.879999999997"/>
    <n v="1"/>
  </r>
  <r>
    <n v="129"/>
    <s v="Smith"/>
    <n v="514"/>
    <x v="2"/>
    <x v="1"/>
    <n v="24"/>
    <n v="2"/>
    <n v="44897.120000000003"/>
    <n v="3"/>
    <n v="0"/>
    <n v="0"/>
    <n v="87587.83"/>
    <n v="0"/>
  </r>
  <r>
    <n v="130"/>
    <s v="Miller"/>
    <n v="408"/>
    <x v="1"/>
    <x v="1"/>
    <n v="29"/>
    <n v="1"/>
    <n v="136796.01999999999"/>
    <n v="4"/>
    <n v="1"/>
    <n v="0"/>
    <n v="81668.89"/>
    <n v="0"/>
  </r>
  <r>
    <n v="131"/>
    <s v="Smith"/>
    <n v="527"/>
    <x v="0"/>
    <x v="1"/>
    <n v="73"/>
    <n v="4"/>
    <n v="184707.82"/>
    <n v="4"/>
    <n v="0"/>
    <n v="0"/>
    <n v="93162.76"/>
    <n v="0"/>
  </r>
  <r>
    <n v="132"/>
    <s v="Miller"/>
    <n v="789"/>
    <x v="1"/>
    <x v="0"/>
    <n v="61"/>
    <n v="4"/>
    <n v="166854.44"/>
    <n v="4"/>
    <n v="0"/>
    <n v="1"/>
    <n v="38147.910000000003"/>
    <n v="1"/>
  </r>
  <r>
    <n v="133"/>
    <s v="Jones"/>
    <n v="502"/>
    <x v="0"/>
    <x v="0"/>
    <n v="85"/>
    <n v="10"/>
    <n v="157686.62"/>
    <n v="3"/>
    <n v="1"/>
    <n v="0"/>
    <n v="43499.67"/>
    <n v="0"/>
  </r>
  <r>
    <n v="134"/>
    <s v="Jones"/>
    <n v="511"/>
    <x v="1"/>
    <x v="1"/>
    <n v="38"/>
    <n v="4"/>
    <n v="30108.06"/>
    <n v="2"/>
    <n v="1"/>
    <n v="1"/>
    <n v="17973.88"/>
    <n v="1"/>
  </r>
  <r>
    <n v="135"/>
    <s v="Moore"/>
    <n v="752"/>
    <x v="0"/>
    <x v="1"/>
    <n v="32"/>
    <n v="2"/>
    <n v="239097.38"/>
    <n v="1"/>
    <n v="1"/>
    <n v="1"/>
    <n v="13545.02"/>
    <n v="1"/>
  </r>
  <r>
    <n v="136"/>
    <s v="Moore"/>
    <n v="703"/>
    <x v="2"/>
    <x v="0"/>
    <n v="32"/>
    <n v="4"/>
    <n v="35229.26"/>
    <n v="2"/>
    <n v="1"/>
    <n v="0"/>
    <n v="59763.13"/>
    <n v="1"/>
  </r>
  <r>
    <n v="137"/>
    <s v="Moore"/>
    <n v="812"/>
    <x v="1"/>
    <x v="0"/>
    <n v="81"/>
    <n v="8"/>
    <n v="153059.5"/>
    <n v="4"/>
    <n v="0"/>
    <n v="1"/>
    <n v="114484.04"/>
    <n v="1"/>
  </r>
  <r>
    <n v="138"/>
    <s v="Williams"/>
    <n v="591"/>
    <x v="2"/>
    <x v="0"/>
    <n v="61"/>
    <n v="7"/>
    <n v="32382.85"/>
    <n v="4"/>
    <n v="0"/>
    <n v="1"/>
    <n v="108015.6"/>
    <n v="0"/>
  </r>
  <r>
    <n v="139"/>
    <s v="Jones"/>
    <n v="485"/>
    <x v="1"/>
    <x v="1"/>
    <n v="45"/>
    <n v="10"/>
    <n v="134925.82999999999"/>
    <n v="1"/>
    <n v="1"/>
    <n v="0"/>
    <n v="103143.51"/>
    <n v="1"/>
  </r>
  <r>
    <n v="140"/>
    <s v="Williams"/>
    <n v="787"/>
    <x v="1"/>
    <x v="1"/>
    <n v="38"/>
    <n v="9"/>
    <n v="216858.41"/>
    <n v="1"/>
    <n v="0"/>
    <n v="1"/>
    <n v="13005.86"/>
    <n v="0"/>
  </r>
  <r>
    <n v="141"/>
    <s v="Smith"/>
    <n v="585"/>
    <x v="2"/>
    <x v="1"/>
    <n v="41"/>
    <n v="8"/>
    <n v="157571.35999999999"/>
    <n v="2"/>
    <n v="0"/>
    <n v="0"/>
    <n v="142792.82999999999"/>
    <n v="1"/>
  </r>
  <r>
    <n v="142"/>
    <s v="Moore"/>
    <n v="396"/>
    <x v="0"/>
    <x v="0"/>
    <n v="52"/>
    <n v="9"/>
    <n v="227146.67"/>
    <n v="2"/>
    <n v="0"/>
    <n v="0"/>
    <n v="57655.65"/>
    <n v="1"/>
  </r>
  <r>
    <n v="143"/>
    <s v="Moore"/>
    <n v="846"/>
    <x v="2"/>
    <x v="0"/>
    <n v="50"/>
    <n v="5"/>
    <n v="164636.07"/>
    <n v="4"/>
    <n v="1"/>
    <n v="0"/>
    <n v="70775.05"/>
    <n v="0"/>
  </r>
  <r>
    <n v="144"/>
    <s v="Jones"/>
    <n v="477"/>
    <x v="2"/>
    <x v="0"/>
    <n v="83"/>
    <n v="9"/>
    <n v="113849.92"/>
    <n v="1"/>
    <n v="1"/>
    <n v="1"/>
    <n v="122175.46"/>
    <n v="1"/>
  </r>
  <r>
    <n v="145"/>
    <s v="Moore"/>
    <n v="767"/>
    <x v="1"/>
    <x v="1"/>
    <n v="40"/>
    <n v="1"/>
    <n v="116715.57"/>
    <n v="1"/>
    <n v="0"/>
    <n v="0"/>
    <n v="22814.14"/>
    <n v="0"/>
  </r>
  <r>
    <n v="146"/>
    <s v="Williams"/>
    <n v="687"/>
    <x v="0"/>
    <x v="1"/>
    <n v="39"/>
    <n v="8"/>
    <n v="52909.38"/>
    <n v="4"/>
    <n v="0"/>
    <n v="1"/>
    <n v="34759.360000000001"/>
    <n v="0"/>
  </r>
  <r>
    <n v="147"/>
    <s v="Moore"/>
    <n v="507"/>
    <x v="0"/>
    <x v="0"/>
    <n v="75"/>
    <n v="8"/>
    <n v="238465.26"/>
    <n v="4"/>
    <n v="0"/>
    <n v="1"/>
    <n v="55585.67"/>
    <n v="0"/>
  </r>
  <r>
    <n v="148"/>
    <s v="Brown"/>
    <n v="362"/>
    <x v="2"/>
    <x v="0"/>
    <n v="86"/>
    <n v="6"/>
    <n v="77731.5"/>
    <n v="4"/>
    <n v="0"/>
    <n v="1"/>
    <n v="128074.02"/>
    <n v="1"/>
  </r>
  <r>
    <n v="149"/>
    <s v="Jones"/>
    <n v="468"/>
    <x v="2"/>
    <x v="1"/>
    <n v="63"/>
    <n v="0"/>
    <n v="99986.47"/>
    <n v="4"/>
    <n v="1"/>
    <n v="1"/>
    <n v="106009.52"/>
    <n v="1"/>
  </r>
  <r>
    <n v="150"/>
    <s v="Smith"/>
    <n v="652"/>
    <x v="0"/>
    <x v="1"/>
    <n v="57"/>
    <n v="0"/>
    <n v="7447.39"/>
    <n v="2"/>
    <n v="0"/>
    <n v="0"/>
    <n v="60175.22"/>
    <n v="1"/>
  </r>
  <r>
    <n v="151"/>
    <s v="Brown"/>
    <n v="724"/>
    <x v="2"/>
    <x v="1"/>
    <n v="42"/>
    <n v="2"/>
    <n v="97001.53"/>
    <n v="3"/>
    <n v="0"/>
    <n v="0"/>
    <n v="140671.21"/>
    <n v="0"/>
  </r>
  <r>
    <n v="152"/>
    <s v="Jones"/>
    <n v="638"/>
    <x v="1"/>
    <x v="0"/>
    <n v="35"/>
    <n v="3"/>
    <n v="29176.44"/>
    <n v="4"/>
    <n v="1"/>
    <n v="1"/>
    <n v="119718.19"/>
    <n v="0"/>
  </r>
  <r>
    <n v="153"/>
    <s v="Miller"/>
    <n v="640"/>
    <x v="1"/>
    <x v="0"/>
    <n v="70"/>
    <n v="2"/>
    <n v="47856.39"/>
    <n v="1"/>
    <n v="0"/>
    <n v="1"/>
    <n v="11462.63"/>
    <n v="1"/>
  </r>
  <r>
    <n v="154"/>
    <s v="Taylor"/>
    <n v="465"/>
    <x v="2"/>
    <x v="1"/>
    <n v="26"/>
    <n v="1"/>
    <n v="197384.58"/>
    <n v="3"/>
    <n v="0"/>
    <n v="0"/>
    <n v="73040.67"/>
    <n v="1"/>
  </r>
  <r>
    <n v="155"/>
    <s v="Moore"/>
    <n v="437"/>
    <x v="1"/>
    <x v="0"/>
    <n v="23"/>
    <n v="9"/>
    <n v="118047.52"/>
    <n v="4"/>
    <n v="0"/>
    <n v="1"/>
    <n v="69509.759999999995"/>
    <n v="1"/>
  </r>
  <r>
    <n v="156"/>
    <s v="Smith"/>
    <n v="474"/>
    <x v="0"/>
    <x v="1"/>
    <n v="28"/>
    <n v="5"/>
    <n v="209434.77"/>
    <n v="2"/>
    <n v="0"/>
    <n v="0"/>
    <n v="42983.99"/>
    <n v="0"/>
  </r>
  <r>
    <n v="157"/>
    <s v="Moore"/>
    <n v="759"/>
    <x v="2"/>
    <x v="0"/>
    <n v="80"/>
    <n v="6"/>
    <n v="80712.23"/>
    <n v="4"/>
    <n v="1"/>
    <n v="0"/>
    <n v="49445.48"/>
    <n v="1"/>
  </r>
  <r>
    <n v="158"/>
    <s v="Davis"/>
    <n v="524"/>
    <x v="1"/>
    <x v="0"/>
    <n v="47"/>
    <n v="1"/>
    <n v="95799.03"/>
    <n v="4"/>
    <n v="0"/>
    <n v="1"/>
    <n v="105598.56"/>
    <n v="0"/>
  </r>
  <r>
    <n v="159"/>
    <s v="Taylor"/>
    <n v="848"/>
    <x v="2"/>
    <x v="0"/>
    <n v="29"/>
    <n v="10"/>
    <n v="208033.65"/>
    <n v="4"/>
    <n v="1"/>
    <n v="1"/>
    <n v="43662.79"/>
    <n v="1"/>
  </r>
  <r>
    <n v="160"/>
    <s v="Smith"/>
    <n v="713"/>
    <x v="0"/>
    <x v="1"/>
    <n v="48"/>
    <n v="8"/>
    <n v="16907.88"/>
    <n v="3"/>
    <n v="0"/>
    <n v="0"/>
    <n v="113646.28"/>
    <n v="1"/>
  </r>
  <r>
    <n v="161"/>
    <s v="Taylor"/>
    <n v="402"/>
    <x v="1"/>
    <x v="0"/>
    <n v="89"/>
    <n v="7"/>
    <n v="205105.61"/>
    <n v="3"/>
    <n v="1"/>
    <n v="0"/>
    <n v="75716.98"/>
    <n v="1"/>
  </r>
  <r>
    <n v="162"/>
    <s v="Miller"/>
    <n v="839"/>
    <x v="0"/>
    <x v="1"/>
    <n v="76"/>
    <n v="7"/>
    <n v="51347.49"/>
    <n v="4"/>
    <n v="0"/>
    <n v="1"/>
    <n v="21151.48"/>
    <n v="0"/>
  </r>
  <r>
    <n v="163"/>
    <s v="Davis"/>
    <n v="460"/>
    <x v="2"/>
    <x v="0"/>
    <n v="60"/>
    <n v="3"/>
    <n v="163732.6"/>
    <n v="1"/>
    <n v="1"/>
    <n v="0"/>
    <n v="66914.649999999994"/>
    <n v="0"/>
  </r>
  <r>
    <n v="164"/>
    <s v="Jones"/>
    <n v="414"/>
    <x v="2"/>
    <x v="1"/>
    <n v="89"/>
    <n v="4"/>
    <n v="133217.37"/>
    <n v="1"/>
    <n v="0"/>
    <n v="1"/>
    <n v="120812.2"/>
    <n v="1"/>
  </r>
  <r>
    <n v="165"/>
    <s v="Johnson"/>
    <n v="682"/>
    <x v="1"/>
    <x v="1"/>
    <n v="43"/>
    <n v="9"/>
    <n v="197321.37"/>
    <n v="4"/>
    <n v="0"/>
    <n v="0"/>
    <n v="28096.07"/>
    <n v="1"/>
  </r>
  <r>
    <n v="166"/>
    <s v="Moore"/>
    <n v="724"/>
    <x v="0"/>
    <x v="1"/>
    <n v="72"/>
    <n v="6"/>
    <n v="191624.47"/>
    <n v="3"/>
    <n v="0"/>
    <n v="0"/>
    <n v="80375.98"/>
    <n v="0"/>
  </r>
  <r>
    <n v="167"/>
    <s v="Smith"/>
    <n v="423"/>
    <x v="2"/>
    <x v="1"/>
    <n v="43"/>
    <n v="9"/>
    <n v="143851"/>
    <n v="1"/>
    <n v="0"/>
    <n v="1"/>
    <n v="36084.61"/>
    <n v="1"/>
  </r>
  <r>
    <n v="168"/>
    <s v="Brown"/>
    <n v="496"/>
    <x v="0"/>
    <x v="1"/>
    <n v="63"/>
    <n v="6"/>
    <n v="145172.32"/>
    <n v="3"/>
    <n v="0"/>
    <n v="0"/>
    <n v="139690.22"/>
    <n v="1"/>
  </r>
  <r>
    <n v="169"/>
    <s v="Taylor"/>
    <n v="610"/>
    <x v="0"/>
    <x v="0"/>
    <n v="21"/>
    <n v="4"/>
    <n v="183590.26"/>
    <n v="3"/>
    <n v="1"/>
    <n v="1"/>
    <n v="86790.47"/>
    <n v="0"/>
  </r>
  <r>
    <n v="170"/>
    <s v="Miller"/>
    <n v="613"/>
    <x v="1"/>
    <x v="0"/>
    <n v="55"/>
    <n v="1"/>
    <n v="152640.81"/>
    <n v="4"/>
    <n v="1"/>
    <n v="0"/>
    <n v="33137.160000000003"/>
    <n v="0"/>
  </r>
  <r>
    <n v="171"/>
    <s v="Davis"/>
    <n v="481"/>
    <x v="0"/>
    <x v="1"/>
    <n v="51"/>
    <n v="2"/>
    <n v="139747.91"/>
    <n v="4"/>
    <n v="1"/>
    <n v="1"/>
    <n v="88266.73"/>
    <n v="0"/>
  </r>
  <r>
    <n v="172"/>
    <s v="Wilson"/>
    <n v="398"/>
    <x v="2"/>
    <x v="1"/>
    <n v="78"/>
    <n v="0"/>
    <n v="124423.84"/>
    <n v="4"/>
    <n v="1"/>
    <n v="1"/>
    <n v="144202.79"/>
    <n v="1"/>
  </r>
  <r>
    <n v="173"/>
    <s v="Moore"/>
    <n v="426"/>
    <x v="2"/>
    <x v="1"/>
    <n v="25"/>
    <n v="0"/>
    <n v="239377.45"/>
    <n v="4"/>
    <n v="0"/>
    <n v="1"/>
    <n v="126167.25"/>
    <n v="0"/>
  </r>
  <r>
    <n v="174"/>
    <s v="Moore"/>
    <n v="643"/>
    <x v="1"/>
    <x v="0"/>
    <n v="78"/>
    <n v="10"/>
    <n v="55309.99"/>
    <n v="2"/>
    <n v="0"/>
    <n v="1"/>
    <n v="57614.96"/>
    <n v="1"/>
  </r>
  <r>
    <n v="175"/>
    <s v="Taylor"/>
    <n v="466"/>
    <x v="0"/>
    <x v="1"/>
    <n v="55"/>
    <n v="7"/>
    <n v="109273.56"/>
    <n v="3"/>
    <n v="1"/>
    <n v="0"/>
    <n v="114104.65"/>
    <n v="1"/>
  </r>
  <r>
    <n v="176"/>
    <s v="Williams"/>
    <n v="843"/>
    <x v="2"/>
    <x v="0"/>
    <n v="34"/>
    <n v="6"/>
    <n v="104696.85"/>
    <n v="2"/>
    <n v="0"/>
    <n v="0"/>
    <n v="106102.67"/>
    <n v="1"/>
  </r>
  <r>
    <n v="177"/>
    <s v="Moore"/>
    <n v="398"/>
    <x v="2"/>
    <x v="1"/>
    <n v="63"/>
    <n v="2"/>
    <n v="146639.1"/>
    <n v="1"/>
    <n v="1"/>
    <n v="0"/>
    <n v="114757.22"/>
    <n v="1"/>
  </r>
  <r>
    <n v="178"/>
    <s v="Miller"/>
    <n v="459"/>
    <x v="1"/>
    <x v="0"/>
    <n v="57"/>
    <n v="10"/>
    <n v="170945.73"/>
    <n v="3"/>
    <n v="0"/>
    <n v="0"/>
    <n v="77687.86"/>
    <n v="0"/>
  </r>
  <r>
    <n v="179"/>
    <s v="Miller"/>
    <n v="816"/>
    <x v="0"/>
    <x v="1"/>
    <n v="51"/>
    <n v="9"/>
    <n v="55692.78"/>
    <n v="2"/>
    <n v="0"/>
    <n v="0"/>
    <n v="138662.49"/>
    <n v="1"/>
  </r>
  <r>
    <n v="180"/>
    <s v="Taylor"/>
    <n v="529"/>
    <x v="0"/>
    <x v="0"/>
    <n v="83"/>
    <n v="10"/>
    <n v="140464.4"/>
    <n v="2"/>
    <n v="1"/>
    <n v="0"/>
    <n v="62160.12"/>
    <n v="1"/>
  </r>
  <r>
    <n v="181"/>
    <s v="Johnson"/>
    <n v="399"/>
    <x v="0"/>
    <x v="0"/>
    <n v="91"/>
    <n v="8"/>
    <n v="230097.2"/>
    <n v="4"/>
    <n v="0"/>
    <n v="0"/>
    <n v="144755.60999999999"/>
    <n v="0"/>
  </r>
  <r>
    <n v="182"/>
    <s v="Miller"/>
    <n v="421"/>
    <x v="2"/>
    <x v="1"/>
    <n v="86"/>
    <n v="8"/>
    <n v="58586.77"/>
    <n v="4"/>
    <n v="0"/>
    <n v="0"/>
    <n v="27139.72"/>
    <n v="1"/>
  </r>
  <r>
    <n v="183"/>
    <s v="Moore"/>
    <n v="696"/>
    <x v="2"/>
    <x v="1"/>
    <n v="42"/>
    <n v="2"/>
    <n v="27700.99"/>
    <n v="2"/>
    <n v="0"/>
    <n v="0"/>
    <n v="140547.93"/>
    <n v="0"/>
  </r>
  <r>
    <n v="184"/>
    <s v="Moore"/>
    <n v="783"/>
    <x v="1"/>
    <x v="1"/>
    <n v="24"/>
    <n v="1"/>
    <n v="69808.100000000006"/>
    <n v="3"/>
    <n v="1"/>
    <n v="0"/>
    <n v="116721.45"/>
    <n v="0"/>
  </r>
  <r>
    <n v="185"/>
    <s v="Jones"/>
    <n v="844"/>
    <x v="2"/>
    <x v="1"/>
    <n v="78"/>
    <n v="10"/>
    <n v="138185.18"/>
    <n v="1"/>
    <n v="0"/>
    <n v="0"/>
    <n v="143728.42000000001"/>
    <n v="0"/>
  </r>
  <r>
    <n v="186"/>
    <s v="Williams"/>
    <n v="635"/>
    <x v="1"/>
    <x v="0"/>
    <n v="79"/>
    <n v="2"/>
    <n v="113120.37"/>
    <n v="3"/>
    <n v="1"/>
    <n v="0"/>
    <n v="87508.69"/>
    <n v="0"/>
  </r>
  <r>
    <n v="187"/>
    <s v="Jones"/>
    <n v="353"/>
    <x v="1"/>
    <x v="0"/>
    <n v="77"/>
    <n v="7"/>
    <n v="110096.43"/>
    <n v="4"/>
    <n v="1"/>
    <n v="0"/>
    <n v="141135.62"/>
    <n v="1"/>
  </r>
  <r>
    <n v="188"/>
    <s v="Miller"/>
    <n v="424"/>
    <x v="0"/>
    <x v="0"/>
    <n v="47"/>
    <n v="6"/>
    <n v="163549.64000000001"/>
    <n v="1"/>
    <n v="1"/>
    <n v="0"/>
    <n v="33745.43"/>
    <n v="1"/>
  </r>
  <r>
    <n v="189"/>
    <s v="Jones"/>
    <n v="434"/>
    <x v="1"/>
    <x v="0"/>
    <n v="46"/>
    <n v="6"/>
    <n v="229121.35"/>
    <n v="2"/>
    <n v="1"/>
    <n v="0"/>
    <n v="14185.62"/>
    <n v="0"/>
  </r>
  <r>
    <n v="190"/>
    <s v="Miller"/>
    <n v="840"/>
    <x v="0"/>
    <x v="0"/>
    <n v="42"/>
    <n v="2"/>
    <n v="46465.66"/>
    <n v="3"/>
    <n v="1"/>
    <n v="1"/>
    <n v="108093.18"/>
    <n v="1"/>
  </r>
  <r>
    <n v="191"/>
    <s v="Davis"/>
    <n v="671"/>
    <x v="0"/>
    <x v="0"/>
    <n v="21"/>
    <n v="1"/>
    <n v="87143.41"/>
    <n v="2"/>
    <n v="0"/>
    <n v="0"/>
    <n v="130888.76"/>
    <n v="1"/>
  </r>
  <r>
    <n v="192"/>
    <s v="Wilson"/>
    <n v="725"/>
    <x v="2"/>
    <x v="1"/>
    <n v="39"/>
    <n v="5"/>
    <n v="96291.25"/>
    <n v="1"/>
    <n v="0"/>
    <n v="0"/>
    <n v="135564.73000000001"/>
    <n v="0"/>
  </r>
  <r>
    <n v="193"/>
    <s v="Smith"/>
    <n v="370"/>
    <x v="2"/>
    <x v="0"/>
    <n v="24"/>
    <n v="6"/>
    <n v="38342.589999999997"/>
    <n v="2"/>
    <n v="0"/>
    <n v="1"/>
    <n v="18606.009999999998"/>
    <n v="0"/>
  </r>
  <r>
    <n v="194"/>
    <s v="Moore"/>
    <n v="558"/>
    <x v="1"/>
    <x v="0"/>
    <n v="39"/>
    <n v="9"/>
    <n v="222626.19"/>
    <n v="2"/>
    <n v="0"/>
    <n v="0"/>
    <n v="59452.54"/>
    <n v="1"/>
  </r>
  <r>
    <n v="195"/>
    <s v="Brown"/>
    <n v="392"/>
    <x v="1"/>
    <x v="0"/>
    <n v="45"/>
    <n v="9"/>
    <n v="233110.85"/>
    <n v="1"/>
    <n v="0"/>
    <n v="0"/>
    <n v="72202.649999999994"/>
    <n v="1"/>
  </r>
  <r>
    <n v="196"/>
    <s v="Miller"/>
    <n v="848"/>
    <x v="1"/>
    <x v="1"/>
    <n v="44"/>
    <n v="3"/>
    <n v="249802"/>
    <n v="1"/>
    <n v="1"/>
    <n v="0"/>
    <n v="139671.38"/>
    <n v="1"/>
  </r>
  <r>
    <n v="197"/>
    <s v="Davis"/>
    <n v="378"/>
    <x v="1"/>
    <x v="0"/>
    <n v="82"/>
    <n v="9"/>
    <n v="59302.02"/>
    <n v="2"/>
    <n v="0"/>
    <n v="1"/>
    <n v="51011.37"/>
    <n v="0"/>
  </r>
  <r>
    <n v="198"/>
    <s v="Moore"/>
    <n v="760"/>
    <x v="2"/>
    <x v="1"/>
    <n v="21"/>
    <n v="4"/>
    <n v="17937.98"/>
    <n v="1"/>
    <n v="0"/>
    <n v="0"/>
    <n v="106372.6"/>
    <n v="0"/>
  </r>
  <r>
    <n v="199"/>
    <s v="Williams"/>
    <n v="693"/>
    <x v="1"/>
    <x v="0"/>
    <n v="71"/>
    <n v="2"/>
    <n v="37093.39"/>
    <n v="3"/>
    <n v="1"/>
    <n v="0"/>
    <n v="40784.480000000003"/>
    <n v="1"/>
  </r>
  <r>
    <n v="200"/>
    <s v="Jones"/>
    <n v="530"/>
    <x v="0"/>
    <x v="0"/>
    <n v="55"/>
    <n v="1"/>
    <n v="205216.41"/>
    <n v="3"/>
    <n v="0"/>
    <n v="0"/>
    <n v="95781.75"/>
    <n v="1"/>
  </r>
  <r>
    <n v="201"/>
    <s v="Taylor"/>
    <n v="654"/>
    <x v="2"/>
    <x v="1"/>
    <n v="25"/>
    <n v="6"/>
    <n v="232419.55"/>
    <n v="1"/>
    <n v="1"/>
    <n v="1"/>
    <n v="25837.27"/>
    <n v="1"/>
  </r>
  <r>
    <n v="202"/>
    <s v="Wilson"/>
    <n v="800"/>
    <x v="0"/>
    <x v="0"/>
    <n v="29"/>
    <n v="0"/>
    <n v="88974.52"/>
    <n v="4"/>
    <n v="1"/>
    <n v="1"/>
    <n v="115636.53"/>
    <n v="0"/>
  </r>
  <r>
    <n v="203"/>
    <s v="Davis"/>
    <n v="452"/>
    <x v="1"/>
    <x v="0"/>
    <n v="20"/>
    <n v="2"/>
    <n v="240624.04"/>
    <n v="3"/>
    <n v="0"/>
    <n v="0"/>
    <n v="16236.92"/>
    <n v="1"/>
  </r>
  <r>
    <n v="204"/>
    <s v="Jones"/>
    <n v="615"/>
    <x v="2"/>
    <x v="1"/>
    <n v="72"/>
    <n v="6"/>
    <n v="199237.9"/>
    <n v="2"/>
    <n v="0"/>
    <n v="0"/>
    <n v="149768.04999999999"/>
    <n v="1"/>
  </r>
  <r>
    <n v="205"/>
    <s v="Brown"/>
    <n v="608"/>
    <x v="0"/>
    <x v="1"/>
    <n v="23"/>
    <n v="3"/>
    <n v="88373.18"/>
    <n v="1"/>
    <n v="0"/>
    <n v="0"/>
    <n v="122196.71"/>
    <n v="0"/>
  </r>
  <r>
    <n v="206"/>
    <s v="Davis"/>
    <n v="722"/>
    <x v="2"/>
    <x v="0"/>
    <n v="35"/>
    <n v="7"/>
    <n v="212738.23"/>
    <n v="4"/>
    <n v="1"/>
    <n v="1"/>
    <n v="95777.53"/>
    <n v="1"/>
  </r>
  <r>
    <n v="207"/>
    <s v="Jones"/>
    <n v="714"/>
    <x v="0"/>
    <x v="0"/>
    <n v="23"/>
    <n v="5"/>
    <n v="160251.42000000001"/>
    <n v="3"/>
    <n v="1"/>
    <n v="0"/>
    <n v="117590.06"/>
    <n v="1"/>
  </r>
  <r>
    <n v="208"/>
    <s v="Jones"/>
    <n v="583"/>
    <x v="2"/>
    <x v="1"/>
    <n v="48"/>
    <n v="10"/>
    <n v="111620.9"/>
    <n v="1"/>
    <n v="1"/>
    <n v="1"/>
    <n v="10423.709999999999"/>
    <n v="1"/>
  </r>
  <r>
    <n v="209"/>
    <s v="Wilson"/>
    <n v="695"/>
    <x v="0"/>
    <x v="1"/>
    <n v="21"/>
    <n v="10"/>
    <n v="112981.4"/>
    <n v="4"/>
    <n v="0"/>
    <n v="1"/>
    <n v="69975.320000000007"/>
    <n v="0"/>
  </r>
  <r>
    <n v="210"/>
    <s v="Taylor"/>
    <n v="730"/>
    <x v="0"/>
    <x v="1"/>
    <n v="18"/>
    <n v="2"/>
    <n v="240529.94"/>
    <n v="3"/>
    <n v="1"/>
    <n v="0"/>
    <n v="93107.1"/>
    <n v="0"/>
  </r>
  <r>
    <n v="211"/>
    <s v="Taylor"/>
    <n v="723"/>
    <x v="0"/>
    <x v="1"/>
    <n v="62"/>
    <n v="6"/>
    <n v="73255.710000000006"/>
    <n v="1"/>
    <n v="1"/>
    <n v="0"/>
    <n v="146668.19"/>
    <n v="0"/>
  </r>
  <r>
    <n v="212"/>
    <s v="Taylor"/>
    <n v="450"/>
    <x v="2"/>
    <x v="0"/>
    <n v="62"/>
    <n v="6"/>
    <n v="167423.71"/>
    <n v="4"/>
    <n v="0"/>
    <n v="1"/>
    <n v="61220.89"/>
    <n v="1"/>
  </r>
  <r>
    <n v="213"/>
    <s v="Wilson"/>
    <n v="440"/>
    <x v="0"/>
    <x v="0"/>
    <n v="79"/>
    <n v="10"/>
    <n v="201052.55"/>
    <n v="2"/>
    <n v="0"/>
    <n v="0"/>
    <n v="145868.74"/>
    <n v="0"/>
  </r>
  <r>
    <n v="214"/>
    <s v="Jones"/>
    <n v="418"/>
    <x v="0"/>
    <x v="1"/>
    <n v="18"/>
    <n v="1"/>
    <n v="96345.86"/>
    <n v="4"/>
    <n v="1"/>
    <n v="0"/>
    <n v="82176.899999999994"/>
    <n v="0"/>
  </r>
  <r>
    <n v="215"/>
    <s v="Williams"/>
    <n v="455"/>
    <x v="1"/>
    <x v="0"/>
    <n v="35"/>
    <n v="9"/>
    <n v="116072.5"/>
    <n v="4"/>
    <n v="0"/>
    <n v="0"/>
    <n v="19713.43"/>
    <n v="0"/>
  </r>
  <r>
    <n v="216"/>
    <s v="Jones"/>
    <n v="360"/>
    <x v="0"/>
    <x v="1"/>
    <n v="47"/>
    <n v="10"/>
    <n v="160567.84"/>
    <n v="2"/>
    <n v="1"/>
    <n v="0"/>
    <n v="96310.13"/>
    <n v="1"/>
  </r>
  <r>
    <n v="217"/>
    <s v="Taylor"/>
    <n v="362"/>
    <x v="1"/>
    <x v="1"/>
    <n v="52"/>
    <n v="0"/>
    <n v="146945.31"/>
    <n v="4"/>
    <n v="1"/>
    <n v="0"/>
    <n v="125091.68"/>
    <n v="0"/>
  </r>
  <r>
    <n v="218"/>
    <s v="Wilson"/>
    <n v="454"/>
    <x v="2"/>
    <x v="0"/>
    <n v="77"/>
    <n v="1"/>
    <n v="183306.47"/>
    <n v="1"/>
    <n v="1"/>
    <n v="1"/>
    <n v="134198.82999999999"/>
    <n v="1"/>
  </r>
  <r>
    <n v="219"/>
    <s v="Wilson"/>
    <n v="575"/>
    <x v="0"/>
    <x v="1"/>
    <n v="39"/>
    <n v="3"/>
    <n v="213911.63"/>
    <n v="3"/>
    <n v="0"/>
    <n v="1"/>
    <n v="84036.97"/>
    <n v="1"/>
  </r>
  <r>
    <n v="220"/>
    <s v="Davis"/>
    <n v="771"/>
    <x v="2"/>
    <x v="1"/>
    <n v="81"/>
    <n v="3"/>
    <n v="135435.82999999999"/>
    <n v="3"/>
    <n v="0"/>
    <n v="1"/>
    <n v="72274.3"/>
    <n v="0"/>
  </r>
  <r>
    <n v="221"/>
    <s v="Johnson"/>
    <n v="517"/>
    <x v="1"/>
    <x v="0"/>
    <n v="35"/>
    <n v="1"/>
    <n v="239854.9"/>
    <n v="1"/>
    <n v="1"/>
    <n v="1"/>
    <n v="99332.87"/>
    <n v="0"/>
  </r>
  <r>
    <n v="222"/>
    <s v="Williams"/>
    <n v="766"/>
    <x v="1"/>
    <x v="0"/>
    <n v="56"/>
    <n v="3"/>
    <n v="70283.899999999994"/>
    <n v="3"/>
    <n v="1"/>
    <n v="0"/>
    <n v="18737.27"/>
    <n v="0"/>
  </r>
  <r>
    <n v="223"/>
    <s v="Williams"/>
    <n v="728"/>
    <x v="2"/>
    <x v="1"/>
    <n v="19"/>
    <n v="4"/>
    <n v="16689.2"/>
    <n v="3"/>
    <n v="1"/>
    <n v="1"/>
    <n v="141842.12"/>
    <n v="1"/>
  </r>
  <r>
    <n v="224"/>
    <s v="Moore"/>
    <n v="639"/>
    <x v="0"/>
    <x v="0"/>
    <n v="33"/>
    <n v="3"/>
    <n v="96088.43"/>
    <n v="1"/>
    <n v="1"/>
    <n v="0"/>
    <n v="43587.17"/>
    <n v="0"/>
  </r>
  <r>
    <n v="225"/>
    <s v="Johnson"/>
    <n v="760"/>
    <x v="2"/>
    <x v="0"/>
    <n v="35"/>
    <n v="9"/>
    <n v="241023.24"/>
    <n v="4"/>
    <n v="0"/>
    <n v="0"/>
    <n v="97832.3"/>
    <n v="0"/>
  </r>
  <r>
    <n v="226"/>
    <s v="Davis"/>
    <n v="449"/>
    <x v="1"/>
    <x v="0"/>
    <n v="71"/>
    <n v="9"/>
    <n v="190983.34"/>
    <n v="3"/>
    <n v="0"/>
    <n v="1"/>
    <n v="94496.24"/>
    <n v="0"/>
  </r>
  <r>
    <n v="227"/>
    <s v="Moore"/>
    <n v="567"/>
    <x v="1"/>
    <x v="0"/>
    <n v="40"/>
    <n v="5"/>
    <n v="49223"/>
    <n v="2"/>
    <n v="0"/>
    <n v="1"/>
    <n v="111037.23"/>
    <n v="0"/>
  </r>
  <r>
    <n v="228"/>
    <s v="Brown"/>
    <n v="656"/>
    <x v="0"/>
    <x v="0"/>
    <n v="65"/>
    <n v="6"/>
    <n v="244926.41"/>
    <n v="3"/>
    <n v="0"/>
    <n v="1"/>
    <n v="129494.46"/>
    <n v="1"/>
  </r>
  <r>
    <n v="229"/>
    <s v="Smith"/>
    <n v="694"/>
    <x v="1"/>
    <x v="0"/>
    <n v="84"/>
    <n v="8"/>
    <n v="175604.34"/>
    <n v="4"/>
    <n v="0"/>
    <n v="1"/>
    <n v="45375.97"/>
    <n v="1"/>
  </r>
  <r>
    <n v="230"/>
    <s v="Williams"/>
    <n v="560"/>
    <x v="0"/>
    <x v="1"/>
    <n v="29"/>
    <n v="10"/>
    <n v="199808.98"/>
    <n v="1"/>
    <n v="1"/>
    <n v="1"/>
    <n v="38969.33"/>
    <n v="1"/>
  </r>
  <r>
    <n v="231"/>
    <s v="Davis"/>
    <n v="626"/>
    <x v="0"/>
    <x v="0"/>
    <n v="27"/>
    <n v="9"/>
    <n v="13467.28"/>
    <n v="1"/>
    <n v="0"/>
    <n v="0"/>
    <n v="114472.4"/>
    <n v="1"/>
  </r>
  <r>
    <n v="232"/>
    <s v="Davis"/>
    <n v="572"/>
    <x v="0"/>
    <x v="1"/>
    <n v="58"/>
    <n v="5"/>
    <n v="180664.35"/>
    <n v="1"/>
    <n v="1"/>
    <n v="1"/>
    <n v="36108.42"/>
    <n v="0"/>
  </r>
  <r>
    <n v="233"/>
    <s v="Smith"/>
    <n v="506"/>
    <x v="1"/>
    <x v="1"/>
    <n v="72"/>
    <n v="5"/>
    <n v="120906.58"/>
    <n v="2"/>
    <n v="1"/>
    <n v="0"/>
    <n v="143845.99"/>
    <n v="1"/>
  </r>
  <r>
    <n v="234"/>
    <s v="Moore"/>
    <n v="422"/>
    <x v="2"/>
    <x v="1"/>
    <n v="69"/>
    <n v="8"/>
    <n v="198731.58"/>
    <n v="3"/>
    <n v="1"/>
    <n v="0"/>
    <n v="37615.839999999997"/>
    <n v="1"/>
  </r>
  <r>
    <n v="235"/>
    <s v="Johnson"/>
    <n v="624"/>
    <x v="2"/>
    <x v="0"/>
    <n v="65"/>
    <n v="4"/>
    <n v="179014.43"/>
    <n v="1"/>
    <n v="1"/>
    <n v="0"/>
    <n v="83705.740000000005"/>
    <n v="1"/>
  </r>
  <r>
    <n v="236"/>
    <s v="Johnson"/>
    <n v="759"/>
    <x v="1"/>
    <x v="0"/>
    <n v="22"/>
    <n v="5"/>
    <n v="44104.69"/>
    <n v="4"/>
    <n v="1"/>
    <n v="1"/>
    <n v="101878.09"/>
    <n v="1"/>
  </r>
  <r>
    <n v="237"/>
    <s v="Smith"/>
    <n v="758"/>
    <x v="2"/>
    <x v="1"/>
    <n v="28"/>
    <n v="0"/>
    <n v="229680.01"/>
    <n v="1"/>
    <n v="1"/>
    <n v="0"/>
    <n v="33894.089999999997"/>
    <n v="0"/>
  </r>
  <r>
    <n v="238"/>
    <s v="Jones"/>
    <n v="389"/>
    <x v="2"/>
    <x v="1"/>
    <n v="24"/>
    <n v="3"/>
    <n v="144426.62"/>
    <n v="1"/>
    <n v="1"/>
    <n v="0"/>
    <n v="64031.99"/>
    <n v="0"/>
  </r>
  <r>
    <n v="239"/>
    <s v="Moore"/>
    <n v="584"/>
    <x v="1"/>
    <x v="1"/>
    <n v="62"/>
    <n v="1"/>
    <n v="96431.53"/>
    <n v="3"/>
    <n v="1"/>
    <n v="1"/>
    <n v="119070.68"/>
    <n v="0"/>
  </r>
  <r>
    <n v="240"/>
    <s v="Moore"/>
    <n v="473"/>
    <x v="2"/>
    <x v="1"/>
    <n v="90"/>
    <n v="6"/>
    <n v="56926.6"/>
    <n v="3"/>
    <n v="0"/>
    <n v="0"/>
    <n v="52021.75"/>
    <n v="1"/>
  </r>
  <r>
    <n v="241"/>
    <s v="Brown"/>
    <n v="634"/>
    <x v="1"/>
    <x v="0"/>
    <n v="26"/>
    <n v="8"/>
    <n v="195884.79999999999"/>
    <n v="3"/>
    <n v="0"/>
    <n v="1"/>
    <n v="58187.74"/>
    <n v="1"/>
  </r>
  <r>
    <n v="242"/>
    <s v="Brown"/>
    <n v="502"/>
    <x v="0"/>
    <x v="1"/>
    <n v="90"/>
    <n v="6"/>
    <n v="242675.6"/>
    <n v="4"/>
    <n v="1"/>
    <n v="0"/>
    <n v="38576.97"/>
    <n v="1"/>
  </r>
  <r>
    <n v="243"/>
    <s v="Smith"/>
    <n v="496"/>
    <x v="0"/>
    <x v="0"/>
    <n v="36"/>
    <n v="3"/>
    <n v="183880.09"/>
    <n v="3"/>
    <n v="1"/>
    <n v="1"/>
    <n v="116196.88"/>
    <n v="0"/>
  </r>
  <r>
    <n v="244"/>
    <s v="Taylor"/>
    <n v="545"/>
    <x v="2"/>
    <x v="1"/>
    <n v="20"/>
    <n v="4"/>
    <n v="152465.9"/>
    <n v="3"/>
    <n v="1"/>
    <n v="1"/>
    <n v="43527.09"/>
    <n v="0"/>
  </r>
  <r>
    <n v="245"/>
    <s v="Jones"/>
    <n v="522"/>
    <x v="1"/>
    <x v="0"/>
    <n v="87"/>
    <n v="5"/>
    <n v="237584.05"/>
    <n v="3"/>
    <n v="1"/>
    <n v="1"/>
    <n v="47917.63"/>
    <n v="1"/>
  </r>
  <r>
    <n v="246"/>
    <s v="Wilson"/>
    <n v="561"/>
    <x v="0"/>
    <x v="0"/>
    <n v="47"/>
    <n v="8"/>
    <n v="177892.9"/>
    <n v="1"/>
    <n v="0"/>
    <n v="0"/>
    <n v="78723.149999999994"/>
    <n v="1"/>
  </r>
  <r>
    <n v="247"/>
    <s v="Jones"/>
    <n v="651"/>
    <x v="1"/>
    <x v="1"/>
    <n v="45"/>
    <n v="2"/>
    <n v="114118.16"/>
    <n v="4"/>
    <n v="0"/>
    <n v="0"/>
    <n v="36850.699999999997"/>
    <n v="0"/>
  </r>
  <r>
    <n v="248"/>
    <s v="Williams"/>
    <n v="660"/>
    <x v="1"/>
    <x v="1"/>
    <n v="35"/>
    <n v="9"/>
    <n v="80413.460000000006"/>
    <n v="2"/>
    <n v="0"/>
    <n v="1"/>
    <n v="42147.48"/>
    <n v="0"/>
  </r>
  <r>
    <n v="249"/>
    <s v="Johnson"/>
    <n v="350"/>
    <x v="1"/>
    <x v="1"/>
    <n v="76"/>
    <n v="3"/>
    <n v="47176.34"/>
    <n v="4"/>
    <n v="1"/>
    <n v="1"/>
    <n v="139671.97"/>
    <n v="0"/>
  </r>
  <r>
    <n v="250"/>
    <s v="Johnson"/>
    <n v="488"/>
    <x v="2"/>
    <x v="1"/>
    <n v="29"/>
    <n v="2"/>
    <n v="218420.19"/>
    <n v="1"/>
    <n v="1"/>
    <n v="0"/>
    <n v="122291.38"/>
    <n v="0"/>
  </r>
  <r>
    <n v="251"/>
    <s v="Williams"/>
    <n v="545"/>
    <x v="0"/>
    <x v="0"/>
    <n v="67"/>
    <n v="9"/>
    <n v="180722.3"/>
    <n v="2"/>
    <n v="1"/>
    <n v="1"/>
    <n v="47605.64"/>
    <n v="0"/>
  </r>
  <r>
    <n v="252"/>
    <s v="Johnson"/>
    <n v="740"/>
    <x v="2"/>
    <x v="0"/>
    <n v="90"/>
    <n v="1"/>
    <n v="244519.73"/>
    <n v="4"/>
    <n v="0"/>
    <n v="1"/>
    <n v="107875.29"/>
    <n v="0"/>
  </r>
  <r>
    <n v="253"/>
    <s v="Brown"/>
    <n v="569"/>
    <x v="1"/>
    <x v="0"/>
    <n v="21"/>
    <n v="1"/>
    <n v="18800.849999999999"/>
    <n v="1"/>
    <n v="0"/>
    <n v="0"/>
    <n v="60995.519999999997"/>
    <n v="1"/>
  </r>
  <r>
    <n v="254"/>
    <s v="Williams"/>
    <n v="705"/>
    <x v="0"/>
    <x v="0"/>
    <n v="29"/>
    <n v="10"/>
    <n v="78681.009999999995"/>
    <n v="1"/>
    <n v="0"/>
    <n v="0"/>
    <n v="69503.59"/>
    <n v="0"/>
  </r>
  <r>
    <n v="255"/>
    <s v="Davis"/>
    <n v="791"/>
    <x v="2"/>
    <x v="0"/>
    <n v="75"/>
    <n v="8"/>
    <n v="101615.64"/>
    <n v="2"/>
    <n v="1"/>
    <n v="0"/>
    <n v="108820.32"/>
    <n v="1"/>
  </r>
  <r>
    <n v="256"/>
    <s v="Davis"/>
    <n v="804"/>
    <x v="0"/>
    <x v="1"/>
    <n v="68"/>
    <n v="10"/>
    <n v="240635.59"/>
    <n v="1"/>
    <n v="0"/>
    <n v="0"/>
    <n v="122764.08"/>
    <n v="0"/>
  </r>
  <r>
    <n v="257"/>
    <s v="Davis"/>
    <n v="753"/>
    <x v="2"/>
    <x v="0"/>
    <n v="33"/>
    <n v="6"/>
    <n v="147696.65"/>
    <n v="2"/>
    <n v="1"/>
    <n v="0"/>
    <n v="46897.41"/>
    <n v="1"/>
  </r>
  <r>
    <n v="258"/>
    <s v="Williams"/>
    <n v="512"/>
    <x v="1"/>
    <x v="1"/>
    <n v="75"/>
    <n v="10"/>
    <n v="170020.95"/>
    <n v="4"/>
    <n v="1"/>
    <n v="1"/>
    <n v="34325.360000000001"/>
    <n v="1"/>
  </r>
  <r>
    <n v="259"/>
    <s v="Davis"/>
    <n v="400"/>
    <x v="0"/>
    <x v="0"/>
    <n v="21"/>
    <n v="3"/>
    <n v="67715.59"/>
    <n v="2"/>
    <n v="1"/>
    <n v="1"/>
    <n v="71585.87"/>
    <n v="1"/>
  </r>
  <r>
    <n v="260"/>
    <s v="Wilson"/>
    <n v="592"/>
    <x v="1"/>
    <x v="0"/>
    <n v="78"/>
    <n v="2"/>
    <n v="64372.08"/>
    <n v="2"/>
    <n v="0"/>
    <n v="1"/>
    <n v="45223.9"/>
    <n v="1"/>
  </r>
  <r>
    <n v="261"/>
    <s v="Wilson"/>
    <n v="708"/>
    <x v="1"/>
    <x v="1"/>
    <n v="57"/>
    <n v="2"/>
    <n v="85692.93"/>
    <n v="1"/>
    <n v="1"/>
    <n v="1"/>
    <n v="122538.35"/>
    <n v="0"/>
  </r>
  <r>
    <n v="262"/>
    <s v="Miller"/>
    <n v="370"/>
    <x v="0"/>
    <x v="0"/>
    <n v="47"/>
    <n v="4"/>
    <n v="20999.24"/>
    <n v="3"/>
    <n v="1"/>
    <n v="1"/>
    <n v="33647.800000000003"/>
    <n v="1"/>
  </r>
  <r>
    <n v="263"/>
    <s v="Johnson"/>
    <n v="521"/>
    <x v="0"/>
    <x v="0"/>
    <n v="71"/>
    <n v="10"/>
    <n v="234878.9"/>
    <n v="1"/>
    <n v="0"/>
    <n v="1"/>
    <n v="55748.58"/>
    <n v="1"/>
  </r>
  <r>
    <n v="264"/>
    <s v="Miller"/>
    <n v="468"/>
    <x v="2"/>
    <x v="1"/>
    <n v="85"/>
    <n v="7"/>
    <n v="101290.26"/>
    <n v="1"/>
    <n v="1"/>
    <n v="1"/>
    <n v="37047.949999999997"/>
    <n v="0"/>
  </r>
  <r>
    <n v="265"/>
    <s v="Wilson"/>
    <n v="478"/>
    <x v="2"/>
    <x v="0"/>
    <n v="74"/>
    <n v="2"/>
    <n v="50125.4"/>
    <n v="4"/>
    <n v="1"/>
    <n v="1"/>
    <n v="14640.19"/>
    <n v="1"/>
  </r>
  <r>
    <n v="266"/>
    <s v="Williams"/>
    <n v="834"/>
    <x v="1"/>
    <x v="1"/>
    <n v="63"/>
    <n v="4"/>
    <n v="85953.51"/>
    <n v="2"/>
    <n v="1"/>
    <n v="1"/>
    <n v="91754.31"/>
    <n v="0"/>
  </r>
  <r>
    <n v="267"/>
    <s v="Jones"/>
    <n v="715"/>
    <x v="2"/>
    <x v="0"/>
    <n v="29"/>
    <n v="4"/>
    <n v="48947.26"/>
    <n v="4"/>
    <n v="1"/>
    <n v="0"/>
    <n v="119204.73"/>
    <n v="1"/>
  </r>
  <r>
    <n v="268"/>
    <s v="Johnson"/>
    <n v="455"/>
    <x v="0"/>
    <x v="1"/>
    <n v="23"/>
    <n v="9"/>
    <n v="63959.82"/>
    <n v="4"/>
    <n v="0"/>
    <n v="1"/>
    <n v="124481.95"/>
    <n v="0"/>
  </r>
  <r>
    <n v="269"/>
    <s v="Taylor"/>
    <n v="544"/>
    <x v="0"/>
    <x v="0"/>
    <n v="48"/>
    <n v="1"/>
    <n v="189398.99"/>
    <n v="2"/>
    <n v="1"/>
    <n v="1"/>
    <n v="106385.78"/>
    <n v="1"/>
  </r>
  <r>
    <n v="270"/>
    <s v="Davis"/>
    <n v="575"/>
    <x v="0"/>
    <x v="0"/>
    <n v="76"/>
    <n v="5"/>
    <n v="59505.51"/>
    <n v="4"/>
    <n v="1"/>
    <n v="0"/>
    <n v="116792.39"/>
    <n v="1"/>
  </r>
  <r>
    <n v="271"/>
    <s v="Taylor"/>
    <n v="490"/>
    <x v="1"/>
    <x v="1"/>
    <n v="86"/>
    <n v="3"/>
    <n v="174710.86"/>
    <n v="3"/>
    <n v="1"/>
    <n v="1"/>
    <n v="72099.13"/>
    <n v="1"/>
  </r>
  <r>
    <n v="272"/>
    <s v="Taylor"/>
    <n v="621"/>
    <x v="2"/>
    <x v="1"/>
    <n v="77"/>
    <n v="7"/>
    <n v="148341.38"/>
    <n v="2"/>
    <n v="0"/>
    <n v="1"/>
    <n v="26002.71"/>
    <n v="1"/>
  </r>
  <r>
    <n v="273"/>
    <s v="Williams"/>
    <n v="468"/>
    <x v="2"/>
    <x v="0"/>
    <n v="50"/>
    <n v="4"/>
    <n v="36270.720000000001"/>
    <n v="4"/>
    <n v="0"/>
    <n v="0"/>
    <n v="48088.94"/>
    <n v="1"/>
  </r>
  <r>
    <n v="274"/>
    <s v="Smith"/>
    <n v="383"/>
    <x v="2"/>
    <x v="0"/>
    <n v="55"/>
    <n v="10"/>
    <n v="190927.15"/>
    <n v="3"/>
    <n v="1"/>
    <n v="0"/>
    <n v="88503.02"/>
    <n v="1"/>
  </r>
  <r>
    <n v="275"/>
    <s v="Taylor"/>
    <n v="501"/>
    <x v="2"/>
    <x v="0"/>
    <n v="61"/>
    <n v="2"/>
    <n v="213218.12"/>
    <n v="1"/>
    <n v="1"/>
    <n v="0"/>
    <n v="140183.29"/>
    <n v="0"/>
  </r>
  <r>
    <n v="276"/>
    <s v="Johnson"/>
    <n v="746"/>
    <x v="2"/>
    <x v="0"/>
    <n v="78"/>
    <n v="0"/>
    <n v="238996.86"/>
    <n v="2"/>
    <n v="1"/>
    <n v="0"/>
    <n v="105194.71"/>
    <n v="0"/>
  </r>
  <r>
    <n v="277"/>
    <s v="Taylor"/>
    <n v="739"/>
    <x v="2"/>
    <x v="0"/>
    <n v="63"/>
    <n v="9"/>
    <n v="239749.84"/>
    <n v="1"/>
    <n v="0"/>
    <n v="0"/>
    <n v="35871.660000000003"/>
    <n v="0"/>
  </r>
  <r>
    <n v="278"/>
    <s v="Smith"/>
    <n v="388"/>
    <x v="2"/>
    <x v="1"/>
    <n v="47"/>
    <n v="2"/>
    <n v="176592.7"/>
    <n v="4"/>
    <n v="0"/>
    <n v="0"/>
    <n v="75036.289999999994"/>
    <n v="1"/>
  </r>
  <r>
    <n v="279"/>
    <s v="Miller"/>
    <n v="607"/>
    <x v="1"/>
    <x v="1"/>
    <n v="45"/>
    <n v="2"/>
    <n v="72836.13"/>
    <n v="3"/>
    <n v="1"/>
    <n v="1"/>
    <n v="127236.12"/>
    <n v="1"/>
  </r>
  <r>
    <n v="280"/>
    <s v="Smith"/>
    <n v="616"/>
    <x v="2"/>
    <x v="0"/>
    <n v="45"/>
    <n v="9"/>
    <n v="9477.92"/>
    <n v="3"/>
    <n v="1"/>
    <n v="1"/>
    <n v="23547.86"/>
    <n v="1"/>
  </r>
  <r>
    <n v="281"/>
    <s v="Brown"/>
    <n v="356"/>
    <x v="2"/>
    <x v="1"/>
    <n v="47"/>
    <n v="6"/>
    <n v="97557.6"/>
    <n v="3"/>
    <n v="0"/>
    <n v="1"/>
    <n v="21082.35"/>
    <n v="1"/>
  </r>
  <r>
    <n v="282"/>
    <s v="Moore"/>
    <n v="731"/>
    <x v="2"/>
    <x v="1"/>
    <n v="90"/>
    <n v="8"/>
    <n v="183281.65"/>
    <n v="1"/>
    <n v="1"/>
    <n v="1"/>
    <n v="141248.29"/>
    <n v="1"/>
  </r>
  <r>
    <n v="283"/>
    <s v="Brown"/>
    <n v="612"/>
    <x v="1"/>
    <x v="0"/>
    <n v="56"/>
    <n v="9"/>
    <n v="235159.65"/>
    <n v="3"/>
    <n v="0"/>
    <n v="1"/>
    <n v="132280.03"/>
    <n v="1"/>
  </r>
  <r>
    <n v="284"/>
    <s v="Jones"/>
    <n v="452"/>
    <x v="2"/>
    <x v="0"/>
    <n v="29"/>
    <n v="1"/>
    <n v="28385.09"/>
    <n v="3"/>
    <n v="0"/>
    <n v="1"/>
    <n v="70010.28"/>
    <n v="0"/>
  </r>
  <r>
    <n v="285"/>
    <s v="Jones"/>
    <n v="772"/>
    <x v="1"/>
    <x v="0"/>
    <n v="50"/>
    <n v="1"/>
    <n v="135560.49"/>
    <n v="1"/>
    <n v="0"/>
    <n v="0"/>
    <n v="111365.93"/>
    <n v="1"/>
  </r>
  <r>
    <n v="286"/>
    <s v="Moore"/>
    <n v="681"/>
    <x v="1"/>
    <x v="1"/>
    <n v="68"/>
    <n v="1"/>
    <n v="118693.43"/>
    <n v="1"/>
    <n v="1"/>
    <n v="1"/>
    <n v="119809.36"/>
    <n v="1"/>
  </r>
  <r>
    <n v="287"/>
    <s v="Moore"/>
    <n v="720"/>
    <x v="1"/>
    <x v="0"/>
    <n v="58"/>
    <n v="0"/>
    <n v="11432.08"/>
    <n v="3"/>
    <n v="0"/>
    <n v="0"/>
    <n v="56250.21"/>
    <n v="1"/>
  </r>
  <r>
    <n v="288"/>
    <s v="Wilson"/>
    <n v="691"/>
    <x v="0"/>
    <x v="1"/>
    <n v="88"/>
    <n v="1"/>
    <n v="162669.35999999999"/>
    <n v="4"/>
    <n v="0"/>
    <n v="0"/>
    <n v="71072.84"/>
    <n v="0"/>
  </r>
  <r>
    <n v="289"/>
    <s v="Smith"/>
    <n v="732"/>
    <x v="2"/>
    <x v="1"/>
    <n v="48"/>
    <n v="7"/>
    <n v="218144.92"/>
    <n v="4"/>
    <n v="1"/>
    <n v="1"/>
    <n v="130492.75"/>
    <n v="1"/>
  </r>
  <r>
    <n v="290"/>
    <s v="Jones"/>
    <n v="720"/>
    <x v="0"/>
    <x v="1"/>
    <n v="40"/>
    <n v="0"/>
    <n v="115463.15"/>
    <n v="2"/>
    <n v="1"/>
    <n v="0"/>
    <n v="11871.68"/>
    <n v="0"/>
  </r>
  <r>
    <n v="291"/>
    <s v="Moore"/>
    <n v="528"/>
    <x v="2"/>
    <x v="1"/>
    <n v="53"/>
    <n v="6"/>
    <n v="130816.43"/>
    <n v="3"/>
    <n v="0"/>
    <n v="0"/>
    <n v="57363.12"/>
    <n v="0"/>
  </r>
  <r>
    <n v="292"/>
    <s v="Wilson"/>
    <n v="657"/>
    <x v="1"/>
    <x v="1"/>
    <n v="86"/>
    <n v="5"/>
    <n v="44447.47"/>
    <n v="2"/>
    <n v="0"/>
    <n v="0"/>
    <n v="145899.54"/>
    <n v="0"/>
  </r>
  <r>
    <n v="293"/>
    <s v="Wilson"/>
    <n v="608"/>
    <x v="1"/>
    <x v="1"/>
    <n v="81"/>
    <n v="9"/>
    <n v="30279.62"/>
    <n v="1"/>
    <n v="0"/>
    <n v="1"/>
    <n v="74150.789999999994"/>
    <n v="1"/>
  </r>
  <r>
    <n v="294"/>
    <s v="Johnson"/>
    <n v="682"/>
    <x v="2"/>
    <x v="1"/>
    <n v="22"/>
    <n v="8"/>
    <n v="153461.96"/>
    <n v="1"/>
    <n v="0"/>
    <n v="1"/>
    <n v="66758.63"/>
    <n v="0"/>
  </r>
  <r>
    <n v="295"/>
    <s v="Moore"/>
    <n v="507"/>
    <x v="2"/>
    <x v="1"/>
    <n v="67"/>
    <n v="5"/>
    <n v="179102.53"/>
    <n v="1"/>
    <n v="0"/>
    <n v="0"/>
    <n v="14556.33"/>
    <n v="1"/>
  </r>
  <r>
    <n v="296"/>
    <s v="Brown"/>
    <n v="359"/>
    <x v="1"/>
    <x v="1"/>
    <n v="47"/>
    <n v="6"/>
    <n v="71875.839999999997"/>
    <n v="1"/>
    <n v="0"/>
    <n v="1"/>
    <n v="112038.87"/>
    <n v="0"/>
  </r>
  <r>
    <n v="297"/>
    <s v="Wilson"/>
    <n v="465"/>
    <x v="2"/>
    <x v="0"/>
    <n v="81"/>
    <n v="8"/>
    <n v="124862.63"/>
    <n v="4"/>
    <n v="1"/>
    <n v="1"/>
    <n v="141751.96"/>
    <n v="0"/>
  </r>
  <r>
    <n v="298"/>
    <s v="Smith"/>
    <n v="806"/>
    <x v="2"/>
    <x v="1"/>
    <n v="79"/>
    <n v="1"/>
    <n v="239514.85"/>
    <n v="1"/>
    <n v="0"/>
    <n v="0"/>
    <n v="107683.81"/>
    <n v="1"/>
  </r>
  <r>
    <n v="299"/>
    <s v="Brown"/>
    <n v="739"/>
    <x v="0"/>
    <x v="1"/>
    <n v="44"/>
    <n v="4"/>
    <n v="8330.89"/>
    <n v="1"/>
    <n v="0"/>
    <n v="1"/>
    <n v="102035.16"/>
    <n v="1"/>
  </r>
  <r>
    <n v="300"/>
    <s v="Taylor"/>
    <n v="466"/>
    <x v="1"/>
    <x v="1"/>
    <n v="91"/>
    <n v="5"/>
    <n v="58953.35"/>
    <n v="4"/>
    <n v="1"/>
    <n v="0"/>
    <n v="140486.14000000001"/>
    <n v="1"/>
  </r>
  <r>
    <n v="301"/>
    <s v="Smith"/>
    <n v="531"/>
    <x v="0"/>
    <x v="1"/>
    <n v="68"/>
    <n v="9"/>
    <n v="25763.31"/>
    <n v="1"/>
    <n v="1"/>
    <n v="1"/>
    <n v="31564.75"/>
    <n v="0"/>
  </r>
  <r>
    <n v="302"/>
    <s v="Miller"/>
    <n v="585"/>
    <x v="1"/>
    <x v="0"/>
    <n v="35"/>
    <n v="0"/>
    <n v="205498.11"/>
    <n v="2"/>
    <n v="0"/>
    <n v="1"/>
    <n v="24566"/>
    <n v="1"/>
  </r>
  <r>
    <n v="303"/>
    <s v="Brown"/>
    <n v="543"/>
    <x v="0"/>
    <x v="0"/>
    <n v="89"/>
    <n v="5"/>
    <n v="248060.86"/>
    <n v="3"/>
    <n v="0"/>
    <n v="0"/>
    <n v="105985.33"/>
    <n v="1"/>
  </r>
  <r>
    <n v="304"/>
    <s v="Williams"/>
    <n v="649"/>
    <x v="2"/>
    <x v="0"/>
    <n v="74"/>
    <n v="6"/>
    <n v="39932.25"/>
    <n v="3"/>
    <n v="1"/>
    <n v="0"/>
    <n v="20310.53"/>
    <n v="0"/>
  </r>
  <r>
    <n v="305"/>
    <s v="Brown"/>
    <n v="429"/>
    <x v="2"/>
    <x v="0"/>
    <n v="53"/>
    <n v="9"/>
    <n v="187975.23"/>
    <n v="1"/>
    <n v="1"/>
    <n v="0"/>
    <n v="137236.54"/>
    <n v="1"/>
  </r>
  <r>
    <n v="306"/>
    <s v="Miller"/>
    <n v="412"/>
    <x v="1"/>
    <x v="1"/>
    <n v="91"/>
    <n v="1"/>
    <n v="71844.740000000005"/>
    <n v="1"/>
    <n v="0"/>
    <n v="1"/>
    <n v="105880.01"/>
    <n v="0"/>
  </r>
  <r>
    <n v="307"/>
    <s v="Jones"/>
    <n v="682"/>
    <x v="1"/>
    <x v="1"/>
    <n v="65"/>
    <n v="1"/>
    <n v="82186.16"/>
    <n v="1"/>
    <n v="1"/>
    <n v="0"/>
    <n v="118581.88"/>
    <n v="0"/>
  </r>
  <r>
    <n v="308"/>
    <s v="Jones"/>
    <n v="397"/>
    <x v="1"/>
    <x v="1"/>
    <n v="66"/>
    <n v="3"/>
    <n v="232462.02"/>
    <n v="4"/>
    <n v="1"/>
    <n v="1"/>
    <n v="135716.10999999999"/>
    <n v="1"/>
  </r>
  <r>
    <n v="309"/>
    <s v="Wilson"/>
    <n v="426"/>
    <x v="0"/>
    <x v="0"/>
    <n v="89"/>
    <n v="1"/>
    <n v="178130.78"/>
    <n v="3"/>
    <n v="0"/>
    <n v="1"/>
    <n v="21570.41"/>
    <n v="0"/>
  </r>
  <r>
    <n v="310"/>
    <s v="Moore"/>
    <n v="499"/>
    <x v="1"/>
    <x v="1"/>
    <n v="85"/>
    <n v="10"/>
    <n v="203018.63"/>
    <n v="2"/>
    <n v="1"/>
    <n v="1"/>
    <n v="57175.83"/>
    <n v="1"/>
  </r>
  <r>
    <n v="311"/>
    <s v="Davis"/>
    <n v="470"/>
    <x v="2"/>
    <x v="0"/>
    <n v="89"/>
    <n v="6"/>
    <n v="113690.36"/>
    <n v="4"/>
    <n v="0"/>
    <n v="1"/>
    <n v="87583.039999999994"/>
    <n v="1"/>
  </r>
  <r>
    <n v="312"/>
    <s v="Smith"/>
    <n v="624"/>
    <x v="1"/>
    <x v="0"/>
    <n v="80"/>
    <n v="10"/>
    <n v="81815.67"/>
    <n v="4"/>
    <n v="0"/>
    <n v="0"/>
    <n v="129536.99"/>
    <n v="0"/>
  </r>
  <r>
    <n v="313"/>
    <s v="Moore"/>
    <n v="695"/>
    <x v="2"/>
    <x v="1"/>
    <n v="90"/>
    <n v="0"/>
    <n v="34576.69"/>
    <n v="4"/>
    <n v="0"/>
    <n v="0"/>
    <n v="87838.32"/>
    <n v="1"/>
  </r>
  <r>
    <n v="314"/>
    <s v="Davis"/>
    <n v="363"/>
    <x v="0"/>
    <x v="0"/>
    <n v="55"/>
    <n v="7"/>
    <n v="156344.54"/>
    <n v="2"/>
    <n v="0"/>
    <n v="0"/>
    <n v="90381.04"/>
    <n v="1"/>
  </r>
  <r>
    <n v="315"/>
    <s v="Brown"/>
    <n v="572"/>
    <x v="2"/>
    <x v="0"/>
    <n v="23"/>
    <n v="6"/>
    <n v="169958.77"/>
    <n v="2"/>
    <n v="1"/>
    <n v="0"/>
    <n v="90227.36"/>
    <n v="1"/>
  </r>
  <r>
    <n v="316"/>
    <s v="Wilson"/>
    <n v="442"/>
    <x v="2"/>
    <x v="1"/>
    <n v="73"/>
    <n v="4"/>
    <n v="232599.36"/>
    <n v="3"/>
    <n v="0"/>
    <n v="1"/>
    <n v="103203.97"/>
    <n v="0"/>
  </r>
  <r>
    <n v="317"/>
    <s v="Brown"/>
    <n v="586"/>
    <x v="0"/>
    <x v="1"/>
    <n v="64"/>
    <n v="9"/>
    <n v="31288.48"/>
    <n v="2"/>
    <n v="0"/>
    <n v="0"/>
    <n v="111373.48"/>
    <n v="0"/>
  </r>
  <r>
    <n v="318"/>
    <s v="Johnson"/>
    <n v="455"/>
    <x v="2"/>
    <x v="0"/>
    <n v="56"/>
    <n v="2"/>
    <n v="184265.11"/>
    <n v="1"/>
    <n v="1"/>
    <n v="0"/>
    <n v="106046.27"/>
    <n v="1"/>
  </r>
  <r>
    <n v="319"/>
    <s v="Jones"/>
    <n v="563"/>
    <x v="0"/>
    <x v="0"/>
    <n v="67"/>
    <n v="3"/>
    <n v="136635"/>
    <n v="1"/>
    <n v="1"/>
    <n v="1"/>
    <n v="29342.26"/>
    <n v="1"/>
  </r>
  <r>
    <n v="320"/>
    <s v="Jones"/>
    <n v="356"/>
    <x v="0"/>
    <x v="1"/>
    <n v="26"/>
    <n v="10"/>
    <n v="114332.53"/>
    <n v="3"/>
    <n v="0"/>
    <n v="0"/>
    <n v="148688.76999999999"/>
    <n v="1"/>
  </r>
  <r>
    <n v="321"/>
    <s v="Taylor"/>
    <n v="450"/>
    <x v="0"/>
    <x v="0"/>
    <n v="83"/>
    <n v="6"/>
    <n v="188229.59"/>
    <n v="2"/>
    <n v="0"/>
    <n v="0"/>
    <n v="129283.37"/>
    <n v="1"/>
  </r>
  <r>
    <n v="322"/>
    <s v="Williams"/>
    <n v="398"/>
    <x v="2"/>
    <x v="0"/>
    <n v="84"/>
    <n v="6"/>
    <n v="151818.88"/>
    <n v="3"/>
    <n v="1"/>
    <n v="0"/>
    <n v="76167.42"/>
    <n v="0"/>
  </r>
  <r>
    <n v="323"/>
    <s v="Davis"/>
    <n v="390"/>
    <x v="0"/>
    <x v="0"/>
    <n v="80"/>
    <n v="2"/>
    <n v="25688.61"/>
    <n v="3"/>
    <n v="0"/>
    <n v="1"/>
    <n v="100083.34"/>
    <n v="1"/>
  </r>
  <r>
    <n v="324"/>
    <s v="Williams"/>
    <n v="760"/>
    <x v="1"/>
    <x v="1"/>
    <n v="34"/>
    <n v="1"/>
    <n v="104789.1"/>
    <n v="2"/>
    <n v="1"/>
    <n v="0"/>
    <n v="47420.92"/>
    <n v="1"/>
  </r>
  <r>
    <n v="325"/>
    <s v="Jones"/>
    <n v="508"/>
    <x v="2"/>
    <x v="0"/>
    <n v="79"/>
    <n v="10"/>
    <n v="248917.55"/>
    <n v="4"/>
    <n v="1"/>
    <n v="0"/>
    <n v="126187.32"/>
    <n v="0"/>
  </r>
  <r>
    <n v="326"/>
    <s v="Davis"/>
    <n v="739"/>
    <x v="2"/>
    <x v="0"/>
    <n v="84"/>
    <n v="7"/>
    <n v="191888.81"/>
    <n v="2"/>
    <n v="1"/>
    <n v="0"/>
    <n v="94143.76"/>
    <n v="1"/>
  </r>
  <r>
    <n v="327"/>
    <s v="Wilson"/>
    <n v="493"/>
    <x v="1"/>
    <x v="0"/>
    <n v="29"/>
    <n v="8"/>
    <n v="190645.09"/>
    <n v="1"/>
    <n v="1"/>
    <n v="1"/>
    <n v="46765.52"/>
    <n v="1"/>
  </r>
  <r>
    <n v="328"/>
    <s v="Williams"/>
    <n v="797"/>
    <x v="1"/>
    <x v="1"/>
    <n v="49"/>
    <n v="8"/>
    <n v="230551.53"/>
    <n v="2"/>
    <n v="1"/>
    <n v="1"/>
    <n v="127716.72"/>
    <n v="1"/>
  </r>
  <r>
    <n v="329"/>
    <s v="Wilson"/>
    <n v="835"/>
    <x v="1"/>
    <x v="0"/>
    <n v="28"/>
    <n v="4"/>
    <n v="182346.37"/>
    <n v="4"/>
    <n v="1"/>
    <n v="0"/>
    <n v="23783.4"/>
    <n v="0"/>
  </r>
  <r>
    <n v="330"/>
    <s v="Johnson"/>
    <n v="387"/>
    <x v="1"/>
    <x v="1"/>
    <n v="38"/>
    <n v="2"/>
    <n v="211996.17"/>
    <n v="2"/>
    <n v="1"/>
    <n v="0"/>
    <n v="45722.09"/>
    <n v="0"/>
  </r>
  <r>
    <n v="331"/>
    <s v="Miller"/>
    <n v="409"/>
    <x v="0"/>
    <x v="0"/>
    <n v="32"/>
    <n v="9"/>
    <n v="100270.85"/>
    <n v="1"/>
    <n v="1"/>
    <n v="1"/>
    <n v="57238.53"/>
    <n v="0"/>
  </r>
  <r>
    <n v="332"/>
    <s v="Davis"/>
    <n v="463"/>
    <x v="2"/>
    <x v="1"/>
    <n v="70"/>
    <n v="8"/>
    <n v="100036.16"/>
    <n v="1"/>
    <n v="0"/>
    <n v="0"/>
    <n v="27387.77"/>
    <n v="1"/>
  </r>
  <r>
    <n v="333"/>
    <s v="Smith"/>
    <n v="445"/>
    <x v="2"/>
    <x v="1"/>
    <n v="89"/>
    <n v="10"/>
    <n v="239257.96"/>
    <n v="4"/>
    <n v="0"/>
    <n v="0"/>
    <n v="75002.11"/>
    <n v="0"/>
  </r>
  <r>
    <n v="334"/>
    <s v="Smith"/>
    <n v="702"/>
    <x v="1"/>
    <x v="1"/>
    <n v="47"/>
    <n v="0"/>
    <n v="189373.41"/>
    <n v="4"/>
    <n v="1"/>
    <n v="1"/>
    <n v="117202.4"/>
    <n v="1"/>
  </r>
  <r>
    <n v="335"/>
    <s v="Jones"/>
    <n v="846"/>
    <x v="0"/>
    <x v="1"/>
    <n v="23"/>
    <n v="3"/>
    <n v="117828.86"/>
    <n v="1"/>
    <n v="0"/>
    <n v="0"/>
    <n v="67005.429999999993"/>
    <n v="1"/>
  </r>
  <r>
    <n v="336"/>
    <s v="Johnson"/>
    <n v="558"/>
    <x v="0"/>
    <x v="0"/>
    <n v="32"/>
    <n v="0"/>
    <n v="122399.16"/>
    <n v="1"/>
    <n v="0"/>
    <n v="0"/>
    <n v="107283.07"/>
    <n v="0"/>
  </r>
  <r>
    <n v="337"/>
    <s v="Taylor"/>
    <n v="638"/>
    <x v="1"/>
    <x v="1"/>
    <n v="69"/>
    <n v="5"/>
    <n v="4147.6899999999996"/>
    <n v="2"/>
    <n v="0"/>
    <n v="0"/>
    <n v="37164.6"/>
    <n v="1"/>
  </r>
  <r>
    <n v="338"/>
    <s v="Taylor"/>
    <n v="412"/>
    <x v="1"/>
    <x v="0"/>
    <n v="50"/>
    <n v="7"/>
    <n v="57433.4"/>
    <n v="3"/>
    <n v="1"/>
    <n v="0"/>
    <n v="125784.2"/>
    <n v="1"/>
  </r>
  <r>
    <n v="339"/>
    <s v="Miller"/>
    <n v="744"/>
    <x v="1"/>
    <x v="1"/>
    <n v="41"/>
    <n v="7"/>
    <n v="117825.55"/>
    <n v="3"/>
    <n v="0"/>
    <n v="1"/>
    <n v="33868.199999999997"/>
    <n v="1"/>
  </r>
  <r>
    <n v="340"/>
    <s v="Miller"/>
    <n v="746"/>
    <x v="1"/>
    <x v="1"/>
    <n v="24"/>
    <n v="4"/>
    <n v="73449.679999999993"/>
    <n v="4"/>
    <n v="1"/>
    <n v="0"/>
    <n v="108174.82"/>
    <n v="1"/>
  </r>
  <r>
    <n v="341"/>
    <s v="Wilson"/>
    <n v="443"/>
    <x v="0"/>
    <x v="0"/>
    <n v="91"/>
    <n v="8"/>
    <n v="245454.02"/>
    <n v="4"/>
    <n v="0"/>
    <n v="0"/>
    <n v="49422.5"/>
    <n v="1"/>
  </r>
  <r>
    <n v="342"/>
    <s v="Moore"/>
    <n v="670"/>
    <x v="2"/>
    <x v="0"/>
    <n v="83"/>
    <n v="2"/>
    <n v="28880.560000000001"/>
    <n v="3"/>
    <n v="1"/>
    <n v="1"/>
    <n v="124392.15"/>
    <n v="0"/>
  </r>
  <r>
    <n v="343"/>
    <s v="Moore"/>
    <n v="763"/>
    <x v="0"/>
    <x v="0"/>
    <n v="88"/>
    <n v="9"/>
    <n v="126389.5"/>
    <n v="1"/>
    <n v="1"/>
    <n v="0"/>
    <n v="145049.72"/>
    <n v="1"/>
  </r>
  <r>
    <n v="344"/>
    <s v="Wilson"/>
    <n v="696"/>
    <x v="2"/>
    <x v="1"/>
    <n v="58"/>
    <n v="5"/>
    <n v="2478.15"/>
    <n v="4"/>
    <n v="1"/>
    <n v="1"/>
    <n v="118783.64"/>
    <n v="1"/>
  </r>
  <r>
    <n v="345"/>
    <s v="Smith"/>
    <n v="837"/>
    <x v="2"/>
    <x v="1"/>
    <n v="78"/>
    <n v="1"/>
    <n v="68129.600000000006"/>
    <n v="2"/>
    <n v="0"/>
    <n v="0"/>
    <n v="17554.759999999998"/>
    <n v="1"/>
  </r>
  <r>
    <n v="346"/>
    <s v="Moore"/>
    <n v="500"/>
    <x v="2"/>
    <x v="0"/>
    <n v="54"/>
    <n v="7"/>
    <n v="56107.72"/>
    <n v="3"/>
    <n v="1"/>
    <n v="0"/>
    <n v="15514.32"/>
    <n v="0"/>
  </r>
  <r>
    <n v="347"/>
    <s v="Miller"/>
    <n v="753"/>
    <x v="0"/>
    <x v="1"/>
    <n v="30"/>
    <n v="7"/>
    <n v="151272.32999999999"/>
    <n v="2"/>
    <n v="0"/>
    <n v="0"/>
    <n v="12942.16"/>
    <n v="0"/>
  </r>
  <r>
    <n v="348"/>
    <s v="Moore"/>
    <n v="739"/>
    <x v="1"/>
    <x v="1"/>
    <n v="53"/>
    <n v="1"/>
    <n v="221804.74"/>
    <n v="2"/>
    <n v="0"/>
    <n v="1"/>
    <n v="140925.68"/>
    <n v="0"/>
  </r>
  <r>
    <n v="349"/>
    <s v="Taylor"/>
    <n v="642"/>
    <x v="1"/>
    <x v="0"/>
    <n v="80"/>
    <n v="5"/>
    <n v="141610.87"/>
    <n v="1"/>
    <n v="1"/>
    <n v="0"/>
    <n v="35048.160000000003"/>
    <n v="0"/>
  </r>
  <r>
    <n v="350"/>
    <s v="Moore"/>
    <n v="433"/>
    <x v="0"/>
    <x v="0"/>
    <n v="87"/>
    <n v="0"/>
    <n v="161025.64000000001"/>
    <n v="4"/>
    <n v="1"/>
    <n v="1"/>
    <n v="129607.96"/>
    <n v="0"/>
  </r>
  <r>
    <n v="351"/>
    <s v="Jones"/>
    <n v="477"/>
    <x v="0"/>
    <x v="0"/>
    <n v="80"/>
    <n v="7"/>
    <n v="69980.850000000006"/>
    <n v="4"/>
    <n v="1"/>
    <n v="0"/>
    <n v="112678.04"/>
    <n v="0"/>
  </r>
  <r>
    <n v="352"/>
    <s v="Miller"/>
    <n v="834"/>
    <x v="2"/>
    <x v="0"/>
    <n v="76"/>
    <n v="8"/>
    <n v="77216.62"/>
    <n v="4"/>
    <n v="0"/>
    <n v="0"/>
    <n v="104636.55"/>
    <n v="1"/>
  </r>
  <r>
    <n v="353"/>
    <s v="Johnson"/>
    <n v="611"/>
    <x v="0"/>
    <x v="1"/>
    <n v="36"/>
    <n v="4"/>
    <n v="124751.31"/>
    <n v="1"/>
    <n v="0"/>
    <n v="0"/>
    <n v="16581.23"/>
    <n v="1"/>
  </r>
  <r>
    <n v="354"/>
    <s v="Wilson"/>
    <n v="698"/>
    <x v="2"/>
    <x v="1"/>
    <n v="18"/>
    <n v="5"/>
    <n v="142139.92000000001"/>
    <n v="2"/>
    <n v="0"/>
    <n v="1"/>
    <n v="89777.41"/>
    <n v="0"/>
  </r>
  <r>
    <n v="355"/>
    <s v="Brown"/>
    <n v="810"/>
    <x v="0"/>
    <x v="0"/>
    <n v="19"/>
    <n v="2"/>
    <n v="136582.23000000001"/>
    <n v="2"/>
    <n v="1"/>
    <n v="0"/>
    <n v="146255.76999999999"/>
    <n v="1"/>
  </r>
  <r>
    <n v="356"/>
    <s v="Taylor"/>
    <n v="504"/>
    <x v="1"/>
    <x v="1"/>
    <n v="39"/>
    <n v="0"/>
    <n v="65011.59"/>
    <n v="2"/>
    <n v="1"/>
    <n v="1"/>
    <n v="100509.25"/>
    <n v="1"/>
  </r>
  <r>
    <n v="357"/>
    <s v="Williams"/>
    <n v="591"/>
    <x v="1"/>
    <x v="1"/>
    <n v="31"/>
    <n v="8"/>
    <n v="36493.35"/>
    <n v="2"/>
    <n v="1"/>
    <n v="0"/>
    <n v="50480.54"/>
    <n v="1"/>
  </r>
  <r>
    <n v="358"/>
    <s v="Smith"/>
    <n v="433"/>
    <x v="1"/>
    <x v="1"/>
    <n v="85"/>
    <n v="6"/>
    <n v="92093.09"/>
    <n v="4"/>
    <n v="0"/>
    <n v="1"/>
    <n v="117465.12"/>
    <n v="1"/>
  </r>
  <r>
    <n v="359"/>
    <s v="Moore"/>
    <n v="746"/>
    <x v="0"/>
    <x v="1"/>
    <n v="35"/>
    <n v="5"/>
    <n v="196029.87"/>
    <n v="4"/>
    <n v="1"/>
    <n v="0"/>
    <n v="77933.48"/>
    <n v="0"/>
  </r>
  <r>
    <n v="360"/>
    <s v="Williams"/>
    <n v="836"/>
    <x v="2"/>
    <x v="1"/>
    <n v="23"/>
    <n v="3"/>
    <n v="149033.25"/>
    <n v="2"/>
    <n v="0"/>
    <n v="0"/>
    <n v="26370.52"/>
    <n v="1"/>
  </r>
  <r>
    <n v="361"/>
    <s v="Wilson"/>
    <n v="485"/>
    <x v="1"/>
    <x v="1"/>
    <n v="44"/>
    <n v="8"/>
    <n v="45468.26"/>
    <n v="2"/>
    <n v="1"/>
    <n v="1"/>
    <n v="132665.07999999999"/>
    <n v="0"/>
  </r>
  <r>
    <n v="362"/>
    <s v="Moore"/>
    <n v="530"/>
    <x v="2"/>
    <x v="0"/>
    <n v="81"/>
    <n v="10"/>
    <n v="58304.43"/>
    <n v="1"/>
    <n v="0"/>
    <n v="0"/>
    <n v="122633.44"/>
    <n v="0"/>
  </r>
  <r>
    <n v="363"/>
    <s v="Brown"/>
    <n v="430"/>
    <x v="1"/>
    <x v="1"/>
    <n v="45"/>
    <n v="9"/>
    <n v="226048.06"/>
    <n v="4"/>
    <n v="1"/>
    <n v="1"/>
    <n v="13741.1"/>
    <n v="1"/>
  </r>
  <r>
    <n v="364"/>
    <s v="Brown"/>
    <n v="763"/>
    <x v="2"/>
    <x v="1"/>
    <n v="59"/>
    <n v="0"/>
    <n v="99046.96"/>
    <n v="4"/>
    <n v="1"/>
    <n v="0"/>
    <n v="15699.41"/>
    <n v="0"/>
  </r>
  <r>
    <n v="365"/>
    <s v="Johnson"/>
    <n v="350"/>
    <x v="0"/>
    <x v="1"/>
    <n v="31"/>
    <n v="10"/>
    <n v="213425.22"/>
    <n v="2"/>
    <n v="0"/>
    <n v="0"/>
    <n v="36418.230000000003"/>
    <n v="1"/>
  </r>
  <r>
    <n v="366"/>
    <s v="Wilson"/>
    <n v="565"/>
    <x v="0"/>
    <x v="0"/>
    <n v="63"/>
    <n v="7"/>
    <n v="244367.77"/>
    <n v="4"/>
    <n v="1"/>
    <n v="1"/>
    <n v="130825.14"/>
    <n v="0"/>
  </r>
  <r>
    <n v="367"/>
    <s v="Miller"/>
    <n v="557"/>
    <x v="2"/>
    <x v="1"/>
    <n v="66"/>
    <n v="2"/>
    <n v="89466.82"/>
    <n v="4"/>
    <n v="1"/>
    <n v="1"/>
    <n v="37239.08"/>
    <n v="1"/>
  </r>
  <r>
    <n v="368"/>
    <s v="Taylor"/>
    <n v="680"/>
    <x v="0"/>
    <x v="1"/>
    <n v="74"/>
    <n v="10"/>
    <n v="3229.42"/>
    <n v="2"/>
    <n v="0"/>
    <n v="0"/>
    <n v="139041.32999999999"/>
    <n v="1"/>
  </r>
  <r>
    <n v="369"/>
    <s v="Brown"/>
    <n v="602"/>
    <x v="2"/>
    <x v="1"/>
    <n v="76"/>
    <n v="8"/>
    <n v="181947.19"/>
    <n v="3"/>
    <n v="0"/>
    <n v="1"/>
    <n v="81521.02"/>
    <n v="0"/>
  </r>
  <r>
    <n v="370"/>
    <s v="Johnson"/>
    <n v="481"/>
    <x v="0"/>
    <x v="1"/>
    <n v="35"/>
    <n v="7"/>
    <n v="121359.53"/>
    <n v="3"/>
    <n v="0"/>
    <n v="0"/>
    <n v="50215.32"/>
    <n v="1"/>
  </r>
  <r>
    <n v="371"/>
    <s v="Davis"/>
    <n v="411"/>
    <x v="0"/>
    <x v="1"/>
    <n v="25"/>
    <n v="6"/>
    <n v="221855.45"/>
    <n v="3"/>
    <n v="0"/>
    <n v="1"/>
    <n v="27505.16"/>
    <n v="0"/>
  </r>
  <r>
    <n v="372"/>
    <s v="Taylor"/>
    <n v="673"/>
    <x v="2"/>
    <x v="0"/>
    <n v="44"/>
    <n v="0"/>
    <n v="42307.27"/>
    <n v="4"/>
    <n v="1"/>
    <n v="0"/>
    <n v="91193.31"/>
    <n v="1"/>
  </r>
  <r>
    <n v="373"/>
    <s v="Wilson"/>
    <n v="494"/>
    <x v="1"/>
    <x v="1"/>
    <n v="35"/>
    <n v="5"/>
    <n v="60811.89"/>
    <n v="1"/>
    <n v="1"/>
    <n v="0"/>
    <n v="135514.51"/>
    <n v="0"/>
  </r>
  <r>
    <n v="374"/>
    <s v="Johnson"/>
    <n v="718"/>
    <x v="1"/>
    <x v="1"/>
    <n v="86"/>
    <n v="2"/>
    <n v="117910.43"/>
    <n v="4"/>
    <n v="1"/>
    <n v="0"/>
    <n v="96850.83"/>
    <n v="0"/>
  </r>
  <r>
    <n v="375"/>
    <s v="Jones"/>
    <n v="807"/>
    <x v="1"/>
    <x v="0"/>
    <n v="61"/>
    <n v="10"/>
    <n v="33943.949999999997"/>
    <n v="2"/>
    <n v="1"/>
    <n v="1"/>
    <n v="70802.91"/>
    <n v="0"/>
  </r>
  <r>
    <n v="376"/>
    <s v="Davis"/>
    <n v="434"/>
    <x v="2"/>
    <x v="0"/>
    <n v="65"/>
    <n v="6"/>
    <n v="90083.5"/>
    <n v="1"/>
    <n v="0"/>
    <n v="1"/>
    <n v="97501.27"/>
    <n v="0"/>
  </r>
  <r>
    <n v="377"/>
    <s v="Wilson"/>
    <n v="466"/>
    <x v="1"/>
    <x v="1"/>
    <n v="90"/>
    <n v="8"/>
    <n v="3890.93"/>
    <n v="2"/>
    <n v="0"/>
    <n v="1"/>
    <n v="112863.73"/>
    <n v="1"/>
  </r>
  <r>
    <n v="378"/>
    <s v="Jones"/>
    <n v="579"/>
    <x v="0"/>
    <x v="1"/>
    <n v="76"/>
    <n v="4"/>
    <n v="200445.11"/>
    <n v="1"/>
    <n v="1"/>
    <n v="1"/>
    <n v="43482.28"/>
    <n v="0"/>
  </r>
  <r>
    <n v="379"/>
    <s v="Miller"/>
    <n v="605"/>
    <x v="1"/>
    <x v="1"/>
    <n v="45"/>
    <n v="0"/>
    <n v="25176.02"/>
    <n v="1"/>
    <n v="0"/>
    <n v="1"/>
    <n v="47799.89"/>
    <n v="0"/>
  </r>
  <r>
    <n v="380"/>
    <s v="Miller"/>
    <n v="662"/>
    <x v="0"/>
    <x v="0"/>
    <n v="24"/>
    <n v="3"/>
    <n v="148964.49"/>
    <n v="1"/>
    <n v="1"/>
    <n v="0"/>
    <n v="134929.35"/>
    <n v="1"/>
  </r>
  <r>
    <n v="381"/>
    <s v="Wilson"/>
    <n v="668"/>
    <x v="1"/>
    <x v="1"/>
    <n v="25"/>
    <n v="10"/>
    <n v="65557.83"/>
    <n v="1"/>
    <n v="1"/>
    <n v="1"/>
    <n v="119298.33"/>
    <n v="1"/>
  </r>
  <r>
    <n v="382"/>
    <s v="Taylor"/>
    <n v="790"/>
    <x v="1"/>
    <x v="0"/>
    <n v="71"/>
    <n v="4"/>
    <n v="7503.74"/>
    <n v="3"/>
    <n v="1"/>
    <n v="1"/>
    <n v="111705.43"/>
    <n v="1"/>
  </r>
  <r>
    <n v="383"/>
    <s v="Johnson"/>
    <n v="398"/>
    <x v="2"/>
    <x v="1"/>
    <n v="44"/>
    <n v="1"/>
    <n v="27423.79"/>
    <n v="1"/>
    <n v="1"/>
    <n v="1"/>
    <n v="103883.72"/>
    <n v="1"/>
  </r>
  <r>
    <n v="384"/>
    <s v="Taylor"/>
    <n v="495"/>
    <x v="0"/>
    <x v="0"/>
    <n v="55"/>
    <n v="8"/>
    <n v="174803.79"/>
    <n v="1"/>
    <n v="1"/>
    <n v="1"/>
    <n v="82707.83"/>
    <n v="1"/>
  </r>
  <r>
    <n v="385"/>
    <s v="Miller"/>
    <n v="723"/>
    <x v="0"/>
    <x v="0"/>
    <n v="67"/>
    <n v="2"/>
    <n v="222765.58"/>
    <n v="2"/>
    <n v="1"/>
    <n v="1"/>
    <n v="60737.81"/>
    <n v="0"/>
  </r>
  <r>
    <n v="386"/>
    <s v="Smith"/>
    <n v="791"/>
    <x v="0"/>
    <x v="0"/>
    <n v="38"/>
    <n v="8"/>
    <n v="13669.44"/>
    <n v="2"/>
    <n v="1"/>
    <n v="1"/>
    <n v="64850.98"/>
    <n v="0"/>
  </r>
  <r>
    <n v="387"/>
    <s v="Jones"/>
    <n v="359"/>
    <x v="1"/>
    <x v="1"/>
    <n v="74"/>
    <n v="9"/>
    <n v="70359.16"/>
    <n v="3"/>
    <n v="0"/>
    <n v="1"/>
    <n v="21108.79"/>
    <n v="0"/>
  </r>
  <r>
    <n v="388"/>
    <s v="Moore"/>
    <n v="842"/>
    <x v="1"/>
    <x v="1"/>
    <n v="79"/>
    <n v="8"/>
    <n v="99607.93"/>
    <n v="1"/>
    <n v="1"/>
    <n v="1"/>
    <n v="134066.89000000001"/>
    <n v="0"/>
  </r>
  <r>
    <n v="389"/>
    <s v="Brown"/>
    <n v="540"/>
    <x v="2"/>
    <x v="1"/>
    <n v="73"/>
    <n v="7"/>
    <n v="244670.66"/>
    <n v="2"/>
    <n v="1"/>
    <n v="1"/>
    <n v="12942.78"/>
    <n v="0"/>
  </r>
  <r>
    <n v="390"/>
    <s v="Johnson"/>
    <n v="429"/>
    <x v="2"/>
    <x v="1"/>
    <n v="41"/>
    <n v="9"/>
    <n v="110666.99"/>
    <n v="1"/>
    <n v="0"/>
    <n v="1"/>
    <n v="128261.18"/>
    <n v="1"/>
  </r>
  <r>
    <n v="391"/>
    <s v="Brown"/>
    <n v="580"/>
    <x v="2"/>
    <x v="1"/>
    <n v="75"/>
    <n v="3"/>
    <n v="206215.22"/>
    <n v="1"/>
    <n v="0"/>
    <n v="1"/>
    <n v="73777.070000000007"/>
    <n v="1"/>
  </r>
  <r>
    <n v="392"/>
    <s v="Davis"/>
    <n v="556"/>
    <x v="1"/>
    <x v="0"/>
    <n v="27"/>
    <n v="6"/>
    <n v="70279.97"/>
    <n v="4"/>
    <n v="0"/>
    <n v="0"/>
    <n v="35799.879999999997"/>
    <n v="1"/>
  </r>
  <r>
    <n v="393"/>
    <s v="Smith"/>
    <n v="767"/>
    <x v="2"/>
    <x v="1"/>
    <n v="18"/>
    <n v="3"/>
    <n v="117042.43"/>
    <n v="1"/>
    <n v="0"/>
    <n v="0"/>
    <n v="97218.44"/>
    <n v="1"/>
  </r>
  <r>
    <n v="394"/>
    <s v="Jones"/>
    <n v="738"/>
    <x v="0"/>
    <x v="1"/>
    <n v="37"/>
    <n v="7"/>
    <n v="206465.41"/>
    <n v="2"/>
    <n v="1"/>
    <n v="1"/>
    <n v="81839.69"/>
    <n v="0"/>
  </r>
  <r>
    <n v="395"/>
    <s v="Johnson"/>
    <n v="750"/>
    <x v="2"/>
    <x v="1"/>
    <n v="89"/>
    <n v="7"/>
    <n v="192173.02"/>
    <n v="4"/>
    <n v="0"/>
    <n v="1"/>
    <n v="99695.37"/>
    <n v="1"/>
  </r>
  <r>
    <n v="396"/>
    <s v="Brown"/>
    <n v="578"/>
    <x v="1"/>
    <x v="0"/>
    <n v="68"/>
    <n v="2"/>
    <n v="59641.51"/>
    <n v="4"/>
    <n v="0"/>
    <n v="0"/>
    <n v="61207.9"/>
    <n v="1"/>
  </r>
  <r>
    <n v="397"/>
    <s v="Brown"/>
    <n v="677"/>
    <x v="2"/>
    <x v="1"/>
    <n v="56"/>
    <n v="7"/>
    <n v="63179.37"/>
    <n v="2"/>
    <n v="0"/>
    <n v="1"/>
    <n v="121798.16"/>
    <n v="0"/>
  </r>
  <r>
    <n v="398"/>
    <s v="Brown"/>
    <n v="668"/>
    <x v="0"/>
    <x v="1"/>
    <n v="85"/>
    <n v="8"/>
    <n v="137118.25"/>
    <n v="1"/>
    <n v="1"/>
    <n v="1"/>
    <n v="69952.509999999995"/>
    <n v="1"/>
  </r>
  <r>
    <n v="399"/>
    <s v="Smith"/>
    <n v="629"/>
    <x v="0"/>
    <x v="1"/>
    <n v="48"/>
    <n v="4"/>
    <n v="234503.75"/>
    <n v="1"/>
    <n v="1"/>
    <n v="0"/>
    <n v="64388.61"/>
    <n v="0"/>
  </r>
  <r>
    <n v="400"/>
    <s v="Smith"/>
    <n v="697"/>
    <x v="0"/>
    <x v="0"/>
    <n v="55"/>
    <n v="3"/>
    <n v="29981.98"/>
    <n v="1"/>
    <n v="1"/>
    <n v="0"/>
    <n v="97693.26"/>
    <n v="1"/>
  </r>
  <r>
    <n v="401"/>
    <s v="Moore"/>
    <n v="716"/>
    <x v="1"/>
    <x v="1"/>
    <n v="74"/>
    <n v="10"/>
    <n v="193015.5"/>
    <n v="4"/>
    <n v="0"/>
    <n v="0"/>
    <n v="127051.78"/>
    <n v="0"/>
  </r>
  <r>
    <n v="402"/>
    <s v="Brown"/>
    <n v="357"/>
    <x v="0"/>
    <x v="1"/>
    <n v="23"/>
    <n v="0"/>
    <n v="184400.14"/>
    <n v="2"/>
    <n v="1"/>
    <n v="1"/>
    <n v="22278.37"/>
    <n v="0"/>
  </r>
  <r>
    <n v="403"/>
    <s v="Miller"/>
    <n v="628"/>
    <x v="2"/>
    <x v="0"/>
    <n v="77"/>
    <n v="2"/>
    <n v="212693.91"/>
    <n v="4"/>
    <n v="1"/>
    <n v="1"/>
    <n v="71242.42"/>
    <n v="1"/>
  </r>
  <r>
    <n v="404"/>
    <s v="Taylor"/>
    <n v="704"/>
    <x v="2"/>
    <x v="1"/>
    <n v="79"/>
    <n v="10"/>
    <n v="222300.09"/>
    <n v="4"/>
    <n v="0"/>
    <n v="0"/>
    <n v="76217.14"/>
    <n v="1"/>
  </r>
  <r>
    <n v="405"/>
    <s v="Jones"/>
    <n v="508"/>
    <x v="0"/>
    <x v="0"/>
    <n v="49"/>
    <n v="5"/>
    <n v="220856.36"/>
    <n v="1"/>
    <n v="0"/>
    <n v="1"/>
    <n v="84471.69"/>
    <n v="1"/>
  </r>
  <r>
    <n v="406"/>
    <s v="Jones"/>
    <n v="596"/>
    <x v="1"/>
    <x v="1"/>
    <n v="88"/>
    <n v="4"/>
    <n v="225228.97"/>
    <n v="3"/>
    <n v="0"/>
    <n v="1"/>
    <n v="55636.3"/>
    <n v="1"/>
  </r>
  <r>
    <n v="407"/>
    <s v="Williams"/>
    <n v="430"/>
    <x v="0"/>
    <x v="1"/>
    <n v="35"/>
    <n v="2"/>
    <n v="245176.21"/>
    <n v="1"/>
    <n v="0"/>
    <n v="1"/>
    <n v="35708.43"/>
    <n v="1"/>
  </r>
  <r>
    <n v="408"/>
    <s v="Johnson"/>
    <n v="505"/>
    <x v="2"/>
    <x v="0"/>
    <n v="49"/>
    <n v="7"/>
    <n v="83107.39"/>
    <n v="3"/>
    <n v="0"/>
    <n v="1"/>
    <n v="41989.11"/>
    <n v="0"/>
  </r>
  <r>
    <n v="409"/>
    <s v="Williams"/>
    <n v="397"/>
    <x v="2"/>
    <x v="0"/>
    <n v="49"/>
    <n v="10"/>
    <n v="232252.83"/>
    <n v="2"/>
    <n v="0"/>
    <n v="1"/>
    <n v="44531.43"/>
    <n v="0"/>
  </r>
  <r>
    <n v="410"/>
    <s v="Johnson"/>
    <n v="845"/>
    <x v="0"/>
    <x v="1"/>
    <n v="57"/>
    <n v="3"/>
    <n v="236890.08"/>
    <n v="4"/>
    <n v="0"/>
    <n v="0"/>
    <n v="67984.02"/>
    <n v="1"/>
  </r>
  <r>
    <n v="411"/>
    <s v="Jones"/>
    <n v="464"/>
    <x v="1"/>
    <x v="1"/>
    <n v="68"/>
    <n v="7"/>
    <n v="162045.57"/>
    <n v="1"/>
    <n v="0"/>
    <n v="0"/>
    <n v="87532.67"/>
    <n v="1"/>
  </r>
  <r>
    <n v="412"/>
    <s v="Brown"/>
    <n v="361"/>
    <x v="2"/>
    <x v="1"/>
    <n v="56"/>
    <n v="3"/>
    <n v="166147.69"/>
    <n v="2"/>
    <n v="1"/>
    <n v="0"/>
    <n v="56454.41"/>
    <n v="1"/>
  </r>
  <r>
    <n v="413"/>
    <s v="Johnson"/>
    <n v="821"/>
    <x v="1"/>
    <x v="1"/>
    <n v="86"/>
    <n v="1"/>
    <n v="89639.64"/>
    <n v="3"/>
    <n v="1"/>
    <n v="0"/>
    <n v="125590.02"/>
    <n v="1"/>
  </r>
  <r>
    <n v="414"/>
    <s v="Johnson"/>
    <n v="684"/>
    <x v="0"/>
    <x v="1"/>
    <n v="57"/>
    <n v="4"/>
    <n v="186325.98"/>
    <n v="4"/>
    <n v="0"/>
    <n v="0"/>
    <n v="76620.289999999994"/>
    <n v="0"/>
  </r>
  <r>
    <n v="415"/>
    <s v="Smith"/>
    <n v="837"/>
    <x v="2"/>
    <x v="0"/>
    <n v="31"/>
    <n v="5"/>
    <n v="150640.24"/>
    <n v="4"/>
    <n v="0"/>
    <n v="0"/>
    <n v="52816.7"/>
    <n v="1"/>
  </r>
  <r>
    <n v="416"/>
    <s v="Wilson"/>
    <n v="636"/>
    <x v="2"/>
    <x v="1"/>
    <n v="53"/>
    <n v="3"/>
    <n v="196579.74"/>
    <n v="2"/>
    <n v="1"/>
    <n v="0"/>
    <n v="58389.15"/>
    <n v="1"/>
  </r>
  <r>
    <n v="417"/>
    <s v="Moore"/>
    <n v="440"/>
    <x v="2"/>
    <x v="0"/>
    <n v="29"/>
    <n v="2"/>
    <n v="38378.400000000001"/>
    <n v="2"/>
    <n v="0"/>
    <n v="0"/>
    <n v="148498.85"/>
    <n v="1"/>
  </r>
  <r>
    <n v="418"/>
    <s v="Brown"/>
    <n v="640"/>
    <x v="2"/>
    <x v="1"/>
    <n v="72"/>
    <n v="1"/>
    <n v="203648.16"/>
    <n v="2"/>
    <n v="0"/>
    <n v="0"/>
    <n v="102614.36"/>
    <n v="1"/>
  </r>
  <r>
    <n v="419"/>
    <s v="Jones"/>
    <n v="404"/>
    <x v="2"/>
    <x v="1"/>
    <n v="54"/>
    <n v="10"/>
    <n v="180845.4"/>
    <n v="1"/>
    <n v="0"/>
    <n v="1"/>
    <n v="67354.759999999995"/>
    <n v="1"/>
  </r>
  <r>
    <n v="420"/>
    <s v="Davis"/>
    <n v="687"/>
    <x v="2"/>
    <x v="1"/>
    <n v="69"/>
    <n v="3"/>
    <n v="136486.32999999999"/>
    <n v="4"/>
    <n v="0"/>
    <n v="0"/>
    <n v="135558.76"/>
    <n v="0"/>
  </r>
  <r>
    <n v="421"/>
    <s v="Miller"/>
    <n v="513"/>
    <x v="0"/>
    <x v="0"/>
    <n v="52"/>
    <n v="4"/>
    <n v="64929.13"/>
    <n v="2"/>
    <n v="1"/>
    <n v="1"/>
    <n v="117045.7"/>
    <n v="0"/>
  </r>
  <r>
    <n v="422"/>
    <s v="Jones"/>
    <n v="421"/>
    <x v="2"/>
    <x v="1"/>
    <n v="76"/>
    <n v="4"/>
    <n v="24418.55"/>
    <n v="3"/>
    <n v="0"/>
    <n v="1"/>
    <n v="131045.9"/>
    <n v="0"/>
  </r>
  <r>
    <n v="423"/>
    <s v="Williams"/>
    <n v="715"/>
    <x v="2"/>
    <x v="1"/>
    <n v="46"/>
    <n v="6"/>
    <n v="121208.33"/>
    <n v="1"/>
    <n v="1"/>
    <n v="0"/>
    <n v="32556.34"/>
    <n v="1"/>
  </r>
  <r>
    <n v="424"/>
    <s v="Taylor"/>
    <n v="665"/>
    <x v="0"/>
    <x v="0"/>
    <n v="27"/>
    <n v="9"/>
    <n v="36155.39"/>
    <n v="3"/>
    <n v="0"/>
    <n v="0"/>
    <n v="122338.51"/>
    <n v="1"/>
  </r>
  <r>
    <n v="425"/>
    <s v="Moore"/>
    <n v="462"/>
    <x v="2"/>
    <x v="0"/>
    <n v="26"/>
    <n v="9"/>
    <n v="190443.29"/>
    <n v="4"/>
    <n v="1"/>
    <n v="0"/>
    <n v="77215.990000000005"/>
    <n v="1"/>
  </r>
  <r>
    <n v="426"/>
    <s v="Johnson"/>
    <n v="771"/>
    <x v="2"/>
    <x v="1"/>
    <n v="35"/>
    <n v="3"/>
    <n v="231139.73"/>
    <n v="4"/>
    <n v="1"/>
    <n v="0"/>
    <n v="19540.71"/>
    <n v="1"/>
  </r>
  <r>
    <n v="427"/>
    <s v="Brown"/>
    <n v="418"/>
    <x v="0"/>
    <x v="1"/>
    <n v="43"/>
    <n v="7"/>
    <n v="205080.33"/>
    <n v="3"/>
    <n v="0"/>
    <n v="1"/>
    <n v="22885.14"/>
    <n v="1"/>
  </r>
  <r>
    <n v="428"/>
    <s v="Smith"/>
    <n v="787"/>
    <x v="2"/>
    <x v="1"/>
    <n v="77"/>
    <n v="4"/>
    <n v="82614.73"/>
    <n v="1"/>
    <n v="1"/>
    <n v="0"/>
    <n v="90275.78"/>
    <n v="0"/>
  </r>
  <r>
    <n v="429"/>
    <s v="Moore"/>
    <n v="363"/>
    <x v="2"/>
    <x v="1"/>
    <n v="77"/>
    <n v="0"/>
    <n v="36501.089999999997"/>
    <n v="2"/>
    <n v="1"/>
    <n v="1"/>
    <n v="64420.160000000003"/>
    <n v="1"/>
  </r>
  <r>
    <n v="430"/>
    <s v="Jones"/>
    <n v="451"/>
    <x v="0"/>
    <x v="0"/>
    <n v="76"/>
    <n v="10"/>
    <n v="1978.31"/>
    <n v="2"/>
    <n v="1"/>
    <n v="0"/>
    <n v="19915.18"/>
    <n v="1"/>
  </r>
  <r>
    <n v="431"/>
    <s v="Taylor"/>
    <n v="625"/>
    <x v="2"/>
    <x v="0"/>
    <n v="36"/>
    <n v="0"/>
    <n v="165914.53"/>
    <n v="2"/>
    <n v="1"/>
    <n v="0"/>
    <n v="71091.44"/>
    <n v="0"/>
  </r>
  <r>
    <n v="432"/>
    <s v="Davis"/>
    <n v="713"/>
    <x v="0"/>
    <x v="1"/>
    <n v="30"/>
    <n v="0"/>
    <n v="46903.02"/>
    <n v="2"/>
    <n v="1"/>
    <n v="1"/>
    <n v="120900.9"/>
    <n v="0"/>
  </r>
  <r>
    <n v="433"/>
    <s v="Davis"/>
    <n v="614"/>
    <x v="2"/>
    <x v="0"/>
    <n v="19"/>
    <n v="0"/>
    <n v="179138.58"/>
    <n v="2"/>
    <n v="0"/>
    <n v="0"/>
    <n v="40101.64"/>
    <n v="1"/>
  </r>
  <r>
    <n v="434"/>
    <s v="Johnson"/>
    <n v="702"/>
    <x v="2"/>
    <x v="0"/>
    <n v="45"/>
    <n v="4"/>
    <n v="143858.20000000001"/>
    <n v="3"/>
    <n v="0"/>
    <n v="1"/>
    <n v="111156.24"/>
    <n v="1"/>
  </r>
  <r>
    <n v="435"/>
    <s v="Wilson"/>
    <n v="559"/>
    <x v="0"/>
    <x v="0"/>
    <n v="28"/>
    <n v="5"/>
    <n v="117504.37"/>
    <n v="3"/>
    <n v="1"/>
    <n v="1"/>
    <n v="69683.199999999997"/>
    <n v="1"/>
  </r>
  <r>
    <n v="436"/>
    <s v="Moore"/>
    <n v="547"/>
    <x v="1"/>
    <x v="0"/>
    <n v="85"/>
    <n v="5"/>
    <n v="191884.81"/>
    <n v="1"/>
    <n v="1"/>
    <n v="1"/>
    <n v="56017.64"/>
    <n v="1"/>
  </r>
  <r>
    <n v="437"/>
    <s v="Miller"/>
    <n v="730"/>
    <x v="0"/>
    <x v="0"/>
    <n v="79"/>
    <n v="9"/>
    <n v="245266.56"/>
    <n v="4"/>
    <n v="1"/>
    <n v="1"/>
    <n v="68485.740000000005"/>
    <n v="1"/>
  </r>
  <r>
    <n v="438"/>
    <s v="Brown"/>
    <n v="450"/>
    <x v="1"/>
    <x v="1"/>
    <n v="34"/>
    <n v="2"/>
    <n v="32148.54"/>
    <n v="2"/>
    <n v="0"/>
    <n v="1"/>
    <n v="99026.41"/>
    <n v="0"/>
  </r>
  <r>
    <n v="439"/>
    <s v="Wilson"/>
    <n v="735"/>
    <x v="1"/>
    <x v="1"/>
    <n v="45"/>
    <n v="10"/>
    <n v="137629.67000000001"/>
    <n v="4"/>
    <n v="0"/>
    <n v="1"/>
    <n v="63609.91"/>
    <n v="0"/>
  </r>
  <r>
    <n v="440"/>
    <s v="Jones"/>
    <n v="603"/>
    <x v="2"/>
    <x v="0"/>
    <n v="24"/>
    <n v="0"/>
    <n v="78305.72"/>
    <n v="2"/>
    <n v="0"/>
    <n v="1"/>
    <n v="84684"/>
    <n v="0"/>
  </r>
  <r>
    <n v="441"/>
    <s v="Davis"/>
    <n v="507"/>
    <x v="0"/>
    <x v="1"/>
    <n v="18"/>
    <n v="7"/>
    <n v="6988.85"/>
    <n v="2"/>
    <n v="1"/>
    <n v="1"/>
    <n v="20477.41"/>
    <n v="1"/>
  </r>
  <r>
    <n v="442"/>
    <s v="Jones"/>
    <n v="739"/>
    <x v="1"/>
    <x v="0"/>
    <n v="25"/>
    <n v="1"/>
    <n v="7336.57"/>
    <n v="3"/>
    <n v="1"/>
    <n v="0"/>
    <n v="102957.36"/>
    <n v="1"/>
  </r>
  <r>
    <n v="443"/>
    <s v="Miller"/>
    <n v="814"/>
    <x v="1"/>
    <x v="0"/>
    <n v="43"/>
    <n v="9"/>
    <n v="144405.5"/>
    <n v="1"/>
    <n v="0"/>
    <n v="1"/>
    <n v="30241.09"/>
    <n v="1"/>
  </r>
  <r>
    <n v="444"/>
    <s v="Brown"/>
    <n v="580"/>
    <x v="1"/>
    <x v="0"/>
    <n v="85"/>
    <n v="9"/>
    <n v="20728.86"/>
    <n v="2"/>
    <n v="0"/>
    <n v="1"/>
    <n v="33648.46"/>
    <n v="1"/>
  </r>
  <r>
    <n v="445"/>
    <s v="Wilson"/>
    <n v="774"/>
    <x v="1"/>
    <x v="0"/>
    <n v="77"/>
    <n v="10"/>
    <n v="10982.07"/>
    <n v="4"/>
    <n v="1"/>
    <n v="0"/>
    <n v="107521.29"/>
    <n v="0"/>
  </r>
  <r>
    <n v="446"/>
    <s v="Jones"/>
    <n v="500"/>
    <x v="0"/>
    <x v="0"/>
    <n v="54"/>
    <n v="0"/>
    <n v="43219.63"/>
    <n v="1"/>
    <n v="0"/>
    <n v="1"/>
    <n v="148736.87"/>
    <n v="1"/>
  </r>
  <r>
    <n v="447"/>
    <s v="Smith"/>
    <n v="380"/>
    <x v="2"/>
    <x v="1"/>
    <n v="62"/>
    <n v="7"/>
    <n v="114966.17"/>
    <n v="3"/>
    <n v="0"/>
    <n v="1"/>
    <n v="136504.93"/>
    <n v="1"/>
  </r>
  <r>
    <n v="448"/>
    <s v="Davis"/>
    <n v="605"/>
    <x v="2"/>
    <x v="1"/>
    <n v="90"/>
    <n v="6"/>
    <n v="125191.91"/>
    <n v="2"/>
    <n v="0"/>
    <n v="1"/>
    <n v="74035.929999999993"/>
    <n v="1"/>
  </r>
  <r>
    <n v="449"/>
    <s v="Taylor"/>
    <n v="369"/>
    <x v="1"/>
    <x v="1"/>
    <n v="56"/>
    <n v="7"/>
    <n v="228816.63"/>
    <n v="3"/>
    <n v="1"/>
    <n v="1"/>
    <n v="52394"/>
    <n v="0"/>
  </r>
  <r>
    <n v="450"/>
    <s v="Jones"/>
    <n v="610"/>
    <x v="2"/>
    <x v="1"/>
    <n v="60"/>
    <n v="10"/>
    <n v="104917.3"/>
    <n v="2"/>
    <n v="0"/>
    <n v="1"/>
    <n v="72303.199999999997"/>
    <n v="1"/>
  </r>
  <r>
    <n v="451"/>
    <s v="Wilson"/>
    <n v="498"/>
    <x v="1"/>
    <x v="1"/>
    <n v="54"/>
    <n v="9"/>
    <n v="26944.7"/>
    <n v="4"/>
    <n v="0"/>
    <n v="0"/>
    <n v="88360.27"/>
    <n v="0"/>
  </r>
  <r>
    <n v="452"/>
    <s v="Davis"/>
    <n v="712"/>
    <x v="2"/>
    <x v="1"/>
    <n v="86"/>
    <n v="0"/>
    <n v="57728.98"/>
    <n v="1"/>
    <n v="1"/>
    <n v="1"/>
    <n v="46958.37"/>
    <n v="0"/>
  </r>
  <r>
    <n v="453"/>
    <s v="Davis"/>
    <n v="424"/>
    <x v="2"/>
    <x v="1"/>
    <n v="31"/>
    <n v="9"/>
    <n v="236352.17"/>
    <n v="4"/>
    <n v="0"/>
    <n v="0"/>
    <n v="111036.69"/>
    <n v="1"/>
  </r>
  <r>
    <n v="454"/>
    <s v="Moore"/>
    <n v="473"/>
    <x v="0"/>
    <x v="0"/>
    <n v="31"/>
    <n v="4"/>
    <n v="148788.01"/>
    <n v="2"/>
    <n v="1"/>
    <n v="1"/>
    <n v="13370.94"/>
    <n v="1"/>
  </r>
  <r>
    <n v="455"/>
    <s v="Smith"/>
    <n v="801"/>
    <x v="1"/>
    <x v="1"/>
    <n v="59"/>
    <n v="8"/>
    <n v="88835.65"/>
    <n v="2"/>
    <n v="1"/>
    <n v="0"/>
    <n v="141964.46"/>
    <n v="0"/>
  </r>
  <r>
    <n v="456"/>
    <s v="Moore"/>
    <n v="564"/>
    <x v="0"/>
    <x v="1"/>
    <n v="90"/>
    <n v="5"/>
    <n v="223177.88"/>
    <n v="3"/>
    <n v="1"/>
    <n v="1"/>
    <n v="111640.94"/>
    <n v="0"/>
  </r>
  <r>
    <n v="457"/>
    <s v="Jones"/>
    <n v="666"/>
    <x v="2"/>
    <x v="0"/>
    <n v="24"/>
    <n v="2"/>
    <n v="75143.55"/>
    <n v="1"/>
    <n v="1"/>
    <n v="0"/>
    <n v="132228.18"/>
    <n v="0"/>
  </r>
  <r>
    <n v="458"/>
    <s v="Miller"/>
    <n v="579"/>
    <x v="1"/>
    <x v="1"/>
    <n v="30"/>
    <n v="5"/>
    <n v="220273.68"/>
    <n v="4"/>
    <n v="0"/>
    <n v="0"/>
    <n v="57395.97"/>
    <n v="0"/>
  </r>
  <r>
    <n v="459"/>
    <s v="Taylor"/>
    <n v="600"/>
    <x v="1"/>
    <x v="0"/>
    <n v="21"/>
    <n v="4"/>
    <n v="30283.43"/>
    <n v="1"/>
    <n v="0"/>
    <n v="0"/>
    <n v="140478.74"/>
    <n v="1"/>
  </r>
  <r>
    <n v="460"/>
    <s v="Jones"/>
    <n v="443"/>
    <x v="1"/>
    <x v="1"/>
    <n v="34"/>
    <n v="1"/>
    <n v="234557.34"/>
    <n v="2"/>
    <n v="0"/>
    <n v="1"/>
    <n v="148617.01"/>
    <n v="1"/>
  </r>
  <r>
    <n v="461"/>
    <s v="Williams"/>
    <n v="519"/>
    <x v="1"/>
    <x v="0"/>
    <n v="23"/>
    <n v="0"/>
    <n v="234421.59"/>
    <n v="4"/>
    <n v="1"/>
    <n v="0"/>
    <n v="35122.36"/>
    <n v="1"/>
  </r>
  <r>
    <n v="462"/>
    <s v="Wilson"/>
    <n v="390"/>
    <x v="1"/>
    <x v="1"/>
    <n v="58"/>
    <n v="2"/>
    <n v="86317.46"/>
    <n v="3"/>
    <n v="0"/>
    <n v="0"/>
    <n v="90411.33"/>
    <n v="1"/>
  </r>
  <r>
    <n v="463"/>
    <s v="Smith"/>
    <n v="538"/>
    <x v="1"/>
    <x v="0"/>
    <n v="73"/>
    <n v="5"/>
    <n v="4387.1899999999996"/>
    <n v="2"/>
    <n v="1"/>
    <n v="0"/>
    <n v="131348.78"/>
    <n v="1"/>
  </r>
  <r>
    <n v="464"/>
    <s v="Jones"/>
    <n v="559"/>
    <x v="2"/>
    <x v="1"/>
    <n v="47"/>
    <n v="4"/>
    <n v="88260.36"/>
    <n v="3"/>
    <n v="0"/>
    <n v="1"/>
    <n v="16813.419999999998"/>
    <n v="1"/>
  </r>
  <r>
    <n v="465"/>
    <s v="Smith"/>
    <n v="529"/>
    <x v="1"/>
    <x v="0"/>
    <n v="71"/>
    <n v="2"/>
    <n v="45202.75"/>
    <n v="4"/>
    <n v="1"/>
    <n v="0"/>
    <n v="118614.97"/>
    <n v="0"/>
  </r>
  <r>
    <n v="466"/>
    <s v="Jones"/>
    <n v="646"/>
    <x v="2"/>
    <x v="1"/>
    <n v="40"/>
    <n v="7"/>
    <n v="66516.78"/>
    <n v="4"/>
    <n v="1"/>
    <n v="0"/>
    <n v="14893.47"/>
    <n v="1"/>
  </r>
  <r>
    <n v="467"/>
    <s v="Miller"/>
    <n v="409"/>
    <x v="0"/>
    <x v="1"/>
    <n v="41"/>
    <n v="3"/>
    <n v="156420.72"/>
    <n v="2"/>
    <n v="1"/>
    <n v="1"/>
    <n v="101660.52"/>
    <n v="0"/>
  </r>
  <r>
    <n v="468"/>
    <s v="Johnson"/>
    <n v="840"/>
    <x v="2"/>
    <x v="0"/>
    <n v="54"/>
    <n v="5"/>
    <n v="110774.55"/>
    <n v="2"/>
    <n v="0"/>
    <n v="0"/>
    <n v="23399.15"/>
    <n v="1"/>
  </r>
  <r>
    <n v="469"/>
    <s v="Taylor"/>
    <n v="828"/>
    <x v="0"/>
    <x v="0"/>
    <n v="77"/>
    <n v="10"/>
    <n v="184078.17"/>
    <n v="3"/>
    <n v="1"/>
    <n v="1"/>
    <n v="24061.040000000001"/>
    <n v="1"/>
  </r>
  <r>
    <n v="470"/>
    <s v="Williams"/>
    <n v="379"/>
    <x v="1"/>
    <x v="1"/>
    <n v="52"/>
    <n v="6"/>
    <n v="159259.26"/>
    <n v="2"/>
    <n v="1"/>
    <n v="1"/>
    <n v="50254.16"/>
    <n v="0"/>
  </r>
  <r>
    <n v="471"/>
    <s v="Taylor"/>
    <n v="575"/>
    <x v="2"/>
    <x v="1"/>
    <n v="88"/>
    <n v="4"/>
    <n v="75139.3"/>
    <n v="1"/>
    <n v="0"/>
    <n v="1"/>
    <n v="62313.56"/>
    <n v="0"/>
  </r>
  <r>
    <n v="472"/>
    <s v="Brown"/>
    <n v="444"/>
    <x v="2"/>
    <x v="1"/>
    <n v="24"/>
    <n v="9"/>
    <n v="80969.13"/>
    <n v="1"/>
    <n v="1"/>
    <n v="0"/>
    <n v="80855.009999999995"/>
    <n v="1"/>
  </r>
  <r>
    <n v="473"/>
    <s v="Taylor"/>
    <n v="588"/>
    <x v="2"/>
    <x v="0"/>
    <n v="35"/>
    <n v="8"/>
    <n v="199536.6"/>
    <n v="3"/>
    <n v="1"/>
    <n v="1"/>
    <n v="19461.59"/>
    <n v="1"/>
  </r>
  <r>
    <n v="474"/>
    <s v="Johnson"/>
    <n v="515"/>
    <x v="0"/>
    <x v="0"/>
    <n v="66"/>
    <n v="0"/>
    <n v="133040.76"/>
    <n v="3"/>
    <n v="0"/>
    <n v="0"/>
    <n v="64833.38"/>
    <n v="0"/>
  </r>
  <r>
    <n v="475"/>
    <s v="Jones"/>
    <n v="732"/>
    <x v="1"/>
    <x v="0"/>
    <n v="55"/>
    <n v="10"/>
    <n v="31845.15"/>
    <n v="2"/>
    <n v="1"/>
    <n v="1"/>
    <n v="144035.23000000001"/>
    <n v="1"/>
  </r>
  <r>
    <n v="476"/>
    <s v="Williams"/>
    <n v="566"/>
    <x v="2"/>
    <x v="0"/>
    <n v="18"/>
    <n v="10"/>
    <n v="146680.78"/>
    <n v="2"/>
    <n v="0"/>
    <n v="0"/>
    <n v="76895.64"/>
    <n v="0"/>
  </r>
  <r>
    <n v="477"/>
    <s v="Brown"/>
    <n v="622"/>
    <x v="0"/>
    <x v="0"/>
    <n v="22"/>
    <n v="0"/>
    <n v="34494.730000000003"/>
    <n v="1"/>
    <n v="1"/>
    <n v="1"/>
    <n v="146557.31"/>
    <n v="0"/>
  </r>
  <r>
    <n v="478"/>
    <s v="Taylor"/>
    <n v="705"/>
    <x v="2"/>
    <x v="0"/>
    <n v="78"/>
    <n v="2"/>
    <n v="217177.04"/>
    <n v="3"/>
    <n v="0"/>
    <n v="0"/>
    <n v="142428.82999999999"/>
    <n v="1"/>
  </r>
  <r>
    <n v="479"/>
    <s v="Wilson"/>
    <n v="517"/>
    <x v="2"/>
    <x v="1"/>
    <n v="28"/>
    <n v="6"/>
    <n v="32317.55"/>
    <n v="3"/>
    <n v="1"/>
    <n v="0"/>
    <n v="48172.94"/>
    <n v="1"/>
  </r>
  <r>
    <n v="480"/>
    <s v="Brown"/>
    <n v="507"/>
    <x v="2"/>
    <x v="0"/>
    <n v="47"/>
    <n v="1"/>
    <n v="167352.03"/>
    <n v="1"/>
    <n v="0"/>
    <n v="1"/>
    <n v="124013.91"/>
    <n v="0"/>
  </r>
  <r>
    <n v="481"/>
    <s v="Taylor"/>
    <n v="415"/>
    <x v="2"/>
    <x v="1"/>
    <n v="31"/>
    <n v="5"/>
    <n v="224202.59"/>
    <n v="3"/>
    <n v="1"/>
    <n v="0"/>
    <n v="58513.24"/>
    <n v="0"/>
  </r>
  <r>
    <n v="482"/>
    <s v="Brown"/>
    <n v="629"/>
    <x v="0"/>
    <x v="0"/>
    <n v="37"/>
    <n v="9"/>
    <n v="24530.880000000001"/>
    <n v="2"/>
    <n v="1"/>
    <n v="0"/>
    <n v="100372.28"/>
    <n v="0"/>
  </r>
  <r>
    <n v="483"/>
    <s v="Johnson"/>
    <n v="550"/>
    <x v="1"/>
    <x v="0"/>
    <n v="59"/>
    <n v="5"/>
    <n v="132558.04"/>
    <n v="3"/>
    <n v="1"/>
    <n v="0"/>
    <n v="55627.46"/>
    <n v="0"/>
  </r>
  <r>
    <n v="484"/>
    <s v="Williams"/>
    <n v="734"/>
    <x v="1"/>
    <x v="0"/>
    <n v="62"/>
    <n v="2"/>
    <n v="239522.72"/>
    <n v="3"/>
    <n v="0"/>
    <n v="1"/>
    <n v="37534.69"/>
    <n v="0"/>
  </r>
  <r>
    <n v="485"/>
    <s v="Wilson"/>
    <n v="437"/>
    <x v="2"/>
    <x v="1"/>
    <n v="69"/>
    <n v="3"/>
    <n v="69485.69"/>
    <n v="2"/>
    <n v="1"/>
    <n v="1"/>
    <n v="91069.46"/>
    <n v="0"/>
  </r>
  <r>
    <n v="486"/>
    <s v="Williams"/>
    <n v="643"/>
    <x v="0"/>
    <x v="0"/>
    <n v="34"/>
    <n v="3"/>
    <n v="70266.98"/>
    <n v="2"/>
    <n v="0"/>
    <n v="1"/>
    <n v="129097.79"/>
    <n v="1"/>
  </r>
  <r>
    <n v="487"/>
    <s v="Jones"/>
    <n v="717"/>
    <x v="1"/>
    <x v="1"/>
    <n v="55"/>
    <n v="3"/>
    <n v="117513.1"/>
    <n v="1"/>
    <n v="0"/>
    <n v="0"/>
    <n v="143986.04"/>
    <n v="1"/>
  </r>
  <r>
    <n v="488"/>
    <s v="Taylor"/>
    <n v="797"/>
    <x v="1"/>
    <x v="1"/>
    <n v="32"/>
    <n v="8"/>
    <n v="236925.82"/>
    <n v="1"/>
    <n v="0"/>
    <n v="1"/>
    <n v="46753.37"/>
    <n v="1"/>
  </r>
  <r>
    <n v="489"/>
    <s v="Wilson"/>
    <n v="760"/>
    <x v="2"/>
    <x v="0"/>
    <n v="54"/>
    <n v="5"/>
    <n v="200253.42"/>
    <n v="1"/>
    <n v="1"/>
    <n v="1"/>
    <n v="105135.87"/>
    <n v="0"/>
  </r>
  <r>
    <n v="490"/>
    <s v="Miller"/>
    <n v="567"/>
    <x v="2"/>
    <x v="0"/>
    <n v="22"/>
    <n v="9"/>
    <n v="67796.41"/>
    <n v="4"/>
    <n v="1"/>
    <n v="1"/>
    <n v="125551.64"/>
    <n v="0"/>
  </r>
  <r>
    <n v="491"/>
    <s v="Miller"/>
    <n v="695"/>
    <x v="0"/>
    <x v="0"/>
    <n v="65"/>
    <n v="5"/>
    <n v="57896.34"/>
    <n v="4"/>
    <n v="1"/>
    <n v="1"/>
    <n v="39633.65"/>
    <n v="0"/>
  </r>
  <r>
    <n v="492"/>
    <s v="Williams"/>
    <n v="484"/>
    <x v="1"/>
    <x v="1"/>
    <n v="18"/>
    <n v="1"/>
    <n v="49654.19"/>
    <n v="3"/>
    <n v="0"/>
    <n v="1"/>
    <n v="81684.84"/>
    <n v="1"/>
  </r>
  <r>
    <n v="493"/>
    <s v="Jones"/>
    <n v="566"/>
    <x v="2"/>
    <x v="1"/>
    <n v="67"/>
    <n v="8"/>
    <n v="107431.37"/>
    <n v="2"/>
    <n v="1"/>
    <n v="0"/>
    <n v="136772.28"/>
    <n v="0"/>
  </r>
  <r>
    <n v="494"/>
    <s v="Miller"/>
    <n v="813"/>
    <x v="0"/>
    <x v="0"/>
    <n v="55"/>
    <n v="10"/>
    <n v="201976.42"/>
    <n v="3"/>
    <n v="0"/>
    <n v="1"/>
    <n v="131084.15"/>
    <n v="0"/>
  </r>
  <r>
    <n v="495"/>
    <s v="Smith"/>
    <n v="451"/>
    <x v="0"/>
    <x v="0"/>
    <n v="62"/>
    <n v="7"/>
    <n v="38075.550000000003"/>
    <n v="2"/>
    <n v="0"/>
    <n v="1"/>
    <n v="11580.61"/>
    <n v="0"/>
  </r>
  <r>
    <n v="496"/>
    <s v="Moore"/>
    <n v="647"/>
    <x v="0"/>
    <x v="0"/>
    <n v="87"/>
    <n v="7"/>
    <n v="154264.92000000001"/>
    <n v="2"/>
    <n v="1"/>
    <n v="0"/>
    <n v="97382.98"/>
    <n v="1"/>
  </r>
  <r>
    <n v="497"/>
    <s v="Smith"/>
    <n v="751"/>
    <x v="1"/>
    <x v="1"/>
    <n v="34"/>
    <n v="1"/>
    <n v="118072.6"/>
    <n v="3"/>
    <n v="0"/>
    <n v="1"/>
    <n v="98955.37"/>
    <n v="1"/>
  </r>
  <r>
    <n v="498"/>
    <s v="Wilson"/>
    <n v="814"/>
    <x v="1"/>
    <x v="1"/>
    <n v="34"/>
    <n v="9"/>
    <n v="161580.20000000001"/>
    <n v="3"/>
    <n v="0"/>
    <n v="0"/>
    <n v="148752.49"/>
    <n v="0"/>
  </r>
  <r>
    <n v="499"/>
    <s v="Miller"/>
    <n v="718"/>
    <x v="1"/>
    <x v="0"/>
    <n v="28"/>
    <n v="0"/>
    <n v="100871.3"/>
    <n v="4"/>
    <n v="0"/>
    <n v="0"/>
    <n v="106391.64"/>
    <n v="1"/>
  </r>
  <r>
    <n v="500"/>
    <s v="Davis"/>
    <n v="393"/>
    <x v="0"/>
    <x v="0"/>
    <n v="23"/>
    <n v="9"/>
    <n v="189955.55"/>
    <n v="3"/>
    <n v="1"/>
    <n v="1"/>
    <n v="85565.14"/>
    <n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s v="Davis"/>
    <n v="764"/>
    <s v="Germany"/>
    <s v="Male"/>
    <n v="20"/>
    <n v="7"/>
    <n v="119274.87"/>
    <n v="3"/>
    <x v="0"/>
    <x v="0"/>
    <n v="107886.77"/>
    <n v="0"/>
  </r>
  <r>
    <n v="2"/>
    <s v="Smith"/>
    <n v="365"/>
    <s v="Spain"/>
    <s v="Female"/>
    <n v="64"/>
    <n v="3"/>
    <n v="203737.4"/>
    <n v="3"/>
    <x v="0"/>
    <x v="1"/>
    <n v="52848.11"/>
    <n v="0"/>
  </r>
  <r>
    <n v="3"/>
    <s v="Jones"/>
    <n v="519"/>
    <s v="Germany"/>
    <s v="Male"/>
    <n v="69"/>
    <n v="6"/>
    <n v="146780.5"/>
    <n v="3"/>
    <x v="1"/>
    <x v="0"/>
    <n v="94395.02"/>
    <n v="0"/>
  </r>
  <r>
    <n v="4"/>
    <s v="Jones"/>
    <n v="516"/>
    <s v="Germany"/>
    <s v="Female"/>
    <n v="59"/>
    <n v="0"/>
    <n v="23572.03"/>
    <n v="1"/>
    <x v="0"/>
    <x v="0"/>
    <n v="146739.54999999999"/>
    <n v="0"/>
  </r>
  <r>
    <n v="5"/>
    <s v="Wilson"/>
    <n v="659"/>
    <s v="Spain"/>
    <s v="Female"/>
    <n v="21"/>
    <n v="2"/>
    <n v="7463.43"/>
    <n v="1"/>
    <x v="0"/>
    <x v="1"/>
    <n v="16036.55"/>
    <n v="0"/>
  </r>
  <r>
    <n v="6"/>
    <s v="Taylor"/>
    <n v="777"/>
    <s v="Spain"/>
    <s v="Female"/>
    <n v="34"/>
    <n v="0"/>
    <n v="127812.9"/>
    <n v="4"/>
    <x v="0"/>
    <x v="0"/>
    <n v="65189.1"/>
    <n v="0"/>
  </r>
  <r>
    <n v="7"/>
    <s v="Jones"/>
    <n v="432"/>
    <s v="Germany"/>
    <s v="Female"/>
    <n v="81"/>
    <n v="10"/>
    <n v="136164.96"/>
    <n v="4"/>
    <x v="1"/>
    <x v="0"/>
    <n v="135962.88"/>
    <n v="0"/>
  </r>
  <r>
    <n v="8"/>
    <s v="Davis"/>
    <n v="741"/>
    <s v="France"/>
    <s v="Male"/>
    <n v="82"/>
    <n v="5"/>
    <n v="204042.02"/>
    <n v="2"/>
    <x v="0"/>
    <x v="1"/>
    <n v="92581.54"/>
    <n v="1"/>
  </r>
  <r>
    <n v="9"/>
    <s v="Williams"/>
    <n v="570"/>
    <s v="Germany"/>
    <s v="Female"/>
    <n v="31"/>
    <n v="1"/>
    <n v="182609.21"/>
    <n v="2"/>
    <x v="1"/>
    <x v="1"/>
    <n v="141848.51"/>
    <n v="1"/>
  </r>
  <r>
    <n v="10"/>
    <s v="Brown"/>
    <n v="671"/>
    <s v="France"/>
    <s v="Female"/>
    <n v="56"/>
    <n v="7"/>
    <n v="56345.73"/>
    <n v="2"/>
    <x v="1"/>
    <x v="0"/>
    <n v="143065.1"/>
    <n v="1"/>
  </r>
  <r>
    <n v="11"/>
    <s v="Wilson"/>
    <n v="519"/>
    <s v="France"/>
    <s v="Female"/>
    <n v="22"/>
    <n v="10"/>
    <n v="198399.26"/>
    <n v="3"/>
    <x v="0"/>
    <x v="0"/>
    <n v="125839.96"/>
    <n v="1"/>
  </r>
  <r>
    <n v="12"/>
    <s v="Miller"/>
    <n v="672"/>
    <s v="Germany"/>
    <s v="Male"/>
    <n v="21"/>
    <n v="3"/>
    <n v="157278.91"/>
    <n v="3"/>
    <x v="1"/>
    <x v="0"/>
    <n v="58708.71"/>
    <n v="1"/>
  </r>
  <r>
    <n v="13"/>
    <s v="Moore"/>
    <n v="464"/>
    <s v="Spain"/>
    <s v="Female"/>
    <n v="37"/>
    <n v="2"/>
    <n v="58317.75"/>
    <n v="3"/>
    <x v="1"/>
    <x v="0"/>
    <n v="13740.96"/>
    <n v="0"/>
  </r>
  <r>
    <n v="14"/>
    <s v="Moore"/>
    <n v="698"/>
    <s v="Germany"/>
    <s v="Male"/>
    <n v="34"/>
    <n v="3"/>
    <n v="128968.35"/>
    <n v="1"/>
    <x v="1"/>
    <x v="0"/>
    <n v="143532.82"/>
    <n v="1"/>
  </r>
  <r>
    <n v="15"/>
    <s v="Johnson"/>
    <n v="684"/>
    <s v="Germany"/>
    <s v="Male"/>
    <n v="89"/>
    <n v="2"/>
    <n v="60006.91"/>
    <n v="2"/>
    <x v="0"/>
    <x v="0"/>
    <n v="38571.279999999999"/>
    <n v="0"/>
  </r>
  <r>
    <n v="16"/>
    <s v="Miller"/>
    <n v="579"/>
    <s v="France"/>
    <s v="Female"/>
    <n v="42"/>
    <n v="3"/>
    <n v="180430.72"/>
    <n v="4"/>
    <x v="1"/>
    <x v="1"/>
    <n v="43961.45"/>
    <n v="1"/>
  </r>
  <r>
    <n v="17"/>
    <s v="Wilson"/>
    <n v="569"/>
    <s v="Germany"/>
    <s v="Male"/>
    <n v="29"/>
    <n v="7"/>
    <n v="75466.39"/>
    <n v="1"/>
    <x v="1"/>
    <x v="0"/>
    <n v="103226.64"/>
    <n v="1"/>
  </r>
  <r>
    <n v="18"/>
    <s v="Wilson"/>
    <n v="596"/>
    <s v="Spain"/>
    <s v="Male"/>
    <n v="40"/>
    <n v="7"/>
    <n v="124186.11"/>
    <n v="3"/>
    <x v="0"/>
    <x v="1"/>
    <n v="108305.55"/>
    <n v="0"/>
  </r>
  <r>
    <n v="19"/>
    <s v="Moore"/>
    <n v="450"/>
    <s v="Germany"/>
    <s v="Female"/>
    <n v="78"/>
    <n v="1"/>
    <n v="224549.07"/>
    <n v="4"/>
    <x v="1"/>
    <x v="1"/>
    <n v="144262.57"/>
    <n v="1"/>
  </r>
  <r>
    <n v="20"/>
    <s v="Johnson"/>
    <n v="765"/>
    <s v="Germany"/>
    <s v="Female"/>
    <n v="20"/>
    <n v="4"/>
    <n v="246840.35"/>
    <n v="2"/>
    <x v="1"/>
    <x v="0"/>
    <n v="93337.31"/>
    <n v="0"/>
  </r>
  <r>
    <n v="21"/>
    <s v="Davis"/>
    <n v="571"/>
    <s v="France"/>
    <s v="Male"/>
    <n v="26"/>
    <n v="6"/>
    <n v="239474.66"/>
    <n v="1"/>
    <x v="1"/>
    <x v="1"/>
    <n v="71646.19"/>
    <n v="1"/>
  </r>
  <r>
    <n v="22"/>
    <s v="Taylor"/>
    <n v="528"/>
    <s v="Spain"/>
    <s v="Female"/>
    <n v="90"/>
    <n v="10"/>
    <n v="192616.6"/>
    <n v="4"/>
    <x v="0"/>
    <x v="0"/>
    <n v="27413.39"/>
    <n v="0"/>
  </r>
  <r>
    <n v="23"/>
    <s v="Moore"/>
    <n v="524"/>
    <s v="Spain"/>
    <s v="Male"/>
    <n v="56"/>
    <n v="7"/>
    <n v="34050.82"/>
    <n v="4"/>
    <x v="1"/>
    <x v="1"/>
    <n v="130037.45"/>
    <n v="1"/>
  </r>
  <r>
    <n v="24"/>
    <s v="Taylor"/>
    <n v="443"/>
    <s v="France"/>
    <s v="Female"/>
    <n v="70"/>
    <n v="0"/>
    <n v="116986.77"/>
    <n v="2"/>
    <x v="1"/>
    <x v="0"/>
    <n v="16197.08"/>
    <n v="0"/>
  </r>
  <r>
    <n v="25"/>
    <s v="Brown"/>
    <n v="464"/>
    <s v="Spain"/>
    <s v="Female"/>
    <n v="81"/>
    <n v="0"/>
    <n v="242071.38"/>
    <n v="2"/>
    <x v="1"/>
    <x v="0"/>
    <n v="129312.08"/>
    <n v="0"/>
  </r>
  <r>
    <n v="26"/>
    <s v="Jones"/>
    <n v="511"/>
    <s v="Spain"/>
    <s v="Female"/>
    <n v="39"/>
    <n v="6"/>
    <n v="88252.4"/>
    <n v="2"/>
    <x v="0"/>
    <x v="1"/>
    <n v="57083.95"/>
    <n v="0"/>
  </r>
  <r>
    <n v="27"/>
    <s v="Smith"/>
    <n v="618"/>
    <s v="Germany"/>
    <s v="Male"/>
    <n v="22"/>
    <n v="4"/>
    <n v="39874.14"/>
    <n v="3"/>
    <x v="0"/>
    <x v="1"/>
    <n v="137124.10999999999"/>
    <n v="1"/>
  </r>
  <r>
    <n v="28"/>
    <s v="Jones"/>
    <n v="574"/>
    <s v="France"/>
    <s v="Male"/>
    <n v="49"/>
    <n v="4"/>
    <n v="47828.14"/>
    <n v="3"/>
    <x v="0"/>
    <x v="0"/>
    <n v="129087.2"/>
    <n v="0"/>
  </r>
  <r>
    <n v="29"/>
    <s v="Davis"/>
    <n v="583"/>
    <s v="Spain"/>
    <s v="Male"/>
    <n v="55"/>
    <n v="10"/>
    <n v="137337.07999999999"/>
    <n v="2"/>
    <x v="1"/>
    <x v="1"/>
    <n v="107849.47"/>
    <n v="1"/>
  </r>
  <r>
    <n v="30"/>
    <s v="Smith"/>
    <n v="686"/>
    <s v="France"/>
    <s v="Female"/>
    <n v="25"/>
    <n v="5"/>
    <n v="5425.45"/>
    <n v="4"/>
    <x v="0"/>
    <x v="0"/>
    <m/>
    <n v="1"/>
  </r>
  <r>
    <n v="31"/>
    <s v="Williams"/>
    <n v="416"/>
    <s v="Germany"/>
    <s v="Male"/>
    <n v="40"/>
    <n v="1"/>
    <n v="192565.36"/>
    <n v="3"/>
    <x v="1"/>
    <x v="0"/>
    <n v="106833.18"/>
    <n v="1"/>
  </r>
  <r>
    <n v="32"/>
    <s v="Jones"/>
    <n v="806"/>
    <s v="Spain"/>
    <s v="Female"/>
    <n v="60"/>
    <n v="10"/>
    <n v="98142.26"/>
    <n v="4"/>
    <x v="1"/>
    <x v="1"/>
    <n v="88655.49"/>
    <n v="1"/>
  </r>
  <r>
    <n v="33"/>
    <s v="Moore"/>
    <n v="849"/>
    <s v="France"/>
    <s v="Female"/>
    <n v="77"/>
    <n v="2"/>
    <n v="55839.55"/>
    <n v="1"/>
    <x v="0"/>
    <x v="1"/>
    <n v="45305.66"/>
    <n v="1"/>
  </r>
  <r>
    <n v="34"/>
    <s v="Johnson"/>
    <n v="475"/>
    <s v="Spain"/>
    <s v="Male"/>
    <n v="72"/>
    <n v="6"/>
    <n v="72899.17"/>
    <n v="1"/>
    <x v="1"/>
    <x v="0"/>
    <n v="90761.77"/>
    <n v="0"/>
  </r>
  <r>
    <n v="35"/>
    <s v="Jones"/>
    <n v="488"/>
    <s v="France"/>
    <s v="Female"/>
    <n v="91"/>
    <n v="8"/>
    <n v="200786.02"/>
    <n v="1"/>
    <x v="1"/>
    <x v="0"/>
    <n v="128936.13"/>
    <n v="1"/>
  </r>
  <r>
    <n v="36"/>
    <s v="Jones"/>
    <n v="462"/>
    <s v="Germany"/>
    <s v="Male"/>
    <n v="69"/>
    <n v="2"/>
    <n v="9295.2900000000009"/>
    <n v="3"/>
    <x v="1"/>
    <x v="0"/>
    <n v="39491.230000000003"/>
    <n v="1"/>
  </r>
  <r>
    <n v="37"/>
    <s v="Jones"/>
    <n v="568"/>
    <s v="Germany"/>
    <s v="Female"/>
    <n v="41"/>
    <n v="10"/>
    <n v="192830.21"/>
    <n v="2"/>
    <x v="1"/>
    <x v="0"/>
    <m/>
    <n v="0"/>
  </r>
  <r>
    <n v="38"/>
    <s v="Wilson"/>
    <n v="505"/>
    <s v="Spain"/>
    <s v="Male"/>
    <n v="43"/>
    <n v="9"/>
    <n v="190574.23"/>
    <n v="1"/>
    <x v="0"/>
    <x v="0"/>
    <n v="22363.52"/>
    <n v="0"/>
  </r>
  <r>
    <n v="39"/>
    <s v="Smith"/>
    <n v="534"/>
    <s v="Spain"/>
    <s v="Female"/>
    <n v="75"/>
    <n v="9"/>
    <n v="20385.3"/>
    <n v="1"/>
    <x v="1"/>
    <x v="0"/>
    <n v="118972.35"/>
    <n v="1"/>
  </r>
  <r>
    <n v="40"/>
    <s v="Johnson"/>
    <n v="470"/>
    <s v="France"/>
    <s v="Female"/>
    <n v="87"/>
    <n v="5"/>
    <n v="207759.1"/>
    <n v="4"/>
    <x v="1"/>
    <x v="0"/>
    <n v="23908.03"/>
    <n v="0"/>
  </r>
  <r>
    <n v="41"/>
    <s v="Taylor"/>
    <n v="671"/>
    <s v="Spain"/>
    <s v="Male"/>
    <n v="63"/>
    <n v="5"/>
    <n v="43010.54"/>
    <n v="3"/>
    <x v="1"/>
    <x v="1"/>
    <m/>
    <n v="1"/>
  </r>
  <r>
    <n v="42"/>
    <s v="Taylor"/>
    <n v="798"/>
    <s v="Germany"/>
    <s v="Male"/>
    <n v="69"/>
    <n v="8"/>
    <n v="34108.089999999997"/>
    <n v="3"/>
    <x v="1"/>
    <x v="0"/>
    <n v="81519.78"/>
    <n v="0"/>
  </r>
  <r>
    <n v="43"/>
    <s v="Smith"/>
    <n v="547"/>
    <s v="Germany"/>
    <s v="Female"/>
    <n v="77"/>
    <n v="5"/>
    <n v="41600.300000000003"/>
    <n v="4"/>
    <x v="1"/>
    <x v="0"/>
    <n v="48255.32"/>
    <n v="1"/>
  </r>
  <r>
    <n v="44"/>
    <s v="Brown"/>
    <n v="694"/>
    <s v="Germany"/>
    <s v="Male"/>
    <n v="62"/>
    <n v="9"/>
    <n v="689.5"/>
    <n v="3"/>
    <x v="1"/>
    <x v="0"/>
    <n v="19803.7"/>
    <n v="0"/>
  </r>
  <r>
    <n v="45"/>
    <s v="Wilson"/>
    <n v="640"/>
    <s v="Spain"/>
    <s v="Female"/>
    <n v="44"/>
    <n v="1"/>
    <n v="133364.17000000001"/>
    <n v="4"/>
    <x v="0"/>
    <x v="0"/>
    <n v="124490.71"/>
    <n v="0"/>
  </r>
  <r>
    <n v="46"/>
    <s v="Jones"/>
    <n v="813"/>
    <s v="France"/>
    <s v="Female"/>
    <n v="61"/>
    <n v="9"/>
    <n v="92243.96"/>
    <n v="2"/>
    <x v="1"/>
    <x v="1"/>
    <n v="64920.41"/>
    <n v="1"/>
  </r>
  <r>
    <n v="47"/>
    <s v="Williams"/>
    <n v="353"/>
    <s v="Germany"/>
    <s v="Female"/>
    <n v="50"/>
    <n v="4"/>
    <n v="35813.31"/>
    <n v="4"/>
    <x v="1"/>
    <x v="0"/>
    <n v="133876.07999999999"/>
    <n v="0"/>
  </r>
  <r>
    <n v="48"/>
    <s v="Wilson"/>
    <n v="538"/>
    <s v="Germany"/>
    <s v="Female"/>
    <n v="48"/>
    <n v="6"/>
    <n v="217182.14"/>
    <n v="2"/>
    <x v="1"/>
    <x v="1"/>
    <n v="110877.22"/>
    <n v="1"/>
  </r>
  <r>
    <n v="49"/>
    <s v="Williams"/>
    <n v="588"/>
    <s v="Spain"/>
    <s v="Female"/>
    <n v="32"/>
    <n v="9"/>
    <n v="126550.42"/>
    <n v="3"/>
    <x v="1"/>
    <x v="1"/>
    <n v="21781.599999999999"/>
    <n v="1"/>
  </r>
  <r>
    <n v="50"/>
    <s v="Smith"/>
    <n v="515"/>
    <s v="Spain"/>
    <s v="Male"/>
    <n v="89"/>
    <n v="10"/>
    <n v="87177.02"/>
    <n v="1"/>
    <x v="0"/>
    <x v="1"/>
    <n v="118097.5"/>
    <n v="0"/>
  </r>
  <r>
    <n v="51"/>
    <s v="Smith"/>
    <n v="521"/>
    <s v="Spain"/>
    <s v="Male"/>
    <n v="79"/>
    <n v="8"/>
    <n v="133180.14000000001"/>
    <n v="3"/>
    <x v="0"/>
    <x v="1"/>
    <n v="125168.23"/>
    <n v="1"/>
  </r>
  <r>
    <n v="52"/>
    <s v="Brown"/>
    <n v="561"/>
    <s v="Spain"/>
    <s v="Male"/>
    <n v="19"/>
    <n v="10"/>
    <n v="202302.98"/>
    <n v="1"/>
    <x v="0"/>
    <x v="1"/>
    <n v="24025.919999999998"/>
    <n v="0"/>
  </r>
  <r>
    <n v="53"/>
    <s v="Davis"/>
    <n v="694"/>
    <s v="France"/>
    <s v="Female"/>
    <n v="65"/>
    <n v="0"/>
    <n v="42733.7"/>
    <n v="3"/>
    <x v="1"/>
    <x v="1"/>
    <n v="103834.77"/>
    <n v="0"/>
  </r>
  <r>
    <n v="54"/>
    <s v="Davis"/>
    <n v="420"/>
    <s v="Spain"/>
    <s v="Male"/>
    <n v="61"/>
    <n v="5"/>
    <n v="216419.15"/>
    <n v="4"/>
    <x v="0"/>
    <x v="1"/>
    <n v="40937.339999999997"/>
    <n v="1"/>
  </r>
  <r>
    <n v="55"/>
    <s v="Miller"/>
    <n v="498"/>
    <s v="France"/>
    <s v="Male"/>
    <n v="33"/>
    <n v="6"/>
    <n v="146361.20000000001"/>
    <n v="4"/>
    <x v="1"/>
    <x v="1"/>
    <n v="56949.24"/>
    <n v="0"/>
  </r>
  <r>
    <n v="56"/>
    <s v="Moore"/>
    <n v="740"/>
    <s v="France"/>
    <s v="Male"/>
    <n v="86"/>
    <n v="0"/>
    <n v="153882.97"/>
    <n v="2"/>
    <x v="1"/>
    <x v="1"/>
    <n v="29656.959999999999"/>
    <n v="1"/>
  </r>
  <r>
    <n v="57"/>
    <s v="Brown"/>
    <n v="634"/>
    <s v="Germany"/>
    <s v="Female"/>
    <n v="57"/>
    <n v="6"/>
    <n v="147135.54"/>
    <n v="4"/>
    <x v="0"/>
    <x v="0"/>
    <n v="16131.69"/>
    <n v="1"/>
  </r>
  <r>
    <n v="58"/>
    <s v="Johnson"/>
    <n v="465"/>
    <s v="Germany"/>
    <s v="Male"/>
    <n v="18"/>
    <n v="0"/>
    <n v="55329.78"/>
    <n v="1"/>
    <x v="1"/>
    <x v="0"/>
    <n v="130050.9"/>
    <n v="1"/>
  </r>
  <r>
    <n v="59"/>
    <s v="Brown"/>
    <n v="740"/>
    <s v="Spain"/>
    <s v="Male"/>
    <n v="76"/>
    <n v="6"/>
    <n v="46184.63"/>
    <n v="4"/>
    <x v="1"/>
    <x v="1"/>
    <n v="140603.54"/>
    <n v="0"/>
  </r>
  <r>
    <n v="60"/>
    <s v="Taylor"/>
    <n v="672"/>
    <s v="Germany"/>
    <s v="Male"/>
    <n v="30"/>
    <n v="7"/>
    <n v="119338.08"/>
    <n v="2"/>
    <x v="1"/>
    <x v="1"/>
    <n v="111048.16"/>
    <n v="1"/>
  </r>
  <r>
    <n v="61"/>
    <s v="Moore"/>
    <n v="442"/>
    <s v="France"/>
    <s v="Female"/>
    <n v="61"/>
    <n v="1"/>
    <n v="89085.68"/>
    <n v="1"/>
    <x v="0"/>
    <x v="1"/>
    <n v="33012.78"/>
    <n v="0"/>
  </r>
  <r>
    <n v="62"/>
    <s v="Johnson"/>
    <n v="826"/>
    <s v="Spain"/>
    <s v="Male"/>
    <n v="72"/>
    <n v="1"/>
    <n v="60209.09"/>
    <n v="1"/>
    <x v="1"/>
    <x v="0"/>
    <n v="10127.81"/>
    <n v="1"/>
  </r>
  <r>
    <n v="63"/>
    <s v="Johnson"/>
    <n v="452"/>
    <s v="Spain"/>
    <s v="Female"/>
    <n v="65"/>
    <n v="5"/>
    <n v="145317.32"/>
    <n v="3"/>
    <x v="1"/>
    <x v="0"/>
    <n v="60885.4"/>
    <n v="1"/>
  </r>
  <r>
    <n v="64"/>
    <s v="Wilson"/>
    <n v="707"/>
    <s v="Spain"/>
    <s v="Female"/>
    <n v="40"/>
    <n v="0"/>
    <n v="214046.15"/>
    <n v="1"/>
    <x v="1"/>
    <x v="1"/>
    <n v="86343.96"/>
    <n v="0"/>
  </r>
  <r>
    <n v="65"/>
    <s v="Taylor"/>
    <n v="729"/>
    <s v="Spain"/>
    <s v="Male"/>
    <n v="49"/>
    <n v="6"/>
    <n v="139224.43"/>
    <n v="4"/>
    <x v="0"/>
    <x v="1"/>
    <n v="68374.880000000005"/>
    <n v="1"/>
  </r>
  <r>
    <n v="66"/>
    <s v="Taylor"/>
    <n v="547"/>
    <s v="Germany"/>
    <s v="Female"/>
    <n v="52"/>
    <n v="4"/>
    <n v="226630.81"/>
    <n v="3"/>
    <x v="1"/>
    <x v="0"/>
    <n v="103458.26"/>
    <n v="0"/>
  </r>
  <r>
    <n v="67"/>
    <s v="Jones"/>
    <n v="459"/>
    <s v="Spain"/>
    <s v="Male"/>
    <n v="60"/>
    <n v="10"/>
    <n v="179198.75"/>
    <n v="2"/>
    <x v="0"/>
    <x v="1"/>
    <n v="48970.879999999997"/>
    <n v="1"/>
  </r>
  <r>
    <n v="68"/>
    <s v="Miller"/>
    <n v="679"/>
    <s v="France"/>
    <s v="Female"/>
    <n v="86"/>
    <n v="4"/>
    <n v="225109.32"/>
    <n v="3"/>
    <x v="0"/>
    <x v="0"/>
    <n v="50593.37"/>
    <n v="0"/>
  </r>
  <r>
    <n v="69"/>
    <s v="Wilson"/>
    <n v="450"/>
    <s v="Spain"/>
    <s v="Male"/>
    <n v="80"/>
    <n v="4"/>
    <s v="XXXXXXXX"/>
    <n v="2"/>
    <x v="1"/>
    <x v="0"/>
    <n v="10848.47"/>
    <n v="0"/>
  </r>
  <r>
    <n v="70"/>
    <s v="Williams"/>
    <n v="532"/>
    <s v="Germany"/>
    <s v="Male"/>
    <n v="54"/>
    <n v="7"/>
    <n v="146834.15"/>
    <n v="2"/>
    <x v="0"/>
    <x v="1"/>
    <n v="99812.42"/>
    <n v="1"/>
  </r>
  <r>
    <n v="71"/>
    <s v="Smith"/>
    <n v="683"/>
    <s v="France"/>
    <s v="Female"/>
    <n v="62"/>
    <n v="2"/>
    <n v="88669.440000000002"/>
    <n v="3"/>
    <x v="0"/>
    <x v="0"/>
    <n v="128437.74"/>
    <n v="1"/>
  </r>
  <r>
    <n v="72"/>
    <s v="Jones"/>
    <n v="755"/>
    <s v="Germany"/>
    <s v="Male"/>
    <n v="88"/>
    <n v="1"/>
    <n v="185926.28"/>
    <n v="1"/>
    <x v="0"/>
    <x v="0"/>
    <n v="138274.03"/>
    <n v="1"/>
  </r>
  <r>
    <n v="73"/>
    <s v="Davis"/>
    <n v="509"/>
    <s v="Germany"/>
    <s v="Female"/>
    <n v="24"/>
    <n v="4"/>
    <n v="112469.92"/>
    <n v="4"/>
    <x v="1"/>
    <x v="0"/>
    <n v="92201.91"/>
    <n v="0"/>
  </r>
  <r>
    <n v="74"/>
    <s v="Taylor"/>
    <n v="431"/>
    <s v="Germany"/>
    <s v="Male"/>
    <n v="66"/>
    <n v="9"/>
    <n v="103045.29"/>
    <n v="2"/>
    <x v="0"/>
    <x v="0"/>
    <n v="36831.440000000002"/>
    <n v="0"/>
  </r>
  <r>
    <n v="75"/>
    <s v="Brown"/>
    <n v="385"/>
    <s v="Germany"/>
    <s v="Female"/>
    <n v="27"/>
    <n v="8"/>
    <n v="35744.699999999997"/>
    <n v="1"/>
    <x v="1"/>
    <x v="1"/>
    <n v="67445.009999999995"/>
    <n v="0"/>
  </r>
  <r>
    <n v="76"/>
    <s v="Brown"/>
    <n v="587"/>
    <s v="Spain"/>
    <s v="Female"/>
    <n v="46"/>
    <n v="4"/>
    <n v="88638.62"/>
    <n v="2"/>
    <x v="0"/>
    <x v="0"/>
    <n v="60075.81"/>
    <n v="0"/>
  </r>
  <r>
    <n v="77"/>
    <s v="Miller"/>
    <n v="593"/>
    <s v="Germany"/>
    <s v="Female"/>
    <n v="74"/>
    <n v="4"/>
    <n v="166950.85999999999"/>
    <n v="4"/>
    <x v="0"/>
    <x v="1"/>
    <n v="18020.810000000001"/>
    <n v="0"/>
  </r>
  <r>
    <n v="78"/>
    <s v="Brown"/>
    <n v="600"/>
    <s v="Spain"/>
    <s v="Female"/>
    <n v="27"/>
    <n v="7"/>
    <n v="127193.14"/>
    <n v="2"/>
    <x v="1"/>
    <x v="0"/>
    <n v="11971.58"/>
    <n v="0"/>
  </r>
  <r>
    <n v="79"/>
    <s v="Brown"/>
    <n v="742"/>
    <s v="Spain"/>
    <s v="Female"/>
    <n v="84"/>
    <n v="0"/>
    <n v="129782.98"/>
    <n v="2"/>
    <x v="0"/>
    <x v="1"/>
    <n v="53475.839999999997"/>
    <n v="0"/>
  </r>
  <r>
    <n v="80"/>
    <s v="Jones"/>
    <n v="604"/>
    <s v="Germany"/>
    <s v="Male"/>
    <n v="27"/>
    <n v="7"/>
    <n v="162041.47"/>
    <n v="3"/>
    <x v="0"/>
    <x v="0"/>
    <n v="109301.93"/>
    <n v="1"/>
  </r>
  <r>
    <n v="81"/>
    <s v="Brown"/>
    <n v="631"/>
    <s v="France"/>
    <s v="Male"/>
    <n v="54"/>
    <n v="10"/>
    <n v="68959.39"/>
    <n v="3"/>
    <x v="1"/>
    <x v="0"/>
    <n v="101131.11"/>
    <n v="0"/>
  </r>
  <r>
    <n v="82"/>
    <s v="Brown"/>
    <n v="371"/>
    <s v="Germany"/>
    <s v="Female"/>
    <n v="46"/>
    <n v="8"/>
    <n v="55186.57"/>
    <n v="2"/>
    <x v="0"/>
    <x v="0"/>
    <n v="117137.04"/>
    <n v="0"/>
  </r>
  <r>
    <n v="83"/>
    <s v="Moore"/>
    <n v="779"/>
    <s v="Germany"/>
    <s v="Male"/>
    <n v="82"/>
    <n v="9"/>
    <n v="241939.64"/>
    <n v="4"/>
    <x v="0"/>
    <x v="1"/>
    <n v="132532.96"/>
    <n v="1"/>
  </r>
  <r>
    <n v="84"/>
    <s v="Brown"/>
    <n v="579"/>
    <s v="Spain"/>
    <s v="Male"/>
    <n v="31"/>
    <n v="9"/>
    <n v="34457.83"/>
    <n v="3"/>
    <x v="0"/>
    <x v="1"/>
    <n v="142833.29999999999"/>
    <n v="1"/>
  </r>
  <r>
    <n v="85"/>
    <s v="Jones"/>
    <n v="820"/>
    <s v="Spain"/>
    <s v="Female"/>
    <n v="20"/>
    <n v="10"/>
    <n v="20249.55"/>
    <n v="3"/>
    <x v="1"/>
    <x v="0"/>
    <n v="121737.08"/>
    <n v="0"/>
  </r>
  <r>
    <n v="86"/>
    <s v="Wilson"/>
    <n v="750"/>
    <s v="Spain"/>
    <s v="Female"/>
    <n v="55"/>
    <n v="5"/>
    <n v="175912.59"/>
    <n v="2"/>
    <x v="0"/>
    <x v="1"/>
    <n v="15679.54"/>
    <n v="0"/>
  </r>
  <r>
    <n v="87"/>
    <s v="Davis"/>
    <n v="503"/>
    <s v="Spain"/>
    <s v="Female"/>
    <n v="89"/>
    <n v="2"/>
    <n v="161781.32999999999"/>
    <n v="2"/>
    <x v="1"/>
    <x v="0"/>
    <n v="145603.81"/>
    <n v="1"/>
  </r>
  <r>
    <n v="88"/>
    <s v="Davis"/>
    <n v="844"/>
    <s v="Germany"/>
    <s v="Female"/>
    <n v="21"/>
    <n v="6"/>
    <n v="92743.31"/>
    <n v="4"/>
    <x v="1"/>
    <x v="0"/>
    <n v="54061.89"/>
    <n v="0"/>
  </r>
  <r>
    <n v="89"/>
    <s v="Smith"/>
    <n v="469"/>
    <s v="France"/>
    <s v="Male"/>
    <n v="68"/>
    <n v="9"/>
    <n v="19196.560000000001"/>
    <n v="3"/>
    <x v="0"/>
    <x v="0"/>
    <n v="133731.54999999999"/>
    <n v="1"/>
  </r>
  <r>
    <n v="90"/>
    <s v="Johnson"/>
    <n v="515"/>
    <s v="France"/>
    <s v="Male"/>
    <n v="79"/>
    <n v="5"/>
    <n v="69882.490000000005"/>
    <n v="3"/>
    <x v="0"/>
    <x v="0"/>
    <n v="28817.75"/>
    <n v="1"/>
  </r>
  <r>
    <n v="91"/>
    <s v="Davis"/>
    <n v="733"/>
    <s v="France"/>
    <s v="Female"/>
    <n v="46"/>
    <n v="6"/>
    <n v="15556.14"/>
    <n v="2"/>
    <x v="0"/>
    <x v="1"/>
    <n v="101797.2"/>
    <n v="0"/>
  </r>
  <r>
    <n v="92"/>
    <s v="Taylor"/>
    <n v="735"/>
    <s v="France"/>
    <s v="Male"/>
    <n v="53"/>
    <n v="10"/>
    <n v="247280.33"/>
    <n v="3"/>
    <x v="0"/>
    <x v="0"/>
    <n v="54977.06"/>
    <n v="0"/>
  </r>
  <r>
    <n v="93"/>
    <s v="Jones"/>
    <n v="739"/>
    <s v="Spain"/>
    <s v="Male"/>
    <n v="71"/>
    <n v="5"/>
    <n v="173851.84"/>
    <n v="2"/>
    <x v="0"/>
    <x v="1"/>
    <n v="121172.65"/>
    <n v="1"/>
  </r>
  <r>
    <n v="94"/>
    <s v="Smith"/>
    <n v="548"/>
    <s v="Germany"/>
    <s v="Female"/>
    <n v="44"/>
    <n v="3"/>
    <n v="107973.28"/>
    <n v="1"/>
    <x v="1"/>
    <x v="0"/>
    <n v="27995.72"/>
    <n v="0"/>
  </r>
  <r>
    <n v="95"/>
    <s v="Davis"/>
    <n v="746"/>
    <s v="Spain"/>
    <s v="Male"/>
    <n v="60"/>
    <n v="10"/>
    <n v="229932.49"/>
    <n v="2"/>
    <x v="0"/>
    <x v="0"/>
    <n v="81112.42"/>
    <n v="0"/>
  </r>
  <r>
    <n v="96"/>
    <s v="Smith"/>
    <n v="696"/>
    <s v="Spain"/>
    <s v="Male"/>
    <n v="64"/>
    <n v="3"/>
    <n v="141361.44"/>
    <n v="2"/>
    <x v="0"/>
    <x v="1"/>
    <n v="147488.24"/>
    <n v="1"/>
  </r>
  <r>
    <n v="97"/>
    <s v="Johnson"/>
    <n v="424"/>
    <s v="Germany"/>
    <s v="Female"/>
    <n v="87"/>
    <n v="10"/>
    <n v="177818.74"/>
    <n v="2"/>
    <x v="1"/>
    <x v="1"/>
    <n v="111587.44"/>
    <n v="1"/>
  </r>
  <r>
    <n v="98"/>
    <s v="Williams"/>
    <n v="788"/>
    <s v="Germany"/>
    <s v="Male"/>
    <n v="46"/>
    <n v="0"/>
    <n v="126692.44"/>
    <n v="1"/>
    <x v="0"/>
    <x v="1"/>
    <n v="27793.35"/>
    <n v="0"/>
  </r>
  <r>
    <n v="99"/>
    <s v="Brown"/>
    <n v="428"/>
    <s v="Germany"/>
    <s v="Male"/>
    <n v="61"/>
    <n v="3"/>
    <n v="206619.49"/>
    <n v="2"/>
    <x v="1"/>
    <x v="0"/>
    <n v="102150.42"/>
    <n v="0"/>
  </r>
  <r>
    <n v="100"/>
    <s v="Williams"/>
    <n v="668"/>
    <s v="Spain"/>
    <s v="Male"/>
    <n v="80"/>
    <n v="4"/>
    <n v="245611.62"/>
    <n v="2"/>
    <x v="0"/>
    <x v="0"/>
    <n v="103995.53"/>
    <n v="1"/>
  </r>
  <r>
    <n v="101"/>
    <s v="Smith"/>
    <n v="422"/>
    <s v="France"/>
    <s v="Female"/>
    <n v="27"/>
    <n v="1"/>
    <n v="103031.97"/>
    <n v="2"/>
    <x v="1"/>
    <x v="0"/>
    <n v="125609.39"/>
    <n v="1"/>
  </r>
  <r>
    <n v="102"/>
    <s v="Jones"/>
    <n v="549"/>
    <s v="Spain"/>
    <s v="Female"/>
    <n v="56"/>
    <n v="0"/>
    <n v="36824.33"/>
    <n v="1"/>
    <x v="1"/>
    <x v="1"/>
    <n v="51542.45"/>
    <n v="0"/>
  </r>
  <r>
    <n v="103"/>
    <s v="Williams"/>
    <n v="651"/>
    <s v="Spain"/>
    <s v="Male"/>
    <n v="49"/>
    <n v="10"/>
    <n v="100461.13"/>
    <n v="1"/>
    <x v="1"/>
    <x v="0"/>
    <n v="30554.85"/>
    <n v="0"/>
  </r>
  <r>
    <n v="104"/>
    <s v="Smith"/>
    <n v="483"/>
    <s v="Germany"/>
    <s v="Female"/>
    <n v="40"/>
    <n v="9"/>
    <n v="199427.98"/>
    <n v="4"/>
    <x v="0"/>
    <x v="1"/>
    <n v="128540.03"/>
    <n v="1"/>
  </r>
  <r>
    <n v="105"/>
    <s v="Wilson"/>
    <n v="397"/>
    <s v="Spain"/>
    <s v="Male"/>
    <n v="75"/>
    <n v="9"/>
    <n v="46.68"/>
    <n v="3"/>
    <x v="0"/>
    <x v="0"/>
    <n v="61080.02"/>
    <n v="1"/>
  </r>
  <r>
    <n v="106"/>
    <s v="Davis"/>
    <n v="537"/>
    <s v="France"/>
    <s v="Female"/>
    <n v="39"/>
    <n v="3"/>
    <n v="238648.7"/>
    <n v="1"/>
    <x v="0"/>
    <x v="1"/>
    <n v="71498.5"/>
    <n v="1"/>
  </r>
  <r>
    <n v="107"/>
    <s v="Taylor"/>
    <n v="520"/>
    <s v="France"/>
    <s v="Male"/>
    <n v="79"/>
    <n v="9"/>
    <n v="165628.62"/>
    <n v="2"/>
    <x v="1"/>
    <x v="0"/>
    <n v="144375.79999999999"/>
    <n v="1"/>
  </r>
  <r>
    <n v="108"/>
    <s v="Smith"/>
    <n v="801"/>
    <s v="Spain"/>
    <s v="Female"/>
    <n v="59"/>
    <n v="10"/>
    <n v="77661.960000000006"/>
    <n v="2"/>
    <x v="1"/>
    <x v="0"/>
    <n v="74188.759999999995"/>
    <n v="0"/>
  </r>
  <r>
    <n v="109"/>
    <s v="Williams"/>
    <n v="488"/>
    <s v="Germany"/>
    <s v="Male"/>
    <n v="59"/>
    <n v="3"/>
    <n v="122455.34"/>
    <n v="4"/>
    <x v="1"/>
    <x v="1"/>
    <n v="21425.94"/>
    <n v="1"/>
  </r>
  <r>
    <n v="110"/>
    <s v="Wilson"/>
    <n v="592"/>
    <s v="Spain"/>
    <s v="Male"/>
    <n v="41"/>
    <n v="4"/>
    <n v="66018.19"/>
    <n v="3"/>
    <x v="1"/>
    <x v="0"/>
    <n v="102543.92"/>
    <n v="0"/>
  </r>
  <r>
    <n v="111"/>
    <s v="Williams"/>
    <n v="663"/>
    <s v="France"/>
    <s v="Female"/>
    <n v="70"/>
    <n v="6"/>
    <n v="108982.82"/>
    <n v="4"/>
    <x v="1"/>
    <x v="0"/>
    <n v="110349.05"/>
    <n v="1"/>
  </r>
  <r>
    <n v="112"/>
    <s v="Taylor"/>
    <n v="825"/>
    <s v="France"/>
    <s v="Male"/>
    <n v="41"/>
    <n v="5"/>
    <n v="159554.78"/>
    <n v="3"/>
    <x v="1"/>
    <x v="1"/>
    <n v="75419.12"/>
    <n v="0"/>
  </r>
  <r>
    <n v="113"/>
    <s v="Williams"/>
    <n v="695"/>
    <s v="Spain"/>
    <s v="Male"/>
    <n v="90"/>
    <n v="7"/>
    <n v="168519.32"/>
    <n v="2"/>
    <x v="0"/>
    <x v="0"/>
    <n v="108422.12"/>
    <n v="0"/>
  </r>
  <r>
    <n v="114"/>
    <s v="Jones"/>
    <n v="737"/>
    <s v="France"/>
    <s v="Female"/>
    <n v="59"/>
    <n v="1"/>
    <n v="80693.34"/>
    <n v="4"/>
    <x v="1"/>
    <x v="1"/>
    <n v="65451.93"/>
    <n v="0"/>
  </r>
  <r>
    <n v="115"/>
    <s v="Jones"/>
    <n v="475"/>
    <s v="Spain"/>
    <s v="Female"/>
    <n v="78"/>
    <n v="5"/>
    <n v="5741.56"/>
    <n v="3"/>
    <x v="1"/>
    <x v="1"/>
    <n v="136090.56"/>
    <n v="0"/>
  </r>
  <r>
    <n v="116"/>
    <s v="Williams"/>
    <n v="556"/>
    <s v="France"/>
    <s v="Male"/>
    <n v="65"/>
    <n v="7"/>
    <n v="94298.58"/>
    <n v="1"/>
    <x v="0"/>
    <x v="0"/>
    <n v="117883.52"/>
    <n v="1"/>
  </r>
  <r>
    <n v="117"/>
    <s v="Jones"/>
    <n v="688"/>
    <s v="Germany"/>
    <s v="Male"/>
    <n v="33"/>
    <n v="6"/>
    <n v="93844.5"/>
    <n v="4"/>
    <x v="0"/>
    <x v="0"/>
    <n v="49103.38"/>
    <n v="1"/>
  </r>
  <r>
    <n v="118"/>
    <s v="Brown"/>
    <n v="547"/>
    <s v="France"/>
    <s v="Male"/>
    <n v="54"/>
    <n v="6"/>
    <n v="103006.1"/>
    <n v="2"/>
    <x v="0"/>
    <x v="1"/>
    <n v="76101.240000000005"/>
    <n v="1"/>
  </r>
  <r>
    <n v="119"/>
    <s v="Johnson"/>
    <n v="536"/>
    <s v="Spain"/>
    <s v="Female"/>
    <n v="83"/>
    <n v="6"/>
    <n v="241431.37"/>
    <n v="4"/>
    <x v="0"/>
    <x v="1"/>
    <n v="111107.96"/>
    <n v="0"/>
  </r>
  <r>
    <n v="120"/>
    <s v="Williams"/>
    <n v="738"/>
    <s v="Spain"/>
    <s v="Female"/>
    <n v="60"/>
    <n v="1"/>
    <n v="242524.24"/>
    <n v="2"/>
    <x v="0"/>
    <x v="0"/>
    <n v="84784.47"/>
    <n v="0"/>
  </r>
  <r>
    <n v="121"/>
    <s v="Taylor"/>
    <n v="367"/>
    <s v="Germany"/>
    <s v="Male"/>
    <n v="18"/>
    <n v="8"/>
    <n v="37178.53"/>
    <n v="1"/>
    <x v="0"/>
    <x v="0"/>
    <n v="82791.570000000007"/>
    <n v="1"/>
  </r>
  <r>
    <n v="122"/>
    <s v="Johnson"/>
    <n v="547"/>
    <s v="France"/>
    <s v="Male"/>
    <n v="24"/>
    <n v="4"/>
    <n v="228358.15"/>
    <n v="2"/>
    <x v="1"/>
    <x v="0"/>
    <n v="127955.4"/>
    <n v="1"/>
  </r>
  <r>
    <n v="123"/>
    <s v="Brown"/>
    <n v="797"/>
    <s v="Spain"/>
    <s v="Male"/>
    <n v="85"/>
    <n v="2"/>
    <n v="244614.91"/>
    <n v="2"/>
    <x v="0"/>
    <x v="1"/>
    <n v="101378.44"/>
    <n v="0"/>
  </r>
  <r>
    <n v="124"/>
    <s v="Miller"/>
    <n v="700"/>
    <s v="France"/>
    <s v="Male"/>
    <n v="49"/>
    <n v="0"/>
    <n v="64161.88"/>
    <n v="1"/>
    <x v="0"/>
    <x v="1"/>
    <n v="141665.95000000001"/>
    <n v="1"/>
  </r>
  <r>
    <n v="125"/>
    <s v="Moore"/>
    <n v="502"/>
    <s v="Germany"/>
    <s v="Female"/>
    <n v="47"/>
    <n v="2"/>
    <n v="185255.98"/>
    <n v="3"/>
    <x v="1"/>
    <x v="1"/>
    <n v="48022.06"/>
    <n v="1"/>
  </r>
  <r>
    <n v="126"/>
    <s v="Williams"/>
    <n v="481"/>
    <s v="Spain"/>
    <s v="Male"/>
    <n v="34"/>
    <n v="8"/>
    <n v="43863.71"/>
    <n v="2"/>
    <x v="1"/>
    <x v="0"/>
    <n v="23962.59"/>
    <n v="0"/>
  </r>
  <r>
    <n v="127"/>
    <s v="Jones"/>
    <n v="675"/>
    <s v="Germany"/>
    <s v="Male"/>
    <n v="85"/>
    <n v="3"/>
    <n v="117991.41"/>
    <n v="1"/>
    <x v="0"/>
    <x v="1"/>
    <n v="36037.629999999997"/>
    <n v="0"/>
  </r>
  <r>
    <n v="128"/>
    <s v="Smith"/>
    <n v="774"/>
    <s v="Spain"/>
    <s v="Female"/>
    <n v="44"/>
    <n v="7"/>
    <n v="151801.15"/>
    <n v="1"/>
    <x v="1"/>
    <x v="0"/>
    <n v="36575.879999999997"/>
    <n v="1"/>
  </r>
  <r>
    <n v="129"/>
    <s v="Smith"/>
    <n v="514"/>
    <s v="France"/>
    <s v="Female"/>
    <n v="24"/>
    <n v="2"/>
    <n v="44897.120000000003"/>
    <n v="3"/>
    <x v="1"/>
    <x v="0"/>
    <n v="87587.83"/>
    <n v="0"/>
  </r>
  <r>
    <n v="130"/>
    <s v="Miller"/>
    <n v="408"/>
    <s v="Spain"/>
    <s v="Female"/>
    <n v="29"/>
    <n v="1"/>
    <n v="136796.01999999999"/>
    <n v="4"/>
    <x v="0"/>
    <x v="0"/>
    <n v="81668.89"/>
    <n v="0"/>
  </r>
  <r>
    <n v="131"/>
    <s v="Smith"/>
    <n v="527"/>
    <s v="Germany"/>
    <s v="Female"/>
    <n v="73"/>
    <n v="4"/>
    <n v="184707.82"/>
    <n v="4"/>
    <x v="1"/>
    <x v="0"/>
    <n v="93162.76"/>
    <n v="0"/>
  </r>
  <r>
    <n v="132"/>
    <s v="Miller"/>
    <n v="789"/>
    <s v="Spain"/>
    <s v="Male"/>
    <n v="61"/>
    <n v="4"/>
    <n v="166854.44"/>
    <n v="4"/>
    <x v="1"/>
    <x v="1"/>
    <n v="38147.910000000003"/>
    <n v="1"/>
  </r>
  <r>
    <n v="133"/>
    <s v="Jones"/>
    <n v="502"/>
    <s v="Germany"/>
    <s v="Male"/>
    <n v="85"/>
    <n v="10"/>
    <n v="157686.62"/>
    <n v="3"/>
    <x v="0"/>
    <x v="0"/>
    <n v="43499.67"/>
    <n v="0"/>
  </r>
  <r>
    <n v="134"/>
    <s v="Jones"/>
    <n v="511"/>
    <s v="Spain"/>
    <s v="Female"/>
    <n v="38"/>
    <n v="4"/>
    <n v="30108.06"/>
    <n v="2"/>
    <x v="0"/>
    <x v="1"/>
    <n v="17973.88"/>
    <n v="1"/>
  </r>
  <r>
    <n v="135"/>
    <s v="Moore"/>
    <n v="752"/>
    <s v="Germany"/>
    <s v="Female"/>
    <n v="32"/>
    <n v="2"/>
    <n v="239097.38"/>
    <n v="1"/>
    <x v="0"/>
    <x v="1"/>
    <n v="13545.02"/>
    <n v="1"/>
  </r>
  <r>
    <n v="136"/>
    <s v="Moore"/>
    <n v="703"/>
    <s v="France"/>
    <s v="Male"/>
    <n v="32"/>
    <n v="4"/>
    <n v="35229.26"/>
    <n v="2"/>
    <x v="0"/>
    <x v="0"/>
    <n v="59763.13"/>
    <n v="1"/>
  </r>
  <r>
    <n v="137"/>
    <s v="Moore"/>
    <n v="812"/>
    <s v="Spain"/>
    <s v="Male"/>
    <n v="81"/>
    <n v="8"/>
    <n v="153059.5"/>
    <n v="4"/>
    <x v="1"/>
    <x v="1"/>
    <n v="114484.04"/>
    <n v="1"/>
  </r>
  <r>
    <n v="138"/>
    <s v="Williams"/>
    <n v="591"/>
    <s v="France"/>
    <s v="Male"/>
    <n v="61"/>
    <n v="7"/>
    <n v="32382.85"/>
    <n v="4"/>
    <x v="1"/>
    <x v="1"/>
    <n v="108015.6"/>
    <n v="0"/>
  </r>
  <r>
    <n v="139"/>
    <s v="Jones"/>
    <n v="485"/>
    <s v="Spain"/>
    <s v="Female"/>
    <n v="45"/>
    <n v="10"/>
    <n v="134925.82999999999"/>
    <n v="1"/>
    <x v="0"/>
    <x v="0"/>
    <n v="103143.51"/>
    <n v="1"/>
  </r>
  <r>
    <n v="140"/>
    <s v="Williams"/>
    <n v="787"/>
    <s v="Spain"/>
    <s v="Female"/>
    <n v="38"/>
    <n v="9"/>
    <n v="216858.41"/>
    <n v="1"/>
    <x v="1"/>
    <x v="1"/>
    <n v="13005.86"/>
    <n v="0"/>
  </r>
  <r>
    <n v="141"/>
    <s v="Smith"/>
    <n v="585"/>
    <s v="France"/>
    <s v="Female"/>
    <n v="41"/>
    <n v="8"/>
    <n v="157571.35999999999"/>
    <n v="2"/>
    <x v="1"/>
    <x v="0"/>
    <n v="142792.82999999999"/>
    <n v="1"/>
  </r>
  <r>
    <n v="142"/>
    <s v="Moore"/>
    <n v="396"/>
    <s v="Germany"/>
    <s v="Male"/>
    <n v="52"/>
    <n v="9"/>
    <n v="227146.67"/>
    <n v="2"/>
    <x v="1"/>
    <x v="0"/>
    <n v="57655.65"/>
    <n v="1"/>
  </r>
  <r>
    <n v="143"/>
    <s v="Moore"/>
    <n v="846"/>
    <s v="France"/>
    <s v="Male"/>
    <n v="50"/>
    <n v="5"/>
    <n v="164636.07"/>
    <n v="4"/>
    <x v="0"/>
    <x v="0"/>
    <n v="70775.05"/>
    <n v="0"/>
  </r>
  <r>
    <n v="144"/>
    <s v="Jones"/>
    <n v="477"/>
    <s v="France"/>
    <s v="Male"/>
    <n v="83"/>
    <n v="9"/>
    <n v="113849.92"/>
    <n v="1"/>
    <x v="0"/>
    <x v="1"/>
    <n v="122175.46"/>
    <n v="1"/>
  </r>
  <r>
    <n v="145"/>
    <s v="Moore"/>
    <n v="767"/>
    <s v="Spain"/>
    <s v="Female"/>
    <n v="40"/>
    <n v="1"/>
    <n v="116715.57"/>
    <n v="1"/>
    <x v="1"/>
    <x v="0"/>
    <n v="22814.14"/>
    <n v="0"/>
  </r>
  <r>
    <n v="146"/>
    <s v="Williams"/>
    <n v="687"/>
    <s v="Germany"/>
    <s v="Female"/>
    <n v="39"/>
    <n v="8"/>
    <n v="52909.38"/>
    <n v="4"/>
    <x v="1"/>
    <x v="1"/>
    <n v="34759.360000000001"/>
    <n v="0"/>
  </r>
  <r>
    <n v="147"/>
    <s v="Moore"/>
    <n v="507"/>
    <s v="Germany"/>
    <s v="Male"/>
    <n v="75"/>
    <n v="8"/>
    <n v="238465.26"/>
    <n v="4"/>
    <x v="1"/>
    <x v="1"/>
    <n v="55585.67"/>
    <n v="0"/>
  </r>
  <r>
    <n v="148"/>
    <s v="Brown"/>
    <n v="362"/>
    <s v="France"/>
    <s v="Male"/>
    <n v="86"/>
    <n v="6"/>
    <n v="77731.5"/>
    <n v="4"/>
    <x v="1"/>
    <x v="1"/>
    <n v="128074.02"/>
    <n v="1"/>
  </r>
  <r>
    <n v="149"/>
    <s v="Jones"/>
    <n v="468"/>
    <s v="France"/>
    <s v="Female"/>
    <n v="63"/>
    <n v="0"/>
    <n v="99986.47"/>
    <n v="4"/>
    <x v="0"/>
    <x v="1"/>
    <n v="106009.52"/>
    <n v="1"/>
  </r>
  <r>
    <n v="150"/>
    <s v="Smith"/>
    <n v="652"/>
    <s v="Germany"/>
    <s v="Female"/>
    <n v="57"/>
    <n v="0"/>
    <n v="7447.39"/>
    <n v="2"/>
    <x v="1"/>
    <x v="0"/>
    <n v="60175.22"/>
    <n v="1"/>
  </r>
  <r>
    <n v="151"/>
    <s v="Brown"/>
    <n v="724"/>
    <s v="France"/>
    <s v="Female"/>
    <n v="42"/>
    <n v="2"/>
    <n v="97001.53"/>
    <n v="3"/>
    <x v="1"/>
    <x v="0"/>
    <n v="140671.21"/>
    <n v="0"/>
  </r>
  <r>
    <n v="152"/>
    <s v="Jones"/>
    <n v="638"/>
    <s v="Spain"/>
    <s v="Male"/>
    <n v="35"/>
    <n v="3"/>
    <n v="29176.44"/>
    <n v="4"/>
    <x v="0"/>
    <x v="1"/>
    <n v="119718.19"/>
    <n v="0"/>
  </r>
  <r>
    <n v="153"/>
    <s v="Miller"/>
    <n v="640"/>
    <s v="Spain"/>
    <s v="Male"/>
    <n v="70"/>
    <n v="2"/>
    <n v="47856.39"/>
    <n v="1"/>
    <x v="1"/>
    <x v="1"/>
    <n v="11462.63"/>
    <n v="1"/>
  </r>
  <r>
    <n v="154"/>
    <s v="Taylor"/>
    <n v="465"/>
    <s v="France"/>
    <s v="Female"/>
    <n v="26"/>
    <n v="1"/>
    <n v="197384.58"/>
    <n v="3"/>
    <x v="1"/>
    <x v="0"/>
    <n v="73040.67"/>
    <n v="1"/>
  </r>
  <r>
    <n v="155"/>
    <s v="Moore"/>
    <n v="437"/>
    <s v="Spain"/>
    <s v="Male"/>
    <n v="23"/>
    <n v="9"/>
    <n v="118047.52"/>
    <n v="4"/>
    <x v="1"/>
    <x v="1"/>
    <n v="69509.759999999995"/>
    <n v="1"/>
  </r>
  <r>
    <n v="156"/>
    <s v="Smith"/>
    <n v="474"/>
    <s v="Germany"/>
    <s v="Female"/>
    <n v="28"/>
    <n v="5"/>
    <n v="209434.77"/>
    <n v="2"/>
    <x v="1"/>
    <x v="0"/>
    <n v="42983.99"/>
    <n v="0"/>
  </r>
  <r>
    <n v="157"/>
    <s v="Moore"/>
    <n v="759"/>
    <s v="France"/>
    <s v="Male"/>
    <n v="80"/>
    <n v="6"/>
    <n v="80712.23"/>
    <n v="4"/>
    <x v="0"/>
    <x v="0"/>
    <n v="49445.48"/>
    <n v="1"/>
  </r>
  <r>
    <n v="158"/>
    <s v="Davis"/>
    <n v="524"/>
    <s v="Spain"/>
    <s v="Male"/>
    <n v="47"/>
    <n v="1"/>
    <n v="95799.03"/>
    <n v="4"/>
    <x v="1"/>
    <x v="1"/>
    <n v="105598.56"/>
    <n v="0"/>
  </r>
  <r>
    <n v="159"/>
    <s v="Taylor"/>
    <n v="848"/>
    <s v="France"/>
    <s v="Male"/>
    <n v="29"/>
    <n v="10"/>
    <n v="208033.65"/>
    <n v="4"/>
    <x v="0"/>
    <x v="1"/>
    <n v="43662.79"/>
    <n v="1"/>
  </r>
  <r>
    <n v="160"/>
    <s v="Smith"/>
    <n v="713"/>
    <s v="Germany"/>
    <s v="Female"/>
    <n v="48"/>
    <n v="8"/>
    <n v="16907.88"/>
    <n v="3"/>
    <x v="1"/>
    <x v="0"/>
    <n v="113646.28"/>
    <n v="1"/>
  </r>
  <r>
    <n v="161"/>
    <s v="Taylor"/>
    <n v="402"/>
    <s v="Spain"/>
    <s v="Male"/>
    <n v="89"/>
    <n v="7"/>
    <n v="205105.61"/>
    <n v="3"/>
    <x v="0"/>
    <x v="0"/>
    <n v="75716.98"/>
    <n v="1"/>
  </r>
  <r>
    <n v="162"/>
    <s v="Miller"/>
    <n v="839"/>
    <s v="Germany"/>
    <s v="Female"/>
    <n v="76"/>
    <n v="7"/>
    <n v="51347.49"/>
    <n v="4"/>
    <x v="1"/>
    <x v="1"/>
    <n v="21151.48"/>
    <n v="0"/>
  </r>
  <r>
    <n v="163"/>
    <s v="Davis"/>
    <n v="460"/>
    <s v="France"/>
    <s v="Male"/>
    <n v="60"/>
    <n v="3"/>
    <n v="163732.6"/>
    <n v="1"/>
    <x v="0"/>
    <x v="0"/>
    <n v="66914.649999999994"/>
    <n v="0"/>
  </r>
  <r>
    <n v="164"/>
    <s v="Jones"/>
    <n v="414"/>
    <s v="France"/>
    <s v="Female"/>
    <n v="89"/>
    <n v="4"/>
    <n v="133217.37"/>
    <n v="1"/>
    <x v="1"/>
    <x v="1"/>
    <n v="120812.2"/>
    <n v="1"/>
  </r>
  <r>
    <n v="165"/>
    <s v="Johnson"/>
    <n v="682"/>
    <s v="Spain"/>
    <s v="Female"/>
    <n v="43"/>
    <n v="9"/>
    <n v="197321.37"/>
    <n v="4"/>
    <x v="1"/>
    <x v="0"/>
    <n v="28096.07"/>
    <n v="1"/>
  </r>
  <r>
    <n v="166"/>
    <s v="Moore"/>
    <n v="724"/>
    <s v="Germany"/>
    <s v="Female"/>
    <n v="72"/>
    <n v="6"/>
    <n v="191624.47"/>
    <n v="3"/>
    <x v="1"/>
    <x v="0"/>
    <n v="80375.98"/>
    <n v="0"/>
  </r>
  <r>
    <n v="167"/>
    <s v="Smith"/>
    <n v="423"/>
    <s v="France"/>
    <s v="Female"/>
    <n v="43"/>
    <n v="9"/>
    <n v="143851"/>
    <n v="1"/>
    <x v="1"/>
    <x v="1"/>
    <n v="36084.61"/>
    <n v="1"/>
  </r>
  <r>
    <n v="168"/>
    <s v="Brown"/>
    <n v="496"/>
    <s v="Germany"/>
    <s v="Female"/>
    <n v="63"/>
    <n v="6"/>
    <n v="145172.32"/>
    <n v="3"/>
    <x v="1"/>
    <x v="0"/>
    <n v="139690.22"/>
    <n v="1"/>
  </r>
  <r>
    <n v="169"/>
    <s v="Taylor"/>
    <n v="610"/>
    <s v="Germany"/>
    <s v="Male"/>
    <n v="21"/>
    <n v="4"/>
    <n v="183590.26"/>
    <n v="3"/>
    <x v="0"/>
    <x v="1"/>
    <n v="86790.47"/>
    <n v="0"/>
  </r>
  <r>
    <n v="170"/>
    <s v="Miller"/>
    <n v="613"/>
    <s v="Spain"/>
    <s v="Male"/>
    <n v="55"/>
    <n v="1"/>
    <n v="152640.81"/>
    <n v="4"/>
    <x v="0"/>
    <x v="0"/>
    <n v="33137.160000000003"/>
    <n v="0"/>
  </r>
  <r>
    <n v="171"/>
    <s v="Davis"/>
    <n v="481"/>
    <s v="Germany"/>
    <s v="Female"/>
    <n v="51"/>
    <n v="2"/>
    <n v="139747.91"/>
    <n v="4"/>
    <x v="0"/>
    <x v="1"/>
    <n v="88266.73"/>
    <n v="0"/>
  </r>
  <r>
    <n v="172"/>
    <s v="Wilson"/>
    <n v="398"/>
    <s v="France"/>
    <s v="Female"/>
    <n v="78"/>
    <n v="0"/>
    <n v="124423.84"/>
    <n v="4"/>
    <x v="0"/>
    <x v="1"/>
    <n v="144202.79"/>
    <n v="1"/>
  </r>
  <r>
    <n v="173"/>
    <s v="Moore"/>
    <n v="426"/>
    <s v="France"/>
    <s v="Female"/>
    <n v="25"/>
    <n v="0"/>
    <n v="239377.45"/>
    <n v="4"/>
    <x v="1"/>
    <x v="1"/>
    <n v="126167.25"/>
    <n v="0"/>
  </r>
  <r>
    <n v="174"/>
    <s v="Moore"/>
    <n v="643"/>
    <s v="Spain"/>
    <s v="Male"/>
    <n v="78"/>
    <n v="10"/>
    <n v="55309.99"/>
    <n v="2"/>
    <x v="1"/>
    <x v="1"/>
    <n v="57614.96"/>
    <n v="1"/>
  </r>
  <r>
    <n v="175"/>
    <s v="Taylor"/>
    <n v="466"/>
    <s v="Germany"/>
    <s v="Female"/>
    <n v="55"/>
    <n v="7"/>
    <n v="109273.56"/>
    <n v="3"/>
    <x v="0"/>
    <x v="0"/>
    <n v="114104.65"/>
    <n v="1"/>
  </r>
  <r>
    <n v="176"/>
    <s v="Williams"/>
    <n v="843"/>
    <s v="France"/>
    <s v="Male"/>
    <n v="34"/>
    <n v="6"/>
    <n v="104696.85"/>
    <n v="2"/>
    <x v="1"/>
    <x v="0"/>
    <n v="106102.67"/>
    <n v="1"/>
  </r>
  <r>
    <n v="177"/>
    <s v="Moore"/>
    <n v="398"/>
    <s v="France"/>
    <s v="Female"/>
    <n v="63"/>
    <n v="2"/>
    <n v="146639.1"/>
    <n v="1"/>
    <x v="0"/>
    <x v="0"/>
    <n v="114757.22"/>
    <n v="1"/>
  </r>
  <r>
    <n v="178"/>
    <s v="Miller"/>
    <n v="459"/>
    <s v="Spain"/>
    <s v="Male"/>
    <n v="57"/>
    <n v="10"/>
    <n v="170945.73"/>
    <n v="3"/>
    <x v="1"/>
    <x v="0"/>
    <n v="77687.86"/>
    <n v="0"/>
  </r>
  <r>
    <n v="179"/>
    <s v="Miller"/>
    <n v="816"/>
    <s v="Germany"/>
    <s v="Female"/>
    <n v="51"/>
    <n v="9"/>
    <n v="55692.78"/>
    <n v="2"/>
    <x v="1"/>
    <x v="0"/>
    <n v="138662.49"/>
    <n v="1"/>
  </r>
  <r>
    <n v="180"/>
    <s v="Taylor"/>
    <n v="529"/>
    <s v="Germany"/>
    <s v="Male"/>
    <n v="83"/>
    <n v="10"/>
    <n v="140464.4"/>
    <n v="2"/>
    <x v="0"/>
    <x v="0"/>
    <n v="62160.12"/>
    <n v="1"/>
  </r>
  <r>
    <n v="181"/>
    <s v="Johnson"/>
    <n v="399"/>
    <s v="Germany"/>
    <s v="Male"/>
    <n v="91"/>
    <n v="8"/>
    <n v="230097.2"/>
    <n v="4"/>
    <x v="1"/>
    <x v="0"/>
    <n v="144755.60999999999"/>
    <n v="0"/>
  </r>
  <r>
    <n v="182"/>
    <s v="Miller"/>
    <n v="421"/>
    <s v="France"/>
    <s v="Female"/>
    <n v="86"/>
    <n v="8"/>
    <n v="58586.77"/>
    <n v="4"/>
    <x v="1"/>
    <x v="0"/>
    <n v="27139.72"/>
    <n v="1"/>
  </r>
  <r>
    <n v="183"/>
    <s v="Moore"/>
    <n v="696"/>
    <s v="France"/>
    <s v="Female"/>
    <n v="42"/>
    <n v="2"/>
    <n v="27700.99"/>
    <n v="2"/>
    <x v="1"/>
    <x v="0"/>
    <n v="140547.93"/>
    <n v="0"/>
  </r>
  <r>
    <n v="184"/>
    <s v="Moore"/>
    <n v="783"/>
    <s v="Spain"/>
    <s v="Female"/>
    <n v="24"/>
    <n v="1"/>
    <n v="69808.100000000006"/>
    <n v="3"/>
    <x v="0"/>
    <x v="0"/>
    <n v="116721.45"/>
    <n v="0"/>
  </r>
  <r>
    <n v="185"/>
    <s v="Jones"/>
    <n v="844"/>
    <s v="France"/>
    <s v="Female"/>
    <n v="78"/>
    <n v="10"/>
    <n v="138185.18"/>
    <n v="1"/>
    <x v="1"/>
    <x v="0"/>
    <n v="143728.42000000001"/>
    <n v="0"/>
  </r>
  <r>
    <n v="186"/>
    <s v="Williams"/>
    <n v="635"/>
    <s v="Spain"/>
    <s v="Male"/>
    <n v="79"/>
    <n v="2"/>
    <n v="113120.37"/>
    <n v="3"/>
    <x v="0"/>
    <x v="0"/>
    <n v="87508.69"/>
    <n v="0"/>
  </r>
  <r>
    <n v="187"/>
    <s v="Jones"/>
    <n v="353"/>
    <s v="Spain"/>
    <s v="Male"/>
    <n v="77"/>
    <n v="7"/>
    <n v="110096.43"/>
    <n v="4"/>
    <x v="0"/>
    <x v="0"/>
    <n v="141135.62"/>
    <n v="1"/>
  </r>
  <r>
    <n v="188"/>
    <s v="Miller"/>
    <n v="424"/>
    <s v="Germany"/>
    <s v="Male"/>
    <n v="47"/>
    <n v="6"/>
    <n v="163549.64000000001"/>
    <n v="1"/>
    <x v="0"/>
    <x v="0"/>
    <n v="33745.43"/>
    <n v="1"/>
  </r>
  <r>
    <n v="189"/>
    <s v="Jones"/>
    <n v="434"/>
    <s v="Spain"/>
    <s v="Male"/>
    <n v="46"/>
    <n v="6"/>
    <n v="229121.35"/>
    <n v="2"/>
    <x v="0"/>
    <x v="0"/>
    <n v="14185.62"/>
    <n v="0"/>
  </r>
  <r>
    <n v="190"/>
    <s v="Miller"/>
    <n v="840"/>
    <s v="Germany"/>
    <s v="Male"/>
    <n v="42"/>
    <n v="2"/>
    <n v="46465.66"/>
    <n v="3"/>
    <x v="0"/>
    <x v="1"/>
    <n v="108093.18"/>
    <n v="1"/>
  </r>
  <r>
    <n v="191"/>
    <s v="Davis"/>
    <n v="671"/>
    <s v="Germany"/>
    <s v="Male"/>
    <n v="21"/>
    <n v="1"/>
    <n v="87143.41"/>
    <n v="2"/>
    <x v="1"/>
    <x v="0"/>
    <n v="130888.76"/>
    <n v="1"/>
  </r>
  <r>
    <n v="192"/>
    <s v="Wilson"/>
    <n v="725"/>
    <s v="France"/>
    <s v="Female"/>
    <n v="39"/>
    <n v="5"/>
    <n v="96291.25"/>
    <n v="1"/>
    <x v="1"/>
    <x v="0"/>
    <n v="135564.73000000001"/>
    <n v="0"/>
  </r>
  <r>
    <n v="193"/>
    <s v="Smith"/>
    <n v="370"/>
    <s v="France"/>
    <s v="Male"/>
    <n v="24"/>
    <n v="6"/>
    <n v="38342.589999999997"/>
    <n v="2"/>
    <x v="1"/>
    <x v="1"/>
    <n v="18606.009999999998"/>
    <n v="0"/>
  </r>
  <r>
    <n v="194"/>
    <s v="Moore"/>
    <n v="558"/>
    <s v="Spain"/>
    <s v="Male"/>
    <n v="39"/>
    <n v="9"/>
    <n v="222626.19"/>
    <n v="2"/>
    <x v="1"/>
    <x v="0"/>
    <n v="59452.54"/>
    <n v="1"/>
  </r>
  <r>
    <n v="195"/>
    <s v="Brown"/>
    <n v="392"/>
    <s v="Spain"/>
    <s v="Male"/>
    <n v="45"/>
    <n v="9"/>
    <n v="233110.85"/>
    <n v="1"/>
    <x v="1"/>
    <x v="0"/>
    <n v="72202.649999999994"/>
    <n v="1"/>
  </r>
  <r>
    <n v="196"/>
    <s v="Miller"/>
    <n v="848"/>
    <s v="Spain"/>
    <s v="Female"/>
    <n v="44"/>
    <n v="3"/>
    <n v="249802"/>
    <n v="1"/>
    <x v="0"/>
    <x v="0"/>
    <n v="139671.38"/>
    <n v="1"/>
  </r>
  <r>
    <n v="197"/>
    <s v="Davis"/>
    <n v="378"/>
    <s v="Spain"/>
    <s v="Male"/>
    <n v="82"/>
    <n v="9"/>
    <n v="59302.02"/>
    <n v="2"/>
    <x v="1"/>
    <x v="1"/>
    <n v="51011.37"/>
    <n v="0"/>
  </r>
  <r>
    <n v="198"/>
    <s v="Moore"/>
    <n v="760"/>
    <s v="France"/>
    <s v="Female"/>
    <n v="21"/>
    <n v="4"/>
    <n v="17937.98"/>
    <n v="1"/>
    <x v="1"/>
    <x v="0"/>
    <n v="106372.6"/>
    <n v="0"/>
  </r>
  <r>
    <n v="199"/>
    <s v="Williams"/>
    <n v="693"/>
    <s v="Spain"/>
    <s v="Male"/>
    <n v="71"/>
    <n v="2"/>
    <n v="37093.39"/>
    <n v="3"/>
    <x v="0"/>
    <x v="0"/>
    <n v="40784.480000000003"/>
    <n v="1"/>
  </r>
  <r>
    <n v="200"/>
    <s v="Jones"/>
    <n v="530"/>
    <s v="Germany"/>
    <s v="Male"/>
    <n v="55"/>
    <n v="1"/>
    <n v="205216.41"/>
    <n v="3"/>
    <x v="1"/>
    <x v="0"/>
    <n v="95781.75"/>
    <n v="1"/>
  </r>
  <r>
    <n v="201"/>
    <s v="Taylor"/>
    <n v="654"/>
    <s v="France"/>
    <s v="Female"/>
    <n v="25"/>
    <n v="6"/>
    <n v="232419.55"/>
    <n v="1"/>
    <x v="0"/>
    <x v="1"/>
    <n v="25837.27"/>
    <n v="1"/>
  </r>
  <r>
    <n v="202"/>
    <s v="Wilson"/>
    <n v="800"/>
    <s v="Germany"/>
    <s v="Male"/>
    <n v="29"/>
    <n v="0"/>
    <n v="88974.52"/>
    <n v="4"/>
    <x v="0"/>
    <x v="1"/>
    <n v="115636.53"/>
    <n v="0"/>
  </r>
  <r>
    <n v="203"/>
    <s v="Davis"/>
    <n v="452"/>
    <s v="Spain"/>
    <s v="Male"/>
    <n v="20"/>
    <n v="2"/>
    <n v="240624.04"/>
    <n v="3"/>
    <x v="1"/>
    <x v="0"/>
    <n v="16236.92"/>
    <n v="1"/>
  </r>
  <r>
    <n v="204"/>
    <s v="Jones"/>
    <n v="615"/>
    <s v="France"/>
    <s v="Female"/>
    <n v="72"/>
    <n v="6"/>
    <n v="199237.9"/>
    <n v="2"/>
    <x v="1"/>
    <x v="0"/>
    <n v="149768.04999999999"/>
    <n v="1"/>
  </r>
  <r>
    <n v="205"/>
    <s v="Brown"/>
    <n v="608"/>
    <s v="Germany"/>
    <s v="Female"/>
    <n v="23"/>
    <n v="3"/>
    <n v="88373.18"/>
    <n v="1"/>
    <x v="1"/>
    <x v="0"/>
    <n v="122196.71"/>
    <n v="0"/>
  </r>
  <r>
    <n v="206"/>
    <s v="Davis"/>
    <n v="722"/>
    <s v="France"/>
    <s v="Male"/>
    <n v="35"/>
    <n v="7"/>
    <n v="212738.23"/>
    <n v="4"/>
    <x v="0"/>
    <x v="1"/>
    <n v="95777.53"/>
    <n v="1"/>
  </r>
  <r>
    <n v="207"/>
    <s v="Jones"/>
    <n v="714"/>
    <s v="Germany"/>
    <s v="Male"/>
    <n v="23"/>
    <n v="5"/>
    <n v="160251.42000000001"/>
    <n v="3"/>
    <x v="0"/>
    <x v="0"/>
    <n v="117590.06"/>
    <n v="1"/>
  </r>
  <r>
    <n v="208"/>
    <s v="Jones"/>
    <n v="583"/>
    <s v="France"/>
    <s v="Female"/>
    <n v="48"/>
    <n v="10"/>
    <n v="111620.9"/>
    <n v="1"/>
    <x v="0"/>
    <x v="1"/>
    <n v="10423.709999999999"/>
    <n v="1"/>
  </r>
  <r>
    <n v="209"/>
    <s v="Wilson"/>
    <n v="695"/>
    <s v="Germany"/>
    <s v="Female"/>
    <n v="21"/>
    <n v="10"/>
    <n v="112981.4"/>
    <n v="4"/>
    <x v="1"/>
    <x v="1"/>
    <n v="69975.320000000007"/>
    <n v="0"/>
  </r>
  <r>
    <n v="210"/>
    <s v="Taylor"/>
    <n v="730"/>
    <s v="Germany"/>
    <s v="Female"/>
    <n v="18"/>
    <n v="2"/>
    <n v="240529.94"/>
    <n v="3"/>
    <x v="0"/>
    <x v="0"/>
    <n v="93107.1"/>
    <n v="0"/>
  </r>
  <r>
    <n v="211"/>
    <s v="Taylor"/>
    <n v="723"/>
    <s v="Germany"/>
    <s v="Female"/>
    <n v="62"/>
    <n v="6"/>
    <n v="73255.710000000006"/>
    <n v="1"/>
    <x v="0"/>
    <x v="0"/>
    <n v="146668.19"/>
    <n v="0"/>
  </r>
  <r>
    <n v="212"/>
    <s v="Taylor"/>
    <n v="450"/>
    <s v="France"/>
    <s v="Male"/>
    <n v="62"/>
    <n v="6"/>
    <n v="167423.71"/>
    <n v="4"/>
    <x v="1"/>
    <x v="1"/>
    <n v="61220.89"/>
    <n v="1"/>
  </r>
  <r>
    <n v="213"/>
    <s v="Wilson"/>
    <n v="440"/>
    <s v="Germany"/>
    <s v="Male"/>
    <n v="79"/>
    <n v="10"/>
    <n v="201052.55"/>
    <n v="2"/>
    <x v="1"/>
    <x v="0"/>
    <n v="145868.74"/>
    <n v="0"/>
  </r>
  <r>
    <n v="214"/>
    <s v="Jones"/>
    <n v="418"/>
    <s v="Germany"/>
    <s v="Female"/>
    <n v="18"/>
    <n v="1"/>
    <n v="96345.86"/>
    <n v="4"/>
    <x v="0"/>
    <x v="0"/>
    <n v="82176.899999999994"/>
    <n v="0"/>
  </r>
  <r>
    <n v="215"/>
    <s v="Williams"/>
    <n v="455"/>
    <s v="Spain"/>
    <s v="Male"/>
    <n v="35"/>
    <n v="9"/>
    <n v="116072.5"/>
    <n v="4"/>
    <x v="1"/>
    <x v="0"/>
    <n v="19713.43"/>
    <n v="0"/>
  </r>
  <r>
    <n v="216"/>
    <s v="Jones"/>
    <n v="360"/>
    <s v="Germany"/>
    <s v="Female"/>
    <n v="47"/>
    <n v="10"/>
    <n v="160567.84"/>
    <n v="2"/>
    <x v="0"/>
    <x v="0"/>
    <n v="96310.13"/>
    <n v="1"/>
  </r>
  <r>
    <n v="217"/>
    <s v="Taylor"/>
    <n v="362"/>
    <s v="Spain"/>
    <s v="Female"/>
    <n v="52"/>
    <n v="0"/>
    <n v="146945.31"/>
    <n v="4"/>
    <x v="0"/>
    <x v="0"/>
    <n v="125091.68"/>
    <n v="0"/>
  </r>
  <r>
    <n v="218"/>
    <s v="Wilson"/>
    <n v="454"/>
    <s v="France"/>
    <s v="Male"/>
    <n v="77"/>
    <n v="1"/>
    <n v="183306.47"/>
    <n v="1"/>
    <x v="0"/>
    <x v="1"/>
    <n v="134198.82999999999"/>
    <n v="1"/>
  </r>
  <r>
    <n v="219"/>
    <s v="Wilson"/>
    <n v="575"/>
    <s v="Germany"/>
    <s v="Female"/>
    <n v="39"/>
    <n v="3"/>
    <n v="213911.63"/>
    <n v="3"/>
    <x v="1"/>
    <x v="1"/>
    <n v="84036.97"/>
    <n v="1"/>
  </r>
  <r>
    <n v="220"/>
    <s v="Davis"/>
    <n v="771"/>
    <s v="France"/>
    <s v="Female"/>
    <n v="81"/>
    <n v="3"/>
    <n v="135435.82999999999"/>
    <n v="3"/>
    <x v="1"/>
    <x v="1"/>
    <n v="72274.3"/>
    <n v="0"/>
  </r>
  <r>
    <n v="221"/>
    <s v="Johnson"/>
    <n v="517"/>
    <s v="Spain"/>
    <s v="Male"/>
    <n v="35"/>
    <n v="1"/>
    <n v="239854.9"/>
    <n v="1"/>
    <x v="0"/>
    <x v="1"/>
    <n v="99332.87"/>
    <n v="0"/>
  </r>
  <r>
    <n v="222"/>
    <s v="Williams"/>
    <n v="766"/>
    <s v="Spain"/>
    <s v="Male"/>
    <n v="56"/>
    <n v="3"/>
    <n v="70283.899999999994"/>
    <n v="3"/>
    <x v="0"/>
    <x v="0"/>
    <n v="18737.27"/>
    <n v="0"/>
  </r>
  <r>
    <n v="223"/>
    <s v="Williams"/>
    <n v="728"/>
    <s v="France"/>
    <s v="Female"/>
    <n v="19"/>
    <n v="4"/>
    <n v="16689.2"/>
    <n v="3"/>
    <x v="0"/>
    <x v="1"/>
    <n v="141842.12"/>
    <n v="1"/>
  </r>
  <r>
    <n v="224"/>
    <s v="Moore"/>
    <n v="639"/>
    <s v="Germany"/>
    <s v="Male"/>
    <n v="33"/>
    <n v="3"/>
    <n v="96088.43"/>
    <n v="1"/>
    <x v="0"/>
    <x v="0"/>
    <n v="43587.17"/>
    <n v="0"/>
  </r>
  <r>
    <n v="225"/>
    <s v="Johnson"/>
    <n v="760"/>
    <s v="France"/>
    <s v="Male"/>
    <n v="35"/>
    <n v="9"/>
    <n v="241023.24"/>
    <n v="4"/>
    <x v="1"/>
    <x v="0"/>
    <n v="97832.3"/>
    <n v="0"/>
  </r>
  <r>
    <n v="226"/>
    <s v="Davis"/>
    <n v="449"/>
    <s v="Spain"/>
    <s v="Male"/>
    <n v="71"/>
    <n v="9"/>
    <n v="190983.34"/>
    <n v="3"/>
    <x v="1"/>
    <x v="1"/>
    <n v="94496.24"/>
    <n v="0"/>
  </r>
  <r>
    <n v="227"/>
    <s v="Moore"/>
    <n v="567"/>
    <s v="Spain"/>
    <s v="Male"/>
    <n v="40"/>
    <n v="5"/>
    <n v="49223"/>
    <n v="2"/>
    <x v="1"/>
    <x v="1"/>
    <n v="111037.23"/>
    <n v="0"/>
  </r>
  <r>
    <n v="228"/>
    <s v="Brown"/>
    <n v="656"/>
    <s v="Germany"/>
    <s v="Male"/>
    <n v="65"/>
    <n v="6"/>
    <n v="244926.41"/>
    <n v="3"/>
    <x v="1"/>
    <x v="1"/>
    <n v="129494.46"/>
    <n v="1"/>
  </r>
  <r>
    <n v="229"/>
    <s v="Smith"/>
    <n v="694"/>
    <s v="Spain"/>
    <s v="Male"/>
    <n v="84"/>
    <n v="8"/>
    <n v="175604.34"/>
    <n v="4"/>
    <x v="1"/>
    <x v="1"/>
    <n v="45375.97"/>
    <n v="1"/>
  </r>
  <r>
    <n v="230"/>
    <s v="Williams"/>
    <n v="560"/>
    <s v="Germany"/>
    <s v="Female"/>
    <n v="29"/>
    <n v="10"/>
    <n v="199808.98"/>
    <n v="1"/>
    <x v="0"/>
    <x v="1"/>
    <n v="38969.33"/>
    <n v="1"/>
  </r>
  <r>
    <n v="231"/>
    <s v="Davis"/>
    <n v="626"/>
    <s v="Germany"/>
    <s v="Male"/>
    <n v="27"/>
    <n v="9"/>
    <n v="13467.28"/>
    <n v="1"/>
    <x v="1"/>
    <x v="0"/>
    <n v="114472.4"/>
    <n v="1"/>
  </r>
  <r>
    <n v="232"/>
    <s v="Davis"/>
    <n v="572"/>
    <s v="Germany"/>
    <s v="Female"/>
    <n v="58"/>
    <n v="5"/>
    <n v="180664.35"/>
    <n v="1"/>
    <x v="0"/>
    <x v="1"/>
    <n v="36108.42"/>
    <n v="0"/>
  </r>
  <r>
    <n v="233"/>
    <s v="Smith"/>
    <n v="506"/>
    <s v="Spain"/>
    <s v="Female"/>
    <n v="72"/>
    <n v="5"/>
    <n v="120906.58"/>
    <n v="2"/>
    <x v="0"/>
    <x v="0"/>
    <n v="143845.99"/>
    <n v="1"/>
  </r>
  <r>
    <n v="234"/>
    <s v="Moore"/>
    <n v="422"/>
    <s v="France"/>
    <s v="Female"/>
    <n v="69"/>
    <n v="8"/>
    <n v="198731.58"/>
    <n v="3"/>
    <x v="0"/>
    <x v="0"/>
    <n v="37615.839999999997"/>
    <n v="1"/>
  </r>
  <r>
    <n v="235"/>
    <s v="Johnson"/>
    <n v="624"/>
    <s v="France"/>
    <s v="Male"/>
    <n v="65"/>
    <n v="4"/>
    <n v="179014.43"/>
    <n v="1"/>
    <x v="0"/>
    <x v="0"/>
    <n v="83705.740000000005"/>
    <n v="1"/>
  </r>
  <r>
    <n v="236"/>
    <s v="Johnson"/>
    <n v="759"/>
    <s v="Spain"/>
    <s v="Male"/>
    <n v="22"/>
    <n v="5"/>
    <n v="44104.69"/>
    <n v="4"/>
    <x v="0"/>
    <x v="1"/>
    <n v="101878.09"/>
    <n v="1"/>
  </r>
  <r>
    <n v="237"/>
    <s v="Smith"/>
    <n v="758"/>
    <s v="France"/>
    <s v="Female"/>
    <n v="28"/>
    <n v="0"/>
    <n v="229680.01"/>
    <n v="1"/>
    <x v="0"/>
    <x v="0"/>
    <n v="33894.089999999997"/>
    <n v="0"/>
  </r>
  <r>
    <n v="238"/>
    <s v="Jones"/>
    <n v="389"/>
    <s v="France"/>
    <s v="Female"/>
    <n v="24"/>
    <n v="3"/>
    <n v="144426.62"/>
    <n v="1"/>
    <x v="0"/>
    <x v="0"/>
    <n v="64031.99"/>
    <n v="0"/>
  </r>
  <r>
    <n v="239"/>
    <s v="Moore"/>
    <n v="584"/>
    <s v="Spain"/>
    <s v="Female"/>
    <n v="62"/>
    <n v="1"/>
    <n v="96431.53"/>
    <n v="3"/>
    <x v="0"/>
    <x v="1"/>
    <n v="119070.68"/>
    <n v="0"/>
  </r>
  <r>
    <n v="240"/>
    <s v="Moore"/>
    <n v="473"/>
    <s v="France"/>
    <s v="Female"/>
    <n v="90"/>
    <n v="6"/>
    <n v="56926.6"/>
    <n v="3"/>
    <x v="1"/>
    <x v="0"/>
    <n v="52021.75"/>
    <n v="1"/>
  </r>
  <r>
    <n v="241"/>
    <s v="Brown"/>
    <n v="634"/>
    <s v="Spain"/>
    <s v="Male"/>
    <n v="26"/>
    <n v="8"/>
    <n v="195884.79999999999"/>
    <n v="3"/>
    <x v="1"/>
    <x v="1"/>
    <n v="58187.74"/>
    <n v="1"/>
  </r>
  <r>
    <n v="242"/>
    <s v="Brown"/>
    <n v="502"/>
    <s v="Germany"/>
    <s v="Female"/>
    <n v="90"/>
    <n v="6"/>
    <n v="242675.6"/>
    <n v="4"/>
    <x v="0"/>
    <x v="0"/>
    <n v="38576.97"/>
    <n v="1"/>
  </r>
  <r>
    <n v="243"/>
    <s v="Smith"/>
    <n v="496"/>
    <s v="Germany"/>
    <s v="Male"/>
    <n v="36"/>
    <n v="3"/>
    <n v="183880.09"/>
    <n v="3"/>
    <x v="0"/>
    <x v="1"/>
    <n v="116196.88"/>
    <n v="0"/>
  </r>
  <r>
    <n v="244"/>
    <s v="Taylor"/>
    <n v="545"/>
    <s v="France"/>
    <s v="Female"/>
    <n v="20"/>
    <n v="4"/>
    <n v="152465.9"/>
    <n v="3"/>
    <x v="0"/>
    <x v="1"/>
    <n v="43527.09"/>
    <n v="0"/>
  </r>
  <r>
    <n v="245"/>
    <s v="Jones"/>
    <n v="522"/>
    <s v="Spain"/>
    <s v="Male"/>
    <n v="87"/>
    <n v="5"/>
    <n v="237584.05"/>
    <n v="3"/>
    <x v="0"/>
    <x v="1"/>
    <n v="47917.63"/>
    <n v="1"/>
  </r>
  <r>
    <n v="246"/>
    <s v="Wilson"/>
    <n v="561"/>
    <s v="Germany"/>
    <s v="Male"/>
    <n v="47"/>
    <n v="8"/>
    <n v="177892.9"/>
    <n v="1"/>
    <x v="1"/>
    <x v="0"/>
    <n v="78723.149999999994"/>
    <n v="1"/>
  </r>
  <r>
    <n v="247"/>
    <s v="Jones"/>
    <n v="651"/>
    <s v="Spain"/>
    <s v="Female"/>
    <n v="45"/>
    <n v="2"/>
    <n v="114118.16"/>
    <n v="4"/>
    <x v="1"/>
    <x v="0"/>
    <n v="36850.699999999997"/>
    <n v="0"/>
  </r>
  <r>
    <n v="248"/>
    <s v="Williams"/>
    <n v="660"/>
    <s v="Spain"/>
    <s v="Female"/>
    <n v="35"/>
    <n v="9"/>
    <n v="80413.460000000006"/>
    <n v="2"/>
    <x v="1"/>
    <x v="1"/>
    <n v="42147.48"/>
    <n v="0"/>
  </r>
  <r>
    <n v="249"/>
    <s v="Johnson"/>
    <n v="350"/>
    <s v="Spain"/>
    <s v="Female"/>
    <n v="76"/>
    <n v="3"/>
    <n v="47176.34"/>
    <n v="4"/>
    <x v="0"/>
    <x v="1"/>
    <n v="139671.97"/>
    <n v="0"/>
  </r>
  <r>
    <n v="250"/>
    <s v="Johnson"/>
    <n v="488"/>
    <s v="France"/>
    <s v="Female"/>
    <n v="29"/>
    <n v="2"/>
    <n v="218420.19"/>
    <n v="1"/>
    <x v="0"/>
    <x v="0"/>
    <n v="122291.38"/>
    <n v="0"/>
  </r>
  <r>
    <n v="251"/>
    <s v="Williams"/>
    <n v="545"/>
    <s v="Germany"/>
    <s v="Male"/>
    <n v="67"/>
    <n v="9"/>
    <n v="180722.3"/>
    <n v="2"/>
    <x v="0"/>
    <x v="1"/>
    <n v="47605.64"/>
    <n v="0"/>
  </r>
  <r>
    <n v="252"/>
    <s v="Johnson"/>
    <n v="740"/>
    <s v="France"/>
    <s v="Male"/>
    <n v="90"/>
    <n v="1"/>
    <n v="244519.73"/>
    <n v="4"/>
    <x v="1"/>
    <x v="1"/>
    <n v="107875.29"/>
    <n v="0"/>
  </r>
  <r>
    <n v="253"/>
    <s v="Brown"/>
    <n v="569"/>
    <s v="Spain"/>
    <s v="Male"/>
    <n v="21"/>
    <n v="1"/>
    <n v="18800.849999999999"/>
    <n v="1"/>
    <x v="1"/>
    <x v="0"/>
    <n v="60995.519999999997"/>
    <n v="1"/>
  </r>
  <r>
    <n v="254"/>
    <s v="Williams"/>
    <n v="705"/>
    <s v="Germany"/>
    <s v="Male"/>
    <n v="29"/>
    <n v="10"/>
    <n v="78681.009999999995"/>
    <n v="1"/>
    <x v="1"/>
    <x v="0"/>
    <n v="69503.59"/>
    <n v="0"/>
  </r>
  <r>
    <n v="255"/>
    <s v="Davis"/>
    <n v="791"/>
    <s v="France"/>
    <s v="Male"/>
    <n v="75"/>
    <n v="8"/>
    <n v="101615.64"/>
    <n v="2"/>
    <x v="0"/>
    <x v="0"/>
    <n v="108820.32"/>
    <n v="1"/>
  </r>
  <r>
    <n v="256"/>
    <s v="Davis"/>
    <n v="804"/>
    <s v="Germany"/>
    <s v="Female"/>
    <n v="68"/>
    <n v="10"/>
    <n v="240635.59"/>
    <n v="1"/>
    <x v="1"/>
    <x v="0"/>
    <n v="122764.08"/>
    <n v="0"/>
  </r>
  <r>
    <n v="257"/>
    <s v="Davis"/>
    <n v="753"/>
    <s v="France"/>
    <s v="Male"/>
    <n v="33"/>
    <n v="6"/>
    <n v="147696.65"/>
    <n v="2"/>
    <x v="0"/>
    <x v="0"/>
    <n v="46897.41"/>
    <n v="1"/>
  </r>
  <r>
    <n v="258"/>
    <s v="Williams"/>
    <n v="512"/>
    <s v="Spain"/>
    <s v="Female"/>
    <n v="75"/>
    <n v="10"/>
    <n v="170020.95"/>
    <n v="4"/>
    <x v="0"/>
    <x v="1"/>
    <n v="34325.360000000001"/>
    <n v="1"/>
  </r>
  <r>
    <n v="259"/>
    <s v="Davis"/>
    <n v="400"/>
    <s v="Germany"/>
    <s v="Male"/>
    <n v="21"/>
    <n v="3"/>
    <n v="67715.59"/>
    <n v="2"/>
    <x v="0"/>
    <x v="1"/>
    <n v="71585.87"/>
    <n v="1"/>
  </r>
  <r>
    <n v="260"/>
    <s v="Wilson"/>
    <n v="592"/>
    <s v="Spain"/>
    <s v="Male"/>
    <n v="78"/>
    <n v="2"/>
    <n v="64372.08"/>
    <n v="2"/>
    <x v="1"/>
    <x v="1"/>
    <n v="45223.9"/>
    <n v="1"/>
  </r>
  <r>
    <n v="261"/>
    <s v="Wilson"/>
    <n v="708"/>
    <s v="Spain"/>
    <s v="Female"/>
    <n v="57"/>
    <n v="2"/>
    <n v="85692.93"/>
    <n v="1"/>
    <x v="0"/>
    <x v="1"/>
    <n v="122538.35"/>
    <n v="0"/>
  </r>
  <r>
    <n v="262"/>
    <s v="Miller"/>
    <n v="370"/>
    <s v="Germany"/>
    <s v="Male"/>
    <n v="47"/>
    <n v="4"/>
    <n v="20999.24"/>
    <n v="3"/>
    <x v="0"/>
    <x v="1"/>
    <n v="33647.800000000003"/>
    <n v="1"/>
  </r>
  <r>
    <n v="263"/>
    <s v="Johnson"/>
    <n v="521"/>
    <s v="Germany"/>
    <s v="Male"/>
    <n v="71"/>
    <n v="10"/>
    <n v="234878.9"/>
    <n v="1"/>
    <x v="1"/>
    <x v="1"/>
    <n v="55748.58"/>
    <n v="1"/>
  </r>
  <r>
    <n v="264"/>
    <s v="Miller"/>
    <n v="468"/>
    <s v="France"/>
    <s v="Female"/>
    <n v="85"/>
    <n v="7"/>
    <n v="101290.26"/>
    <n v="1"/>
    <x v="0"/>
    <x v="1"/>
    <n v="37047.949999999997"/>
    <n v="0"/>
  </r>
  <r>
    <n v="265"/>
    <s v="Wilson"/>
    <n v="478"/>
    <s v="France"/>
    <s v="Male"/>
    <n v="74"/>
    <n v="2"/>
    <n v="50125.4"/>
    <n v="4"/>
    <x v="0"/>
    <x v="1"/>
    <n v="14640.19"/>
    <n v="1"/>
  </r>
  <r>
    <n v="266"/>
    <s v="Williams"/>
    <n v="834"/>
    <s v="Spain"/>
    <s v="Female"/>
    <n v="63"/>
    <n v="4"/>
    <n v="85953.51"/>
    <n v="2"/>
    <x v="0"/>
    <x v="1"/>
    <n v="91754.31"/>
    <n v="0"/>
  </r>
  <r>
    <n v="267"/>
    <s v="Jones"/>
    <n v="715"/>
    <s v="France"/>
    <s v="Male"/>
    <n v="29"/>
    <n v="4"/>
    <n v="48947.26"/>
    <n v="4"/>
    <x v="0"/>
    <x v="0"/>
    <n v="119204.73"/>
    <n v="1"/>
  </r>
  <r>
    <n v="268"/>
    <s v="Johnson"/>
    <n v="455"/>
    <s v="Germany"/>
    <s v="Female"/>
    <n v="23"/>
    <n v="9"/>
    <n v="63959.82"/>
    <n v="4"/>
    <x v="1"/>
    <x v="1"/>
    <n v="124481.95"/>
    <n v="0"/>
  </r>
  <r>
    <n v="269"/>
    <s v="Taylor"/>
    <n v="544"/>
    <s v="Germany"/>
    <s v="Male"/>
    <n v="48"/>
    <n v="1"/>
    <n v="189398.99"/>
    <n v="2"/>
    <x v="0"/>
    <x v="1"/>
    <n v="106385.78"/>
    <n v="1"/>
  </r>
  <r>
    <n v="270"/>
    <s v="Davis"/>
    <n v="575"/>
    <s v="Germany"/>
    <s v="Male"/>
    <n v="76"/>
    <n v="5"/>
    <n v="59505.51"/>
    <n v="4"/>
    <x v="0"/>
    <x v="0"/>
    <n v="116792.39"/>
    <n v="1"/>
  </r>
  <r>
    <n v="271"/>
    <s v="Taylor"/>
    <n v="490"/>
    <s v="Spain"/>
    <s v="Female"/>
    <n v="86"/>
    <n v="3"/>
    <n v="174710.86"/>
    <n v="3"/>
    <x v="0"/>
    <x v="1"/>
    <n v="72099.13"/>
    <n v="1"/>
  </r>
  <r>
    <n v="272"/>
    <s v="Taylor"/>
    <n v="621"/>
    <s v="France"/>
    <s v="Female"/>
    <n v="77"/>
    <n v="7"/>
    <n v="148341.38"/>
    <n v="2"/>
    <x v="1"/>
    <x v="1"/>
    <n v="26002.71"/>
    <n v="1"/>
  </r>
  <r>
    <n v="273"/>
    <s v="Williams"/>
    <n v="468"/>
    <s v="France"/>
    <s v="Male"/>
    <n v="50"/>
    <n v="4"/>
    <n v="36270.720000000001"/>
    <n v="4"/>
    <x v="1"/>
    <x v="0"/>
    <n v="48088.94"/>
    <n v="1"/>
  </r>
  <r>
    <n v="274"/>
    <s v="Smith"/>
    <n v="383"/>
    <s v="France"/>
    <s v="Male"/>
    <n v="55"/>
    <n v="10"/>
    <n v="190927.15"/>
    <n v="3"/>
    <x v="0"/>
    <x v="0"/>
    <n v="88503.02"/>
    <n v="1"/>
  </r>
  <r>
    <n v="275"/>
    <s v="Taylor"/>
    <n v="501"/>
    <s v="France"/>
    <s v="Male"/>
    <n v="61"/>
    <n v="2"/>
    <n v="213218.12"/>
    <n v="1"/>
    <x v="0"/>
    <x v="0"/>
    <n v="140183.29"/>
    <n v="0"/>
  </r>
  <r>
    <n v="276"/>
    <s v="Johnson"/>
    <n v="746"/>
    <s v="France"/>
    <s v="Male"/>
    <n v="78"/>
    <n v="0"/>
    <n v="238996.86"/>
    <n v="2"/>
    <x v="0"/>
    <x v="0"/>
    <n v="105194.71"/>
    <n v="0"/>
  </r>
  <r>
    <n v="277"/>
    <s v="Taylor"/>
    <n v="739"/>
    <s v="France"/>
    <s v="Male"/>
    <n v="63"/>
    <n v="9"/>
    <n v="239749.84"/>
    <n v="1"/>
    <x v="1"/>
    <x v="0"/>
    <n v="35871.660000000003"/>
    <n v="0"/>
  </r>
  <r>
    <n v="278"/>
    <s v="Smith"/>
    <n v="388"/>
    <s v="France"/>
    <s v="Female"/>
    <n v="47"/>
    <n v="2"/>
    <n v="176592.7"/>
    <n v="4"/>
    <x v="1"/>
    <x v="0"/>
    <n v="75036.289999999994"/>
    <n v="1"/>
  </r>
  <r>
    <n v="279"/>
    <s v="Miller"/>
    <n v="607"/>
    <s v="Spain"/>
    <s v="Female"/>
    <n v="45"/>
    <n v="2"/>
    <n v="72836.13"/>
    <n v="3"/>
    <x v="0"/>
    <x v="1"/>
    <n v="127236.12"/>
    <n v="1"/>
  </r>
  <r>
    <n v="280"/>
    <s v="Smith"/>
    <n v="616"/>
    <s v="France"/>
    <s v="Male"/>
    <n v="45"/>
    <n v="9"/>
    <n v="9477.92"/>
    <n v="3"/>
    <x v="0"/>
    <x v="1"/>
    <n v="23547.86"/>
    <n v="1"/>
  </r>
  <r>
    <n v="281"/>
    <s v="Brown"/>
    <n v="356"/>
    <s v="France"/>
    <s v="Female"/>
    <n v="47"/>
    <n v="6"/>
    <n v="97557.6"/>
    <n v="3"/>
    <x v="1"/>
    <x v="1"/>
    <n v="21082.35"/>
    <n v="1"/>
  </r>
  <r>
    <n v="282"/>
    <s v="Moore"/>
    <n v="731"/>
    <s v="France"/>
    <s v="Female"/>
    <n v="90"/>
    <n v="8"/>
    <n v="183281.65"/>
    <n v="1"/>
    <x v="0"/>
    <x v="1"/>
    <n v="141248.29"/>
    <n v="1"/>
  </r>
  <r>
    <n v="283"/>
    <s v="Brown"/>
    <n v="612"/>
    <s v="Spain"/>
    <s v="Male"/>
    <n v="56"/>
    <n v="9"/>
    <n v="235159.65"/>
    <n v="3"/>
    <x v="1"/>
    <x v="1"/>
    <n v="132280.03"/>
    <n v="1"/>
  </r>
  <r>
    <n v="284"/>
    <s v="Jones"/>
    <n v="452"/>
    <s v="France"/>
    <s v="Male"/>
    <n v="29"/>
    <n v="1"/>
    <n v="28385.09"/>
    <n v="3"/>
    <x v="1"/>
    <x v="1"/>
    <n v="70010.28"/>
    <n v="0"/>
  </r>
  <r>
    <n v="285"/>
    <s v="Jones"/>
    <n v="772"/>
    <s v="Spain"/>
    <s v="Male"/>
    <n v="50"/>
    <n v="1"/>
    <n v="135560.49"/>
    <n v="1"/>
    <x v="1"/>
    <x v="0"/>
    <n v="111365.93"/>
    <n v="1"/>
  </r>
  <r>
    <n v="286"/>
    <s v="Moore"/>
    <n v="681"/>
    <s v="Spain"/>
    <s v="Female"/>
    <n v="68"/>
    <n v="1"/>
    <n v="118693.43"/>
    <n v="1"/>
    <x v="0"/>
    <x v="1"/>
    <n v="119809.36"/>
    <n v="1"/>
  </r>
  <r>
    <n v="287"/>
    <s v="Moore"/>
    <n v="720"/>
    <s v="Spain"/>
    <s v="Male"/>
    <n v="58"/>
    <n v="0"/>
    <n v="11432.08"/>
    <n v="3"/>
    <x v="1"/>
    <x v="0"/>
    <n v="56250.21"/>
    <n v="1"/>
  </r>
  <r>
    <n v="288"/>
    <s v="Wilson"/>
    <n v="691"/>
    <s v="Germany"/>
    <s v="Female"/>
    <n v="88"/>
    <n v="1"/>
    <n v="162669.35999999999"/>
    <n v="4"/>
    <x v="1"/>
    <x v="0"/>
    <n v="71072.84"/>
    <n v="0"/>
  </r>
  <r>
    <n v="289"/>
    <s v="Smith"/>
    <n v="732"/>
    <s v="France"/>
    <s v="Female"/>
    <n v="48"/>
    <n v="7"/>
    <n v="218144.92"/>
    <n v="4"/>
    <x v="0"/>
    <x v="1"/>
    <n v="130492.75"/>
    <n v="1"/>
  </r>
  <r>
    <n v="290"/>
    <s v="Jones"/>
    <n v="720"/>
    <s v="Germany"/>
    <s v="Female"/>
    <n v="40"/>
    <n v="0"/>
    <n v="115463.15"/>
    <n v="2"/>
    <x v="0"/>
    <x v="0"/>
    <n v="11871.68"/>
    <n v="0"/>
  </r>
  <r>
    <n v="291"/>
    <s v="Moore"/>
    <n v="528"/>
    <s v="France"/>
    <s v="Female"/>
    <n v="53"/>
    <n v="6"/>
    <n v="130816.43"/>
    <n v="3"/>
    <x v="1"/>
    <x v="0"/>
    <n v="57363.12"/>
    <n v="0"/>
  </r>
  <r>
    <n v="292"/>
    <s v="Wilson"/>
    <n v="657"/>
    <s v="Spain"/>
    <s v="Female"/>
    <n v="86"/>
    <n v="5"/>
    <n v="44447.47"/>
    <n v="2"/>
    <x v="1"/>
    <x v="0"/>
    <n v="145899.54"/>
    <n v="0"/>
  </r>
  <r>
    <n v="293"/>
    <s v="Wilson"/>
    <n v="608"/>
    <s v="Spain"/>
    <s v="Female"/>
    <n v="81"/>
    <n v="9"/>
    <n v="30279.62"/>
    <n v="1"/>
    <x v="1"/>
    <x v="1"/>
    <n v="74150.789999999994"/>
    <n v="1"/>
  </r>
  <r>
    <n v="294"/>
    <s v="Johnson"/>
    <n v="682"/>
    <s v="France"/>
    <s v="Female"/>
    <n v="22"/>
    <n v="8"/>
    <n v="153461.96"/>
    <n v="1"/>
    <x v="1"/>
    <x v="1"/>
    <n v="66758.63"/>
    <n v="0"/>
  </r>
  <r>
    <n v="295"/>
    <s v="Moore"/>
    <n v="507"/>
    <s v="France"/>
    <s v="Female"/>
    <n v="67"/>
    <n v="5"/>
    <n v="179102.53"/>
    <n v="1"/>
    <x v="1"/>
    <x v="0"/>
    <n v="14556.33"/>
    <n v="1"/>
  </r>
  <r>
    <n v="296"/>
    <s v="Brown"/>
    <n v="359"/>
    <s v="Spain"/>
    <s v="Female"/>
    <n v="47"/>
    <n v="6"/>
    <n v="71875.839999999997"/>
    <n v="1"/>
    <x v="1"/>
    <x v="1"/>
    <n v="112038.87"/>
    <n v="0"/>
  </r>
  <r>
    <n v="297"/>
    <s v="Wilson"/>
    <n v="465"/>
    <s v="France"/>
    <s v="Male"/>
    <n v="81"/>
    <n v="8"/>
    <n v="124862.63"/>
    <n v="4"/>
    <x v="0"/>
    <x v="1"/>
    <n v="141751.96"/>
    <n v="0"/>
  </r>
  <r>
    <n v="298"/>
    <s v="Smith"/>
    <n v="806"/>
    <s v="France"/>
    <s v="Female"/>
    <n v="79"/>
    <n v="1"/>
    <n v="239514.85"/>
    <n v="1"/>
    <x v="1"/>
    <x v="0"/>
    <n v="107683.81"/>
    <n v="1"/>
  </r>
  <r>
    <n v="299"/>
    <s v="Brown"/>
    <n v="739"/>
    <s v="Germany"/>
    <s v="Female"/>
    <n v="44"/>
    <n v="4"/>
    <n v="8330.89"/>
    <n v="1"/>
    <x v="1"/>
    <x v="1"/>
    <n v="102035.16"/>
    <n v="1"/>
  </r>
  <r>
    <n v="300"/>
    <s v="Taylor"/>
    <n v="466"/>
    <s v="Spain"/>
    <s v="Female"/>
    <n v="91"/>
    <n v="5"/>
    <n v="58953.35"/>
    <n v="4"/>
    <x v="0"/>
    <x v="0"/>
    <n v="140486.14000000001"/>
    <n v="1"/>
  </r>
  <r>
    <n v="301"/>
    <s v="Smith"/>
    <n v="531"/>
    <s v="Germany"/>
    <s v="Female"/>
    <n v="68"/>
    <n v="9"/>
    <n v="25763.31"/>
    <n v="1"/>
    <x v="0"/>
    <x v="1"/>
    <n v="31564.75"/>
    <n v="0"/>
  </r>
  <r>
    <n v="302"/>
    <s v="Miller"/>
    <n v="585"/>
    <s v="Spain"/>
    <s v="Male"/>
    <n v="35"/>
    <n v="0"/>
    <n v="205498.11"/>
    <n v="2"/>
    <x v="1"/>
    <x v="1"/>
    <n v="24566"/>
    <n v="1"/>
  </r>
  <r>
    <n v="303"/>
    <s v="Brown"/>
    <n v="543"/>
    <s v="Germany"/>
    <s v="Male"/>
    <n v="89"/>
    <n v="5"/>
    <n v="248060.86"/>
    <n v="3"/>
    <x v="1"/>
    <x v="0"/>
    <n v="105985.33"/>
    <n v="1"/>
  </r>
  <r>
    <n v="304"/>
    <s v="Williams"/>
    <n v="649"/>
    <s v="France"/>
    <s v="Male"/>
    <n v="74"/>
    <n v="6"/>
    <n v="39932.25"/>
    <n v="3"/>
    <x v="0"/>
    <x v="0"/>
    <n v="20310.53"/>
    <n v="0"/>
  </r>
  <r>
    <n v="305"/>
    <s v="Brown"/>
    <n v="429"/>
    <s v="France"/>
    <s v="Male"/>
    <n v="53"/>
    <n v="9"/>
    <n v="187975.23"/>
    <n v="1"/>
    <x v="0"/>
    <x v="0"/>
    <n v="137236.54"/>
    <n v="1"/>
  </r>
  <r>
    <n v="306"/>
    <s v="Miller"/>
    <n v="412"/>
    <s v="Spain"/>
    <s v="Female"/>
    <n v="91"/>
    <n v="1"/>
    <n v="71844.740000000005"/>
    <n v="1"/>
    <x v="1"/>
    <x v="1"/>
    <n v="105880.01"/>
    <n v="0"/>
  </r>
  <r>
    <n v="307"/>
    <s v="Jones"/>
    <n v="682"/>
    <s v="Spain"/>
    <s v="Female"/>
    <n v="65"/>
    <n v="1"/>
    <n v="82186.16"/>
    <n v="1"/>
    <x v="0"/>
    <x v="0"/>
    <n v="118581.88"/>
    <n v="0"/>
  </r>
  <r>
    <n v="308"/>
    <s v="Jones"/>
    <n v="397"/>
    <s v="Spain"/>
    <s v="Female"/>
    <n v="66"/>
    <n v="3"/>
    <n v="232462.02"/>
    <n v="4"/>
    <x v="0"/>
    <x v="1"/>
    <n v="135716.10999999999"/>
    <n v="1"/>
  </r>
  <r>
    <n v="309"/>
    <s v="Wilson"/>
    <n v="426"/>
    <s v="Germany"/>
    <s v="Male"/>
    <n v="89"/>
    <n v="1"/>
    <n v="178130.78"/>
    <n v="3"/>
    <x v="1"/>
    <x v="1"/>
    <n v="21570.41"/>
    <n v="0"/>
  </r>
  <r>
    <n v="310"/>
    <s v="Moore"/>
    <n v="499"/>
    <s v="Spain"/>
    <s v="Female"/>
    <n v="85"/>
    <n v="10"/>
    <n v="203018.63"/>
    <n v="2"/>
    <x v="0"/>
    <x v="1"/>
    <n v="57175.83"/>
    <n v="1"/>
  </r>
  <r>
    <n v="311"/>
    <s v="Davis"/>
    <n v="470"/>
    <s v="France"/>
    <s v="Male"/>
    <n v="89"/>
    <n v="6"/>
    <n v="113690.36"/>
    <n v="4"/>
    <x v="1"/>
    <x v="1"/>
    <n v="87583.039999999994"/>
    <n v="1"/>
  </r>
  <r>
    <n v="312"/>
    <s v="Smith"/>
    <n v="624"/>
    <s v="Spain"/>
    <s v="Male"/>
    <n v="80"/>
    <n v="10"/>
    <n v="81815.67"/>
    <n v="4"/>
    <x v="1"/>
    <x v="0"/>
    <n v="129536.99"/>
    <n v="0"/>
  </r>
  <r>
    <n v="313"/>
    <s v="Moore"/>
    <n v="695"/>
    <s v="France"/>
    <s v="Female"/>
    <n v="90"/>
    <n v="0"/>
    <n v="34576.69"/>
    <n v="4"/>
    <x v="1"/>
    <x v="0"/>
    <n v="87838.32"/>
    <n v="1"/>
  </r>
  <r>
    <n v="314"/>
    <s v="Davis"/>
    <n v="363"/>
    <s v="Germany"/>
    <s v="Male"/>
    <n v="55"/>
    <n v="7"/>
    <n v="156344.54"/>
    <n v="2"/>
    <x v="1"/>
    <x v="0"/>
    <n v="90381.04"/>
    <n v="1"/>
  </r>
  <r>
    <n v="315"/>
    <s v="Brown"/>
    <n v="572"/>
    <s v="France"/>
    <s v="Male"/>
    <n v="23"/>
    <n v="6"/>
    <n v="169958.77"/>
    <n v="2"/>
    <x v="0"/>
    <x v="0"/>
    <n v="90227.36"/>
    <n v="1"/>
  </r>
  <r>
    <n v="316"/>
    <s v="Wilson"/>
    <n v="442"/>
    <s v="France"/>
    <s v="Female"/>
    <n v="73"/>
    <n v="4"/>
    <n v="232599.36"/>
    <n v="3"/>
    <x v="1"/>
    <x v="1"/>
    <n v="103203.97"/>
    <n v="0"/>
  </r>
  <r>
    <n v="317"/>
    <s v="Brown"/>
    <n v="586"/>
    <s v="Germany"/>
    <s v="Female"/>
    <n v="64"/>
    <n v="9"/>
    <n v="31288.48"/>
    <n v="2"/>
    <x v="1"/>
    <x v="0"/>
    <n v="111373.48"/>
    <n v="0"/>
  </r>
  <r>
    <n v="318"/>
    <s v="Johnson"/>
    <n v="455"/>
    <s v="France"/>
    <s v="Male"/>
    <n v="56"/>
    <n v="2"/>
    <n v="184265.11"/>
    <n v="1"/>
    <x v="0"/>
    <x v="0"/>
    <n v="106046.27"/>
    <n v="1"/>
  </r>
  <r>
    <n v="319"/>
    <s v="Jones"/>
    <n v="563"/>
    <s v="Germany"/>
    <s v="Male"/>
    <n v="67"/>
    <n v="3"/>
    <n v="136635"/>
    <n v="1"/>
    <x v="0"/>
    <x v="1"/>
    <n v="29342.26"/>
    <n v="1"/>
  </r>
  <r>
    <n v="320"/>
    <s v="Jones"/>
    <n v="356"/>
    <s v="Germany"/>
    <s v="Female"/>
    <n v="26"/>
    <n v="10"/>
    <n v="114332.53"/>
    <n v="3"/>
    <x v="1"/>
    <x v="0"/>
    <n v="148688.76999999999"/>
    <n v="1"/>
  </r>
  <r>
    <n v="321"/>
    <s v="Taylor"/>
    <n v="450"/>
    <s v="Germany"/>
    <s v="Male"/>
    <n v="83"/>
    <n v="6"/>
    <n v="188229.59"/>
    <n v="2"/>
    <x v="1"/>
    <x v="0"/>
    <n v="129283.37"/>
    <n v="1"/>
  </r>
  <r>
    <n v="322"/>
    <s v="Williams"/>
    <n v="398"/>
    <s v="France"/>
    <s v="Male"/>
    <n v="84"/>
    <n v="6"/>
    <n v="151818.88"/>
    <n v="3"/>
    <x v="0"/>
    <x v="0"/>
    <n v="76167.42"/>
    <n v="0"/>
  </r>
  <r>
    <n v="323"/>
    <s v="Davis"/>
    <n v="390"/>
    <s v="Germany"/>
    <s v="Male"/>
    <n v="80"/>
    <n v="2"/>
    <n v="25688.61"/>
    <n v="3"/>
    <x v="1"/>
    <x v="1"/>
    <n v="100083.34"/>
    <n v="1"/>
  </r>
  <r>
    <n v="324"/>
    <s v="Williams"/>
    <n v="760"/>
    <s v="Spain"/>
    <s v="Female"/>
    <n v="34"/>
    <n v="1"/>
    <n v="104789.1"/>
    <n v="2"/>
    <x v="0"/>
    <x v="0"/>
    <n v="47420.92"/>
    <n v="1"/>
  </r>
  <r>
    <n v="325"/>
    <s v="Jones"/>
    <n v="508"/>
    <s v="France"/>
    <s v="Male"/>
    <n v="79"/>
    <n v="10"/>
    <n v="248917.55"/>
    <n v="4"/>
    <x v="0"/>
    <x v="0"/>
    <n v="126187.32"/>
    <n v="0"/>
  </r>
  <r>
    <n v="326"/>
    <s v="Davis"/>
    <n v="739"/>
    <s v="France"/>
    <s v="Male"/>
    <n v="84"/>
    <n v="7"/>
    <n v="191888.81"/>
    <n v="2"/>
    <x v="0"/>
    <x v="0"/>
    <n v="94143.76"/>
    <n v="1"/>
  </r>
  <r>
    <n v="327"/>
    <s v="Wilson"/>
    <n v="493"/>
    <s v="Spain"/>
    <s v="Male"/>
    <n v="29"/>
    <n v="8"/>
    <n v="190645.09"/>
    <n v="1"/>
    <x v="0"/>
    <x v="1"/>
    <n v="46765.52"/>
    <n v="1"/>
  </r>
  <r>
    <n v="328"/>
    <s v="Williams"/>
    <n v="797"/>
    <s v="Spain"/>
    <s v="Female"/>
    <n v="49"/>
    <n v="8"/>
    <n v="230551.53"/>
    <n v="2"/>
    <x v="0"/>
    <x v="1"/>
    <n v="127716.72"/>
    <n v="1"/>
  </r>
  <r>
    <n v="329"/>
    <s v="Wilson"/>
    <n v="835"/>
    <s v="Spain"/>
    <s v="Male"/>
    <n v="28"/>
    <n v="4"/>
    <n v="182346.37"/>
    <n v="4"/>
    <x v="0"/>
    <x v="0"/>
    <n v="23783.4"/>
    <n v="0"/>
  </r>
  <r>
    <n v="330"/>
    <s v="Johnson"/>
    <n v="387"/>
    <s v="Spain"/>
    <s v="Female"/>
    <n v="38"/>
    <n v="2"/>
    <n v="211996.17"/>
    <n v="2"/>
    <x v="0"/>
    <x v="0"/>
    <n v="45722.09"/>
    <n v="0"/>
  </r>
  <r>
    <n v="331"/>
    <s v="Miller"/>
    <n v="409"/>
    <s v="Germany"/>
    <s v="Male"/>
    <n v="32"/>
    <n v="9"/>
    <n v="100270.85"/>
    <n v="1"/>
    <x v="0"/>
    <x v="1"/>
    <n v="57238.53"/>
    <n v="0"/>
  </r>
  <r>
    <n v="332"/>
    <s v="Davis"/>
    <n v="463"/>
    <s v="France"/>
    <s v="Female"/>
    <n v="70"/>
    <n v="8"/>
    <n v="100036.16"/>
    <n v="1"/>
    <x v="1"/>
    <x v="0"/>
    <n v="27387.77"/>
    <n v="1"/>
  </r>
  <r>
    <n v="333"/>
    <s v="Smith"/>
    <n v="445"/>
    <s v="France"/>
    <s v="Female"/>
    <n v="89"/>
    <n v="10"/>
    <n v="239257.96"/>
    <n v="4"/>
    <x v="1"/>
    <x v="0"/>
    <n v="75002.11"/>
    <n v="0"/>
  </r>
  <r>
    <n v="334"/>
    <s v="Smith"/>
    <n v="702"/>
    <s v="Spain"/>
    <s v="Female"/>
    <n v="47"/>
    <n v="0"/>
    <n v="189373.41"/>
    <n v="4"/>
    <x v="0"/>
    <x v="1"/>
    <n v="117202.4"/>
    <n v="1"/>
  </r>
  <r>
    <n v="335"/>
    <s v="Jones"/>
    <n v="846"/>
    <s v="Germany"/>
    <s v="Female"/>
    <n v="23"/>
    <n v="3"/>
    <n v="117828.86"/>
    <n v="1"/>
    <x v="1"/>
    <x v="0"/>
    <n v="67005.429999999993"/>
    <n v="1"/>
  </r>
  <r>
    <n v="336"/>
    <s v="Johnson"/>
    <n v="558"/>
    <s v="Germany"/>
    <s v="Male"/>
    <n v="32"/>
    <n v="0"/>
    <n v="122399.16"/>
    <n v="1"/>
    <x v="1"/>
    <x v="0"/>
    <n v="107283.07"/>
    <n v="0"/>
  </r>
  <r>
    <n v="337"/>
    <s v="Taylor"/>
    <n v="638"/>
    <s v="Spain"/>
    <s v="Female"/>
    <n v="69"/>
    <n v="5"/>
    <n v="4147.6899999999996"/>
    <n v="2"/>
    <x v="1"/>
    <x v="0"/>
    <n v="37164.6"/>
    <n v="1"/>
  </r>
  <r>
    <n v="338"/>
    <s v="Taylor"/>
    <n v="412"/>
    <s v="Spain"/>
    <s v="Male"/>
    <n v="50"/>
    <n v="7"/>
    <n v="57433.4"/>
    <n v="3"/>
    <x v="0"/>
    <x v="0"/>
    <n v="125784.2"/>
    <n v="1"/>
  </r>
  <r>
    <n v="339"/>
    <s v="Miller"/>
    <n v="744"/>
    <s v="Spain"/>
    <s v="Female"/>
    <n v="41"/>
    <n v="7"/>
    <n v="117825.55"/>
    <n v="3"/>
    <x v="1"/>
    <x v="1"/>
    <n v="33868.199999999997"/>
    <n v="1"/>
  </r>
  <r>
    <n v="340"/>
    <s v="Miller"/>
    <n v="746"/>
    <s v="Spain"/>
    <s v="Female"/>
    <n v="24"/>
    <n v="4"/>
    <n v="73449.679999999993"/>
    <n v="4"/>
    <x v="0"/>
    <x v="0"/>
    <n v="108174.82"/>
    <n v="1"/>
  </r>
  <r>
    <n v="341"/>
    <s v="Wilson"/>
    <n v="443"/>
    <s v="Germany"/>
    <s v="Male"/>
    <n v="91"/>
    <n v="8"/>
    <n v="245454.02"/>
    <n v="4"/>
    <x v="1"/>
    <x v="0"/>
    <n v="49422.5"/>
    <n v="1"/>
  </r>
  <r>
    <n v="342"/>
    <s v="Moore"/>
    <n v="670"/>
    <s v="France"/>
    <s v="Male"/>
    <n v="83"/>
    <n v="2"/>
    <n v="28880.560000000001"/>
    <n v="3"/>
    <x v="0"/>
    <x v="1"/>
    <n v="124392.15"/>
    <n v="0"/>
  </r>
  <r>
    <n v="343"/>
    <s v="Moore"/>
    <n v="763"/>
    <s v="Germany"/>
    <s v="Male"/>
    <n v="88"/>
    <n v="9"/>
    <n v="126389.5"/>
    <n v="1"/>
    <x v="0"/>
    <x v="0"/>
    <n v="145049.72"/>
    <n v="1"/>
  </r>
  <r>
    <n v="344"/>
    <s v="Wilson"/>
    <n v="696"/>
    <s v="France"/>
    <s v="Female"/>
    <n v="58"/>
    <n v="5"/>
    <n v="2478.15"/>
    <n v="4"/>
    <x v="0"/>
    <x v="1"/>
    <n v="118783.64"/>
    <n v="1"/>
  </r>
  <r>
    <n v="345"/>
    <s v="Smith"/>
    <n v="837"/>
    <s v="France"/>
    <s v="Female"/>
    <n v="78"/>
    <n v="1"/>
    <n v="68129.600000000006"/>
    <n v="2"/>
    <x v="1"/>
    <x v="0"/>
    <n v="17554.759999999998"/>
    <n v="1"/>
  </r>
  <r>
    <n v="346"/>
    <s v="Moore"/>
    <n v="500"/>
    <s v="France"/>
    <s v="Male"/>
    <n v="54"/>
    <n v="7"/>
    <n v="56107.72"/>
    <n v="3"/>
    <x v="0"/>
    <x v="0"/>
    <n v="15514.32"/>
    <n v="0"/>
  </r>
  <r>
    <n v="347"/>
    <s v="Miller"/>
    <n v="753"/>
    <s v="Germany"/>
    <s v="Female"/>
    <n v="30"/>
    <n v="7"/>
    <n v="151272.32999999999"/>
    <n v="2"/>
    <x v="1"/>
    <x v="0"/>
    <n v="12942.16"/>
    <n v="0"/>
  </r>
  <r>
    <n v="348"/>
    <s v="Moore"/>
    <n v="739"/>
    <s v="Spain"/>
    <s v="Female"/>
    <n v="53"/>
    <n v="1"/>
    <n v="221804.74"/>
    <n v="2"/>
    <x v="1"/>
    <x v="1"/>
    <n v="140925.68"/>
    <n v="0"/>
  </r>
  <r>
    <n v="349"/>
    <s v="Taylor"/>
    <n v="642"/>
    <s v="Spain"/>
    <s v="Male"/>
    <n v="80"/>
    <n v="5"/>
    <n v="141610.87"/>
    <n v="1"/>
    <x v="0"/>
    <x v="0"/>
    <n v="35048.160000000003"/>
    <n v="0"/>
  </r>
  <r>
    <n v="350"/>
    <s v="Moore"/>
    <n v="433"/>
    <s v="Germany"/>
    <s v="Male"/>
    <n v="87"/>
    <n v="0"/>
    <n v="161025.64000000001"/>
    <n v="4"/>
    <x v="0"/>
    <x v="1"/>
    <n v="129607.96"/>
    <n v="0"/>
  </r>
  <r>
    <n v="351"/>
    <s v="Jones"/>
    <n v="477"/>
    <s v="Germany"/>
    <s v="Male"/>
    <n v="80"/>
    <n v="7"/>
    <n v="69980.850000000006"/>
    <n v="4"/>
    <x v="0"/>
    <x v="0"/>
    <n v="112678.04"/>
    <n v="0"/>
  </r>
  <r>
    <n v="352"/>
    <s v="Miller"/>
    <n v="834"/>
    <s v="France"/>
    <s v="Male"/>
    <n v="76"/>
    <n v="8"/>
    <n v="77216.62"/>
    <n v="4"/>
    <x v="1"/>
    <x v="0"/>
    <n v="104636.55"/>
    <n v="1"/>
  </r>
  <r>
    <n v="353"/>
    <s v="Johnson"/>
    <n v="611"/>
    <s v="Germany"/>
    <s v="Female"/>
    <n v="36"/>
    <n v="4"/>
    <n v="124751.31"/>
    <n v="1"/>
    <x v="1"/>
    <x v="0"/>
    <n v="16581.23"/>
    <n v="1"/>
  </r>
  <r>
    <n v="354"/>
    <s v="Wilson"/>
    <n v="698"/>
    <s v="France"/>
    <s v="Female"/>
    <n v="18"/>
    <n v="5"/>
    <n v="142139.92000000001"/>
    <n v="2"/>
    <x v="1"/>
    <x v="1"/>
    <n v="89777.41"/>
    <n v="0"/>
  </r>
  <r>
    <n v="355"/>
    <s v="Brown"/>
    <n v="810"/>
    <s v="Germany"/>
    <s v="Male"/>
    <n v="19"/>
    <n v="2"/>
    <n v="136582.23000000001"/>
    <n v="2"/>
    <x v="0"/>
    <x v="0"/>
    <n v="146255.76999999999"/>
    <n v="1"/>
  </r>
  <r>
    <n v="356"/>
    <s v="Taylor"/>
    <n v="504"/>
    <s v="Spain"/>
    <s v="Female"/>
    <n v="39"/>
    <n v="0"/>
    <n v="65011.59"/>
    <n v="2"/>
    <x v="0"/>
    <x v="1"/>
    <n v="100509.25"/>
    <n v="1"/>
  </r>
  <r>
    <n v="357"/>
    <s v="Williams"/>
    <n v="591"/>
    <s v="Spain"/>
    <s v="Female"/>
    <n v="31"/>
    <n v="8"/>
    <n v="36493.35"/>
    <n v="2"/>
    <x v="0"/>
    <x v="0"/>
    <n v="50480.54"/>
    <n v="1"/>
  </r>
  <r>
    <n v="358"/>
    <s v="Smith"/>
    <n v="433"/>
    <s v="Spain"/>
    <s v="Female"/>
    <n v="85"/>
    <n v="6"/>
    <n v="92093.09"/>
    <n v="4"/>
    <x v="1"/>
    <x v="1"/>
    <n v="117465.12"/>
    <n v="1"/>
  </r>
  <r>
    <n v="359"/>
    <s v="Moore"/>
    <n v="746"/>
    <s v="Germany"/>
    <s v="Female"/>
    <n v="35"/>
    <n v="5"/>
    <n v="196029.87"/>
    <n v="4"/>
    <x v="0"/>
    <x v="0"/>
    <n v="77933.48"/>
    <n v="0"/>
  </r>
  <r>
    <n v="360"/>
    <s v="Williams"/>
    <n v="836"/>
    <s v="France"/>
    <s v="Female"/>
    <n v="23"/>
    <n v="3"/>
    <n v="149033.25"/>
    <n v="2"/>
    <x v="1"/>
    <x v="0"/>
    <n v="26370.52"/>
    <n v="1"/>
  </r>
  <r>
    <n v="361"/>
    <s v="Wilson"/>
    <n v="485"/>
    <s v="Spain"/>
    <s v="Female"/>
    <n v="44"/>
    <n v="8"/>
    <n v="45468.26"/>
    <n v="2"/>
    <x v="0"/>
    <x v="1"/>
    <n v="132665.07999999999"/>
    <n v="0"/>
  </r>
  <r>
    <n v="362"/>
    <s v="Moore"/>
    <n v="530"/>
    <s v="France"/>
    <s v="Male"/>
    <n v="81"/>
    <n v="10"/>
    <n v="58304.43"/>
    <n v="1"/>
    <x v="1"/>
    <x v="0"/>
    <n v="122633.44"/>
    <n v="0"/>
  </r>
  <r>
    <n v="363"/>
    <s v="Brown"/>
    <n v="430"/>
    <s v="Spain"/>
    <s v="Female"/>
    <n v="45"/>
    <n v="9"/>
    <n v="226048.06"/>
    <n v="4"/>
    <x v="0"/>
    <x v="1"/>
    <n v="13741.1"/>
    <n v="1"/>
  </r>
  <r>
    <n v="364"/>
    <s v="Brown"/>
    <n v="763"/>
    <s v="France"/>
    <s v="Female"/>
    <n v="59"/>
    <n v="0"/>
    <n v="99046.96"/>
    <n v="4"/>
    <x v="0"/>
    <x v="0"/>
    <n v="15699.41"/>
    <n v="0"/>
  </r>
  <r>
    <n v="365"/>
    <s v="Johnson"/>
    <n v="350"/>
    <s v="Germany"/>
    <s v="Female"/>
    <n v="31"/>
    <n v="10"/>
    <n v="213425.22"/>
    <n v="2"/>
    <x v="1"/>
    <x v="0"/>
    <n v="36418.230000000003"/>
    <n v="1"/>
  </r>
  <r>
    <n v="366"/>
    <s v="Wilson"/>
    <n v="565"/>
    <s v="Germany"/>
    <s v="Male"/>
    <n v="63"/>
    <n v="7"/>
    <n v="244367.77"/>
    <n v="4"/>
    <x v="0"/>
    <x v="1"/>
    <n v="130825.14"/>
    <n v="0"/>
  </r>
  <r>
    <n v="367"/>
    <s v="Miller"/>
    <n v="557"/>
    <s v="France"/>
    <s v="Female"/>
    <n v="66"/>
    <n v="2"/>
    <n v="89466.82"/>
    <n v="4"/>
    <x v="0"/>
    <x v="1"/>
    <n v="37239.08"/>
    <n v="1"/>
  </r>
  <r>
    <n v="368"/>
    <s v="Taylor"/>
    <n v="680"/>
    <s v="Germany"/>
    <s v="Female"/>
    <n v="74"/>
    <n v="10"/>
    <n v="3229.42"/>
    <n v="2"/>
    <x v="1"/>
    <x v="0"/>
    <n v="139041.32999999999"/>
    <n v="1"/>
  </r>
  <r>
    <n v="369"/>
    <s v="Brown"/>
    <n v="602"/>
    <s v="France"/>
    <s v="Female"/>
    <n v="76"/>
    <n v="8"/>
    <n v="181947.19"/>
    <n v="3"/>
    <x v="1"/>
    <x v="1"/>
    <n v="81521.02"/>
    <n v="0"/>
  </r>
  <r>
    <n v="370"/>
    <s v="Johnson"/>
    <n v="481"/>
    <s v="Germany"/>
    <s v="Female"/>
    <n v="35"/>
    <n v="7"/>
    <n v="121359.53"/>
    <n v="3"/>
    <x v="1"/>
    <x v="0"/>
    <n v="50215.32"/>
    <n v="1"/>
  </r>
  <r>
    <n v="371"/>
    <s v="Davis"/>
    <n v="411"/>
    <s v="Germany"/>
    <s v="Female"/>
    <n v="25"/>
    <n v="6"/>
    <n v="221855.45"/>
    <n v="3"/>
    <x v="1"/>
    <x v="1"/>
    <n v="27505.16"/>
    <n v="0"/>
  </r>
  <r>
    <n v="372"/>
    <s v="Taylor"/>
    <n v="673"/>
    <s v="France"/>
    <s v="Male"/>
    <n v="44"/>
    <n v="0"/>
    <n v="42307.27"/>
    <n v="4"/>
    <x v="0"/>
    <x v="0"/>
    <n v="91193.31"/>
    <n v="1"/>
  </r>
  <r>
    <n v="373"/>
    <s v="Wilson"/>
    <n v="494"/>
    <s v="Spain"/>
    <s v="Female"/>
    <n v="35"/>
    <n v="5"/>
    <n v="60811.89"/>
    <n v="1"/>
    <x v="0"/>
    <x v="0"/>
    <n v="135514.51"/>
    <n v="0"/>
  </r>
  <r>
    <n v="374"/>
    <s v="Johnson"/>
    <n v="718"/>
    <s v="Spain"/>
    <s v="Female"/>
    <n v="86"/>
    <n v="2"/>
    <n v="117910.43"/>
    <n v="4"/>
    <x v="0"/>
    <x v="0"/>
    <n v="96850.83"/>
    <n v="0"/>
  </r>
  <r>
    <n v="375"/>
    <s v="Jones"/>
    <n v="807"/>
    <s v="Spain"/>
    <s v="Male"/>
    <n v="61"/>
    <n v="10"/>
    <n v="33943.949999999997"/>
    <n v="2"/>
    <x v="0"/>
    <x v="1"/>
    <n v="70802.91"/>
    <n v="0"/>
  </r>
  <r>
    <n v="376"/>
    <s v="Davis"/>
    <n v="434"/>
    <s v="France"/>
    <s v="Male"/>
    <n v="65"/>
    <n v="6"/>
    <n v="90083.5"/>
    <n v="1"/>
    <x v="1"/>
    <x v="1"/>
    <n v="97501.27"/>
    <n v="0"/>
  </r>
  <r>
    <n v="377"/>
    <s v="Wilson"/>
    <n v="466"/>
    <s v="Spain"/>
    <s v="Female"/>
    <n v="90"/>
    <n v="8"/>
    <n v="3890.93"/>
    <n v="2"/>
    <x v="1"/>
    <x v="1"/>
    <n v="112863.73"/>
    <n v="1"/>
  </r>
  <r>
    <n v="378"/>
    <s v="Jones"/>
    <n v="579"/>
    <s v="Germany"/>
    <s v="Female"/>
    <n v="76"/>
    <n v="4"/>
    <n v="200445.11"/>
    <n v="1"/>
    <x v="0"/>
    <x v="1"/>
    <n v="43482.28"/>
    <n v="0"/>
  </r>
  <r>
    <n v="379"/>
    <s v="Miller"/>
    <n v="605"/>
    <s v="Spain"/>
    <s v="Female"/>
    <n v="45"/>
    <n v="0"/>
    <n v="25176.02"/>
    <n v="1"/>
    <x v="1"/>
    <x v="1"/>
    <n v="47799.89"/>
    <n v="0"/>
  </r>
  <r>
    <n v="380"/>
    <s v="Miller"/>
    <n v="662"/>
    <s v="Germany"/>
    <s v="Male"/>
    <n v="24"/>
    <n v="3"/>
    <n v="148964.49"/>
    <n v="1"/>
    <x v="0"/>
    <x v="0"/>
    <n v="134929.35"/>
    <n v="1"/>
  </r>
  <r>
    <n v="381"/>
    <s v="Wilson"/>
    <n v="668"/>
    <s v="Spain"/>
    <s v="Female"/>
    <n v="25"/>
    <n v="10"/>
    <n v="65557.83"/>
    <n v="1"/>
    <x v="0"/>
    <x v="1"/>
    <n v="119298.33"/>
    <n v="1"/>
  </r>
  <r>
    <n v="382"/>
    <s v="Taylor"/>
    <n v="790"/>
    <s v="Spain"/>
    <s v="Male"/>
    <n v="71"/>
    <n v="4"/>
    <n v="7503.74"/>
    <n v="3"/>
    <x v="0"/>
    <x v="1"/>
    <n v="111705.43"/>
    <n v="1"/>
  </r>
  <r>
    <n v="383"/>
    <s v="Johnson"/>
    <n v="398"/>
    <s v="France"/>
    <s v="Female"/>
    <n v="44"/>
    <n v="1"/>
    <n v="27423.79"/>
    <n v="1"/>
    <x v="0"/>
    <x v="1"/>
    <n v="103883.72"/>
    <n v="1"/>
  </r>
  <r>
    <n v="384"/>
    <s v="Taylor"/>
    <n v="495"/>
    <s v="Germany"/>
    <s v="Male"/>
    <n v="55"/>
    <n v="8"/>
    <n v="174803.79"/>
    <n v="1"/>
    <x v="0"/>
    <x v="1"/>
    <n v="82707.83"/>
    <n v="1"/>
  </r>
  <r>
    <n v="385"/>
    <s v="Miller"/>
    <n v="723"/>
    <s v="Germany"/>
    <s v="Male"/>
    <n v="67"/>
    <n v="2"/>
    <n v="222765.58"/>
    <n v="2"/>
    <x v="0"/>
    <x v="1"/>
    <n v="60737.81"/>
    <n v="0"/>
  </r>
  <r>
    <n v="386"/>
    <s v="Smith"/>
    <n v="791"/>
    <s v="Germany"/>
    <s v="Male"/>
    <n v="38"/>
    <n v="8"/>
    <n v="13669.44"/>
    <n v="2"/>
    <x v="0"/>
    <x v="1"/>
    <n v="64850.98"/>
    <n v="0"/>
  </r>
  <r>
    <n v="387"/>
    <s v="Jones"/>
    <n v="359"/>
    <s v="Spain"/>
    <s v="Female"/>
    <n v="74"/>
    <n v="9"/>
    <n v="70359.16"/>
    <n v="3"/>
    <x v="1"/>
    <x v="1"/>
    <n v="21108.79"/>
    <n v="0"/>
  </r>
  <r>
    <n v="388"/>
    <s v="Moore"/>
    <n v="842"/>
    <s v="Spain"/>
    <s v="Female"/>
    <n v="79"/>
    <n v="8"/>
    <n v="99607.93"/>
    <n v="1"/>
    <x v="0"/>
    <x v="1"/>
    <n v="134066.89000000001"/>
    <n v="0"/>
  </r>
  <r>
    <n v="389"/>
    <s v="Brown"/>
    <n v="540"/>
    <s v="France"/>
    <s v="Female"/>
    <n v="73"/>
    <n v="7"/>
    <n v="244670.66"/>
    <n v="2"/>
    <x v="0"/>
    <x v="1"/>
    <n v="12942.78"/>
    <n v="0"/>
  </r>
  <r>
    <n v="390"/>
    <s v="Johnson"/>
    <n v="429"/>
    <s v="France"/>
    <s v="Female"/>
    <n v="41"/>
    <n v="9"/>
    <n v="110666.99"/>
    <n v="1"/>
    <x v="1"/>
    <x v="1"/>
    <n v="128261.18"/>
    <n v="1"/>
  </r>
  <r>
    <n v="391"/>
    <s v="Brown"/>
    <n v="580"/>
    <s v="France"/>
    <s v="Female"/>
    <n v="75"/>
    <n v="3"/>
    <n v="206215.22"/>
    <n v="1"/>
    <x v="1"/>
    <x v="1"/>
    <n v="73777.070000000007"/>
    <n v="1"/>
  </r>
  <r>
    <n v="392"/>
    <s v="Davis"/>
    <n v="556"/>
    <s v="Spain"/>
    <s v="Male"/>
    <n v="27"/>
    <n v="6"/>
    <n v="70279.97"/>
    <n v="4"/>
    <x v="1"/>
    <x v="0"/>
    <n v="35799.879999999997"/>
    <n v="1"/>
  </r>
  <r>
    <n v="393"/>
    <s v="Smith"/>
    <n v="767"/>
    <s v="France"/>
    <s v="Female"/>
    <n v="18"/>
    <n v="3"/>
    <n v="117042.43"/>
    <n v="1"/>
    <x v="1"/>
    <x v="0"/>
    <n v="97218.44"/>
    <n v="1"/>
  </r>
  <r>
    <n v="394"/>
    <s v="Jones"/>
    <n v="738"/>
    <s v="Germany"/>
    <s v="Female"/>
    <n v="37"/>
    <n v="7"/>
    <n v="206465.41"/>
    <n v="2"/>
    <x v="0"/>
    <x v="1"/>
    <n v="81839.69"/>
    <n v="0"/>
  </r>
  <r>
    <n v="395"/>
    <s v="Johnson"/>
    <n v="750"/>
    <s v="France"/>
    <s v="Female"/>
    <n v="89"/>
    <n v="7"/>
    <n v="192173.02"/>
    <n v="4"/>
    <x v="1"/>
    <x v="1"/>
    <n v="99695.37"/>
    <n v="1"/>
  </r>
  <r>
    <n v="396"/>
    <s v="Brown"/>
    <n v="578"/>
    <s v="Spain"/>
    <s v="Male"/>
    <n v="68"/>
    <n v="2"/>
    <n v="59641.51"/>
    <n v="4"/>
    <x v="1"/>
    <x v="0"/>
    <n v="61207.9"/>
    <n v="1"/>
  </r>
  <r>
    <n v="397"/>
    <s v="Brown"/>
    <n v="677"/>
    <s v="France"/>
    <s v="Female"/>
    <n v="56"/>
    <n v="7"/>
    <n v="63179.37"/>
    <n v="2"/>
    <x v="1"/>
    <x v="1"/>
    <n v="121798.16"/>
    <n v="0"/>
  </r>
  <r>
    <n v="398"/>
    <s v="Brown"/>
    <n v="668"/>
    <s v="Germany"/>
    <s v="Female"/>
    <n v="85"/>
    <n v="8"/>
    <n v="137118.25"/>
    <n v="1"/>
    <x v="0"/>
    <x v="1"/>
    <n v="69952.509999999995"/>
    <n v="1"/>
  </r>
  <r>
    <n v="399"/>
    <s v="Smith"/>
    <n v="629"/>
    <s v="Germany"/>
    <s v="Female"/>
    <n v="48"/>
    <n v="4"/>
    <n v="234503.75"/>
    <n v="1"/>
    <x v="0"/>
    <x v="0"/>
    <n v="64388.61"/>
    <n v="0"/>
  </r>
  <r>
    <n v="400"/>
    <s v="Smith"/>
    <n v="697"/>
    <s v="Germany"/>
    <s v="Male"/>
    <n v="55"/>
    <n v="3"/>
    <n v="29981.98"/>
    <n v="1"/>
    <x v="0"/>
    <x v="0"/>
    <n v="97693.26"/>
    <n v="1"/>
  </r>
  <r>
    <n v="401"/>
    <s v="Moore"/>
    <n v="716"/>
    <s v="Spain"/>
    <s v="Female"/>
    <n v="74"/>
    <n v="10"/>
    <n v="193015.5"/>
    <n v="4"/>
    <x v="1"/>
    <x v="0"/>
    <n v="127051.78"/>
    <n v="0"/>
  </r>
  <r>
    <n v="402"/>
    <s v="Brown"/>
    <n v="357"/>
    <s v="Germany"/>
    <s v="Female"/>
    <n v="23"/>
    <n v="0"/>
    <n v="184400.14"/>
    <n v="2"/>
    <x v="0"/>
    <x v="1"/>
    <n v="22278.37"/>
    <n v="0"/>
  </r>
  <r>
    <n v="403"/>
    <s v="Miller"/>
    <n v="628"/>
    <s v="France"/>
    <s v="Male"/>
    <n v="77"/>
    <n v="2"/>
    <n v="212693.91"/>
    <n v="4"/>
    <x v="0"/>
    <x v="1"/>
    <n v="71242.42"/>
    <n v="1"/>
  </r>
  <r>
    <n v="404"/>
    <s v="Taylor"/>
    <n v="704"/>
    <s v="France"/>
    <s v="Female"/>
    <n v="79"/>
    <n v="10"/>
    <n v="222300.09"/>
    <n v="4"/>
    <x v="1"/>
    <x v="0"/>
    <n v="76217.14"/>
    <n v="1"/>
  </r>
  <r>
    <n v="405"/>
    <s v="Jones"/>
    <n v="508"/>
    <s v="Germany"/>
    <s v="Male"/>
    <n v="49"/>
    <n v="5"/>
    <n v="220856.36"/>
    <n v="1"/>
    <x v="1"/>
    <x v="1"/>
    <n v="84471.69"/>
    <n v="1"/>
  </r>
  <r>
    <n v="406"/>
    <s v="Jones"/>
    <n v="596"/>
    <s v="Spain"/>
    <s v="Female"/>
    <n v="88"/>
    <n v="4"/>
    <n v="225228.97"/>
    <n v="3"/>
    <x v="1"/>
    <x v="1"/>
    <n v="55636.3"/>
    <n v="1"/>
  </r>
  <r>
    <n v="407"/>
    <s v="Williams"/>
    <n v="430"/>
    <s v="Germany"/>
    <s v="Female"/>
    <n v="35"/>
    <n v="2"/>
    <n v="245176.21"/>
    <n v="1"/>
    <x v="1"/>
    <x v="1"/>
    <n v="35708.43"/>
    <n v="1"/>
  </r>
  <r>
    <n v="408"/>
    <s v="Johnson"/>
    <n v="505"/>
    <s v="France"/>
    <s v="Male"/>
    <n v="49"/>
    <n v="7"/>
    <n v="83107.39"/>
    <n v="3"/>
    <x v="1"/>
    <x v="1"/>
    <n v="41989.11"/>
    <n v="0"/>
  </r>
  <r>
    <n v="409"/>
    <s v="Williams"/>
    <n v="397"/>
    <s v="France"/>
    <s v="Male"/>
    <n v="49"/>
    <n v="10"/>
    <n v="232252.83"/>
    <n v="2"/>
    <x v="1"/>
    <x v="1"/>
    <n v="44531.43"/>
    <n v="0"/>
  </r>
  <r>
    <n v="410"/>
    <s v="Johnson"/>
    <n v="845"/>
    <s v="Germany"/>
    <s v="Female"/>
    <n v="57"/>
    <n v="3"/>
    <n v="236890.08"/>
    <n v="4"/>
    <x v="1"/>
    <x v="0"/>
    <n v="67984.02"/>
    <n v="1"/>
  </r>
  <r>
    <n v="411"/>
    <s v="Jones"/>
    <n v="464"/>
    <s v="Spain"/>
    <s v="Female"/>
    <n v="68"/>
    <n v="7"/>
    <n v="162045.57"/>
    <n v="1"/>
    <x v="1"/>
    <x v="0"/>
    <n v="87532.67"/>
    <n v="1"/>
  </r>
  <r>
    <n v="412"/>
    <s v="Brown"/>
    <n v="361"/>
    <s v="France"/>
    <s v="Female"/>
    <n v="56"/>
    <n v="3"/>
    <n v="166147.69"/>
    <n v="2"/>
    <x v="0"/>
    <x v="0"/>
    <n v="56454.41"/>
    <n v="1"/>
  </r>
  <r>
    <n v="413"/>
    <s v="Johnson"/>
    <n v="821"/>
    <s v="Spain"/>
    <s v="Female"/>
    <n v="86"/>
    <n v="1"/>
    <n v="89639.64"/>
    <n v="3"/>
    <x v="0"/>
    <x v="0"/>
    <n v="125590.02"/>
    <n v="1"/>
  </r>
  <r>
    <n v="414"/>
    <s v="Johnson"/>
    <n v="684"/>
    <s v="Germany"/>
    <s v="Female"/>
    <n v="57"/>
    <n v="4"/>
    <n v="186325.98"/>
    <n v="4"/>
    <x v="1"/>
    <x v="0"/>
    <n v="76620.289999999994"/>
    <n v="0"/>
  </r>
  <r>
    <n v="415"/>
    <s v="Smith"/>
    <n v="837"/>
    <s v="France"/>
    <s v="Male"/>
    <n v="31"/>
    <n v="5"/>
    <n v="150640.24"/>
    <n v="4"/>
    <x v="1"/>
    <x v="0"/>
    <n v="52816.7"/>
    <n v="1"/>
  </r>
  <r>
    <n v="416"/>
    <s v="Wilson"/>
    <n v="636"/>
    <s v="France"/>
    <s v="Female"/>
    <n v="53"/>
    <n v="3"/>
    <n v="196579.74"/>
    <n v="2"/>
    <x v="0"/>
    <x v="0"/>
    <n v="58389.15"/>
    <n v="1"/>
  </r>
  <r>
    <n v="417"/>
    <s v="Moore"/>
    <n v="440"/>
    <s v="France"/>
    <s v="Male"/>
    <n v="29"/>
    <n v="2"/>
    <n v="38378.400000000001"/>
    <n v="2"/>
    <x v="1"/>
    <x v="0"/>
    <n v="148498.85"/>
    <n v="1"/>
  </r>
  <r>
    <n v="418"/>
    <s v="Brown"/>
    <n v="640"/>
    <s v="France"/>
    <s v="Female"/>
    <n v="72"/>
    <n v="1"/>
    <n v="203648.16"/>
    <n v="2"/>
    <x v="1"/>
    <x v="0"/>
    <n v="102614.36"/>
    <n v="1"/>
  </r>
  <r>
    <n v="419"/>
    <s v="Jones"/>
    <n v="404"/>
    <s v="France"/>
    <s v="Female"/>
    <n v="54"/>
    <n v="10"/>
    <n v="180845.4"/>
    <n v="1"/>
    <x v="1"/>
    <x v="1"/>
    <n v="67354.759999999995"/>
    <n v="1"/>
  </r>
  <r>
    <n v="420"/>
    <s v="Davis"/>
    <n v="687"/>
    <s v="France"/>
    <s v="Female"/>
    <n v="69"/>
    <n v="3"/>
    <n v="136486.32999999999"/>
    <n v="4"/>
    <x v="1"/>
    <x v="0"/>
    <n v="135558.76"/>
    <n v="0"/>
  </r>
  <r>
    <n v="421"/>
    <s v="Miller"/>
    <n v="513"/>
    <s v="Germany"/>
    <s v="Male"/>
    <n v="52"/>
    <n v="4"/>
    <n v="64929.13"/>
    <n v="2"/>
    <x v="0"/>
    <x v="1"/>
    <n v="117045.7"/>
    <n v="0"/>
  </r>
  <r>
    <n v="422"/>
    <s v="Jones"/>
    <n v="421"/>
    <s v="France"/>
    <s v="Female"/>
    <n v="76"/>
    <n v="4"/>
    <n v="24418.55"/>
    <n v="3"/>
    <x v="1"/>
    <x v="1"/>
    <n v="131045.9"/>
    <n v="0"/>
  </r>
  <r>
    <n v="423"/>
    <s v="Williams"/>
    <n v="715"/>
    <s v="France"/>
    <s v="Female"/>
    <n v="46"/>
    <n v="6"/>
    <n v="121208.33"/>
    <n v="1"/>
    <x v="0"/>
    <x v="0"/>
    <n v="32556.34"/>
    <n v="1"/>
  </r>
  <r>
    <n v="424"/>
    <s v="Taylor"/>
    <n v="665"/>
    <s v="Germany"/>
    <s v="Male"/>
    <n v="27"/>
    <n v="9"/>
    <n v="36155.39"/>
    <n v="3"/>
    <x v="1"/>
    <x v="0"/>
    <n v="122338.51"/>
    <n v="1"/>
  </r>
  <r>
    <n v="425"/>
    <s v="Moore"/>
    <n v="462"/>
    <s v="France"/>
    <s v="Male"/>
    <n v="26"/>
    <n v="9"/>
    <n v="190443.29"/>
    <n v="4"/>
    <x v="0"/>
    <x v="0"/>
    <n v="77215.990000000005"/>
    <n v="1"/>
  </r>
  <r>
    <n v="426"/>
    <s v="Johnson"/>
    <n v="771"/>
    <s v="France"/>
    <s v="Female"/>
    <n v="35"/>
    <n v="3"/>
    <n v="231139.73"/>
    <n v="4"/>
    <x v="0"/>
    <x v="0"/>
    <n v="19540.71"/>
    <n v="1"/>
  </r>
  <r>
    <n v="427"/>
    <s v="Brown"/>
    <n v="418"/>
    <s v="Germany"/>
    <s v="Female"/>
    <n v="43"/>
    <n v="7"/>
    <n v="205080.33"/>
    <n v="3"/>
    <x v="1"/>
    <x v="1"/>
    <n v="22885.14"/>
    <n v="1"/>
  </r>
  <r>
    <n v="428"/>
    <s v="Smith"/>
    <n v="787"/>
    <s v="France"/>
    <s v="Female"/>
    <n v="77"/>
    <n v="4"/>
    <n v="82614.73"/>
    <n v="1"/>
    <x v="0"/>
    <x v="0"/>
    <n v="90275.78"/>
    <n v="0"/>
  </r>
  <r>
    <n v="429"/>
    <s v="Moore"/>
    <n v="363"/>
    <s v="France"/>
    <s v="Female"/>
    <n v="77"/>
    <n v="0"/>
    <n v="36501.089999999997"/>
    <n v="2"/>
    <x v="0"/>
    <x v="1"/>
    <n v="64420.160000000003"/>
    <n v="1"/>
  </r>
  <r>
    <n v="430"/>
    <s v="Jones"/>
    <n v="451"/>
    <s v="Germany"/>
    <s v="Male"/>
    <n v="76"/>
    <n v="10"/>
    <n v="1978.31"/>
    <n v="2"/>
    <x v="0"/>
    <x v="0"/>
    <n v="19915.18"/>
    <n v="1"/>
  </r>
  <r>
    <n v="431"/>
    <s v="Taylor"/>
    <n v="625"/>
    <s v="France"/>
    <s v="Male"/>
    <n v="36"/>
    <n v="0"/>
    <n v="165914.53"/>
    <n v="2"/>
    <x v="0"/>
    <x v="0"/>
    <n v="71091.44"/>
    <n v="0"/>
  </r>
  <r>
    <n v="432"/>
    <s v="Davis"/>
    <n v="713"/>
    <s v="Germany"/>
    <s v="Female"/>
    <n v="30"/>
    <n v="0"/>
    <n v="46903.02"/>
    <n v="2"/>
    <x v="0"/>
    <x v="1"/>
    <n v="120900.9"/>
    <n v="0"/>
  </r>
  <r>
    <n v="433"/>
    <s v="Davis"/>
    <n v="614"/>
    <s v="France"/>
    <s v="Male"/>
    <n v="19"/>
    <n v="0"/>
    <n v="179138.58"/>
    <n v="2"/>
    <x v="1"/>
    <x v="0"/>
    <n v="40101.64"/>
    <n v="1"/>
  </r>
  <r>
    <n v="434"/>
    <s v="Johnson"/>
    <n v="702"/>
    <s v="France"/>
    <s v="Male"/>
    <n v="45"/>
    <n v="4"/>
    <n v="143858.20000000001"/>
    <n v="3"/>
    <x v="1"/>
    <x v="1"/>
    <n v="111156.24"/>
    <n v="1"/>
  </r>
  <r>
    <n v="435"/>
    <s v="Wilson"/>
    <n v="559"/>
    <s v="Germany"/>
    <s v="Male"/>
    <n v="28"/>
    <n v="5"/>
    <n v="117504.37"/>
    <n v="3"/>
    <x v="0"/>
    <x v="1"/>
    <n v="69683.199999999997"/>
    <n v="1"/>
  </r>
  <r>
    <n v="436"/>
    <s v="Moore"/>
    <n v="547"/>
    <s v="Spain"/>
    <s v="Male"/>
    <n v="85"/>
    <n v="5"/>
    <n v="191884.81"/>
    <n v="1"/>
    <x v="0"/>
    <x v="1"/>
    <n v="56017.64"/>
    <n v="1"/>
  </r>
  <r>
    <n v="437"/>
    <s v="Miller"/>
    <n v="730"/>
    <s v="Germany"/>
    <s v="Male"/>
    <n v="79"/>
    <n v="9"/>
    <n v="245266.56"/>
    <n v="4"/>
    <x v="0"/>
    <x v="1"/>
    <n v="68485.740000000005"/>
    <n v="1"/>
  </r>
  <r>
    <n v="438"/>
    <s v="Brown"/>
    <n v="450"/>
    <s v="Spain"/>
    <s v="Female"/>
    <n v="34"/>
    <n v="2"/>
    <n v="32148.54"/>
    <n v="2"/>
    <x v="1"/>
    <x v="1"/>
    <n v="99026.41"/>
    <n v="0"/>
  </r>
  <r>
    <n v="439"/>
    <s v="Wilson"/>
    <n v="735"/>
    <s v="Spain"/>
    <s v="Female"/>
    <n v="45"/>
    <n v="10"/>
    <n v="137629.67000000001"/>
    <n v="4"/>
    <x v="1"/>
    <x v="1"/>
    <n v="63609.91"/>
    <n v="0"/>
  </r>
  <r>
    <n v="440"/>
    <s v="Jones"/>
    <n v="603"/>
    <s v="France"/>
    <s v="Male"/>
    <n v="24"/>
    <n v="0"/>
    <n v="78305.72"/>
    <n v="2"/>
    <x v="1"/>
    <x v="1"/>
    <n v="84684"/>
    <n v="0"/>
  </r>
  <r>
    <n v="441"/>
    <s v="Davis"/>
    <n v="507"/>
    <s v="Germany"/>
    <s v="Female"/>
    <n v="18"/>
    <n v="7"/>
    <n v="6988.85"/>
    <n v="2"/>
    <x v="0"/>
    <x v="1"/>
    <n v="20477.41"/>
    <n v="1"/>
  </r>
  <r>
    <n v="442"/>
    <s v="Jones"/>
    <n v="739"/>
    <s v="Spain"/>
    <s v="Male"/>
    <n v="25"/>
    <n v="1"/>
    <n v="7336.57"/>
    <n v="3"/>
    <x v="0"/>
    <x v="0"/>
    <n v="102957.36"/>
    <n v="1"/>
  </r>
  <r>
    <n v="443"/>
    <s v="Miller"/>
    <n v="814"/>
    <s v="Spain"/>
    <s v="Male"/>
    <n v="43"/>
    <n v="9"/>
    <n v="144405.5"/>
    <n v="1"/>
    <x v="1"/>
    <x v="1"/>
    <n v="30241.09"/>
    <n v="1"/>
  </r>
  <r>
    <n v="444"/>
    <s v="Brown"/>
    <n v="580"/>
    <s v="Spain"/>
    <s v="Male"/>
    <n v="85"/>
    <n v="9"/>
    <n v="20728.86"/>
    <n v="2"/>
    <x v="1"/>
    <x v="1"/>
    <n v="33648.46"/>
    <n v="1"/>
  </r>
  <r>
    <n v="445"/>
    <s v="Wilson"/>
    <n v="774"/>
    <s v="Spain"/>
    <s v="Male"/>
    <n v="77"/>
    <n v="10"/>
    <n v="10982.07"/>
    <n v="4"/>
    <x v="0"/>
    <x v="0"/>
    <n v="107521.29"/>
    <n v="0"/>
  </r>
  <r>
    <n v="446"/>
    <s v="Jones"/>
    <n v="500"/>
    <s v="Germany"/>
    <s v="Male"/>
    <n v="54"/>
    <n v="0"/>
    <n v="43219.63"/>
    <n v="1"/>
    <x v="1"/>
    <x v="1"/>
    <n v="148736.87"/>
    <n v="1"/>
  </r>
  <r>
    <n v="447"/>
    <s v="Smith"/>
    <n v="380"/>
    <s v="France"/>
    <s v="Female"/>
    <n v="62"/>
    <n v="7"/>
    <n v="114966.17"/>
    <n v="3"/>
    <x v="1"/>
    <x v="1"/>
    <n v="136504.93"/>
    <n v="1"/>
  </r>
  <r>
    <n v="448"/>
    <s v="Davis"/>
    <n v="605"/>
    <s v="France"/>
    <s v="Female"/>
    <n v="90"/>
    <n v="6"/>
    <n v="125191.91"/>
    <n v="2"/>
    <x v="1"/>
    <x v="1"/>
    <n v="74035.929999999993"/>
    <n v="1"/>
  </r>
  <r>
    <n v="449"/>
    <s v="Taylor"/>
    <n v="369"/>
    <s v="Spain"/>
    <s v="Female"/>
    <n v="56"/>
    <n v="7"/>
    <n v="228816.63"/>
    <n v="3"/>
    <x v="0"/>
    <x v="1"/>
    <n v="52394"/>
    <n v="0"/>
  </r>
  <r>
    <n v="450"/>
    <s v="Jones"/>
    <n v="610"/>
    <s v="France"/>
    <s v="Female"/>
    <n v="60"/>
    <n v="10"/>
    <n v="104917.3"/>
    <n v="2"/>
    <x v="1"/>
    <x v="1"/>
    <n v="72303.199999999997"/>
    <n v="1"/>
  </r>
  <r>
    <n v="451"/>
    <s v="Wilson"/>
    <n v="498"/>
    <s v="Spain"/>
    <s v="Female"/>
    <n v="54"/>
    <n v="9"/>
    <n v="26944.7"/>
    <n v="4"/>
    <x v="1"/>
    <x v="0"/>
    <n v="88360.27"/>
    <n v="0"/>
  </r>
  <r>
    <n v="452"/>
    <s v="Davis"/>
    <n v="712"/>
    <s v="France"/>
    <s v="Female"/>
    <n v="86"/>
    <n v="0"/>
    <n v="57728.98"/>
    <n v="1"/>
    <x v="0"/>
    <x v="1"/>
    <n v="46958.37"/>
    <n v="0"/>
  </r>
  <r>
    <n v="453"/>
    <s v="Davis"/>
    <n v="424"/>
    <s v="France"/>
    <s v="Female"/>
    <n v="31"/>
    <n v="9"/>
    <n v="236352.17"/>
    <n v="4"/>
    <x v="1"/>
    <x v="0"/>
    <n v="111036.69"/>
    <n v="1"/>
  </r>
  <r>
    <n v="454"/>
    <s v="Moore"/>
    <n v="473"/>
    <s v="Germany"/>
    <s v="Male"/>
    <n v="31"/>
    <n v="4"/>
    <n v="148788.01"/>
    <n v="2"/>
    <x v="0"/>
    <x v="1"/>
    <n v="13370.94"/>
    <n v="1"/>
  </r>
  <r>
    <n v="455"/>
    <s v="Smith"/>
    <n v="801"/>
    <s v="Spain"/>
    <s v="Female"/>
    <n v="59"/>
    <n v="8"/>
    <n v="88835.65"/>
    <n v="2"/>
    <x v="0"/>
    <x v="0"/>
    <n v="141964.46"/>
    <n v="0"/>
  </r>
  <r>
    <n v="456"/>
    <s v="Moore"/>
    <n v="564"/>
    <s v="Germany"/>
    <s v="Female"/>
    <n v="90"/>
    <n v="5"/>
    <n v="223177.88"/>
    <n v="3"/>
    <x v="0"/>
    <x v="1"/>
    <n v="111640.94"/>
    <n v="0"/>
  </r>
  <r>
    <n v="457"/>
    <s v="Jones"/>
    <n v="666"/>
    <s v="France"/>
    <s v="Male"/>
    <n v="24"/>
    <n v="2"/>
    <n v="75143.55"/>
    <n v="1"/>
    <x v="0"/>
    <x v="0"/>
    <n v="132228.18"/>
    <n v="0"/>
  </r>
  <r>
    <n v="458"/>
    <s v="Miller"/>
    <n v="579"/>
    <s v="Spain"/>
    <s v="Female"/>
    <n v="30"/>
    <n v="5"/>
    <n v="220273.68"/>
    <n v="4"/>
    <x v="1"/>
    <x v="0"/>
    <n v="57395.97"/>
    <n v="0"/>
  </r>
  <r>
    <n v="459"/>
    <s v="Taylor"/>
    <n v="600"/>
    <s v="Spain"/>
    <s v="Male"/>
    <n v="21"/>
    <n v="4"/>
    <n v="30283.43"/>
    <n v="1"/>
    <x v="1"/>
    <x v="0"/>
    <n v="140478.74"/>
    <n v="1"/>
  </r>
  <r>
    <n v="460"/>
    <s v="Jones"/>
    <n v="443"/>
    <s v="Spain"/>
    <s v="Female"/>
    <n v="34"/>
    <n v="1"/>
    <n v="234557.34"/>
    <n v="2"/>
    <x v="1"/>
    <x v="1"/>
    <n v="148617.01"/>
    <n v="1"/>
  </r>
  <r>
    <n v="461"/>
    <s v="Williams"/>
    <n v="519"/>
    <s v="Spain"/>
    <s v="Male"/>
    <n v="23"/>
    <n v="0"/>
    <n v="234421.59"/>
    <n v="4"/>
    <x v="0"/>
    <x v="0"/>
    <n v="35122.36"/>
    <n v="1"/>
  </r>
  <r>
    <n v="462"/>
    <s v="Wilson"/>
    <n v="390"/>
    <s v="Spain"/>
    <s v="Female"/>
    <n v="58"/>
    <n v="2"/>
    <n v="86317.46"/>
    <n v="3"/>
    <x v="1"/>
    <x v="0"/>
    <n v="90411.33"/>
    <n v="1"/>
  </r>
  <r>
    <n v="463"/>
    <s v="Smith"/>
    <n v="538"/>
    <s v="Spain"/>
    <s v="Male"/>
    <n v="73"/>
    <n v="5"/>
    <n v="4387.1899999999996"/>
    <n v="2"/>
    <x v="0"/>
    <x v="0"/>
    <n v="131348.78"/>
    <n v="1"/>
  </r>
  <r>
    <n v="464"/>
    <s v="Jones"/>
    <n v="559"/>
    <s v="France"/>
    <s v="Female"/>
    <n v="47"/>
    <n v="4"/>
    <n v="88260.36"/>
    <n v="3"/>
    <x v="1"/>
    <x v="1"/>
    <n v="16813.419999999998"/>
    <n v="1"/>
  </r>
  <r>
    <n v="465"/>
    <s v="Smith"/>
    <n v="529"/>
    <s v="Spain"/>
    <s v="Male"/>
    <n v="71"/>
    <n v="2"/>
    <n v="45202.75"/>
    <n v="4"/>
    <x v="0"/>
    <x v="0"/>
    <n v="118614.97"/>
    <n v="0"/>
  </r>
  <r>
    <n v="466"/>
    <s v="Jones"/>
    <n v="646"/>
    <s v="France"/>
    <s v="Female"/>
    <n v="40"/>
    <n v="7"/>
    <n v="66516.78"/>
    <n v="4"/>
    <x v="0"/>
    <x v="0"/>
    <n v="14893.47"/>
    <n v="1"/>
  </r>
  <r>
    <n v="467"/>
    <s v="Miller"/>
    <n v="409"/>
    <s v="Germany"/>
    <s v="Female"/>
    <n v="41"/>
    <n v="3"/>
    <n v="156420.72"/>
    <n v="2"/>
    <x v="0"/>
    <x v="1"/>
    <n v="101660.52"/>
    <n v="0"/>
  </r>
  <r>
    <n v="468"/>
    <s v="Johnson"/>
    <n v="840"/>
    <s v="France"/>
    <s v="Male"/>
    <n v="54"/>
    <n v="5"/>
    <n v="110774.55"/>
    <n v="2"/>
    <x v="1"/>
    <x v="0"/>
    <n v="23399.15"/>
    <n v="1"/>
  </r>
  <r>
    <n v="469"/>
    <s v="Taylor"/>
    <n v="828"/>
    <s v="Germany"/>
    <s v="Male"/>
    <n v="77"/>
    <n v="10"/>
    <n v="184078.17"/>
    <n v="3"/>
    <x v="0"/>
    <x v="1"/>
    <n v="24061.040000000001"/>
    <n v="1"/>
  </r>
  <r>
    <n v="470"/>
    <s v="Williams"/>
    <n v="379"/>
    <s v="Spain"/>
    <s v="Female"/>
    <n v="52"/>
    <n v="6"/>
    <n v="159259.26"/>
    <n v="2"/>
    <x v="0"/>
    <x v="1"/>
    <n v="50254.16"/>
    <n v="0"/>
  </r>
  <r>
    <n v="471"/>
    <s v="Taylor"/>
    <n v="575"/>
    <s v="France"/>
    <s v="Female"/>
    <n v="88"/>
    <n v="4"/>
    <n v="75139.3"/>
    <n v="1"/>
    <x v="1"/>
    <x v="1"/>
    <n v="62313.56"/>
    <n v="0"/>
  </r>
  <r>
    <n v="472"/>
    <s v="Brown"/>
    <n v="444"/>
    <s v="France"/>
    <s v="Female"/>
    <n v="24"/>
    <n v="9"/>
    <n v="80969.13"/>
    <n v="1"/>
    <x v="0"/>
    <x v="0"/>
    <n v="80855.009999999995"/>
    <n v="1"/>
  </r>
  <r>
    <n v="473"/>
    <s v="Taylor"/>
    <n v="588"/>
    <s v="France"/>
    <s v="Male"/>
    <n v="35"/>
    <n v="8"/>
    <n v="199536.6"/>
    <n v="3"/>
    <x v="0"/>
    <x v="1"/>
    <n v="19461.59"/>
    <n v="1"/>
  </r>
  <r>
    <n v="474"/>
    <s v="Johnson"/>
    <n v="515"/>
    <s v="Germany"/>
    <s v="Male"/>
    <n v="66"/>
    <n v="0"/>
    <n v="133040.76"/>
    <n v="3"/>
    <x v="1"/>
    <x v="0"/>
    <n v="64833.38"/>
    <n v="0"/>
  </r>
  <r>
    <n v="475"/>
    <s v="Jones"/>
    <n v="732"/>
    <s v="Spain"/>
    <s v="Male"/>
    <n v="55"/>
    <n v="10"/>
    <n v="31845.15"/>
    <n v="2"/>
    <x v="0"/>
    <x v="1"/>
    <n v="144035.23000000001"/>
    <n v="1"/>
  </r>
  <r>
    <n v="476"/>
    <s v="Williams"/>
    <n v="566"/>
    <s v="France"/>
    <s v="Male"/>
    <n v="18"/>
    <n v="10"/>
    <n v="146680.78"/>
    <n v="2"/>
    <x v="1"/>
    <x v="0"/>
    <n v="76895.64"/>
    <n v="0"/>
  </r>
  <r>
    <n v="477"/>
    <s v="Brown"/>
    <n v="622"/>
    <s v="Germany"/>
    <s v="Male"/>
    <n v="22"/>
    <n v="0"/>
    <n v="34494.730000000003"/>
    <n v="1"/>
    <x v="0"/>
    <x v="1"/>
    <n v="146557.31"/>
    <n v="0"/>
  </r>
  <r>
    <n v="478"/>
    <s v="Taylor"/>
    <n v="705"/>
    <s v="France"/>
    <s v="Male"/>
    <n v="78"/>
    <n v="2"/>
    <n v="217177.04"/>
    <n v="3"/>
    <x v="1"/>
    <x v="0"/>
    <n v="142428.82999999999"/>
    <n v="1"/>
  </r>
  <r>
    <n v="479"/>
    <s v="Wilson"/>
    <n v="517"/>
    <s v="France"/>
    <s v="Female"/>
    <n v="28"/>
    <n v="6"/>
    <n v="32317.55"/>
    <n v="3"/>
    <x v="0"/>
    <x v="0"/>
    <n v="48172.94"/>
    <n v="1"/>
  </r>
  <r>
    <n v="480"/>
    <s v="Brown"/>
    <n v="507"/>
    <s v="France"/>
    <s v="Male"/>
    <n v="47"/>
    <n v="1"/>
    <n v="167352.03"/>
    <n v="1"/>
    <x v="1"/>
    <x v="1"/>
    <n v="124013.91"/>
    <n v="0"/>
  </r>
  <r>
    <n v="481"/>
    <s v="Taylor"/>
    <n v="415"/>
    <s v="France"/>
    <s v="Female"/>
    <n v="31"/>
    <n v="5"/>
    <n v="224202.59"/>
    <n v="3"/>
    <x v="0"/>
    <x v="0"/>
    <n v="58513.24"/>
    <n v="0"/>
  </r>
  <r>
    <n v="482"/>
    <s v="Brown"/>
    <n v="629"/>
    <s v="Germany"/>
    <s v="Male"/>
    <n v="37"/>
    <n v="9"/>
    <n v="24530.880000000001"/>
    <n v="2"/>
    <x v="0"/>
    <x v="0"/>
    <n v="100372.28"/>
    <n v="0"/>
  </r>
  <r>
    <n v="483"/>
    <s v="Johnson"/>
    <n v="550"/>
    <s v="Spain"/>
    <s v="Male"/>
    <n v="59"/>
    <n v="5"/>
    <n v="132558.04"/>
    <n v="3"/>
    <x v="0"/>
    <x v="0"/>
    <n v="55627.46"/>
    <n v="0"/>
  </r>
  <r>
    <n v="484"/>
    <s v="Williams"/>
    <n v="734"/>
    <s v="Spain"/>
    <s v="Male"/>
    <n v="62"/>
    <n v="2"/>
    <n v="239522.72"/>
    <n v="3"/>
    <x v="1"/>
    <x v="1"/>
    <n v="37534.69"/>
    <n v="0"/>
  </r>
  <r>
    <n v="485"/>
    <s v="Wilson"/>
    <n v="437"/>
    <s v="France"/>
    <s v="Female"/>
    <n v="69"/>
    <n v="3"/>
    <n v="69485.69"/>
    <n v="2"/>
    <x v="0"/>
    <x v="1"/>
    <n v="91069.46"/>
    <n v="0"/>
  </r>
  <r>
    <n v="486"/>
    <s v="Williams"/>
    <n v="643"/>
    <s v="Germany"/>
    <s v="Male"/>
    <n v="34"/>
    <n v="3"/>
    <n v="70266.98"/>
    <n v="2"/>
    <x v="1"/>
    <x v="1"/>
    <n v="129097.79"/>
    <n v="1"/>
  </r>
  <r>
    <n v="487"/>
    <s v="Jones"/>
    <n v="717"/>
    <s v="Spain"/>
    <s v="Female"/>
    <n v="55"/>
    <n v="3"/>
    <n v="117513.1"/>
    <n v="1"/>
    <x v="1"/>
    <x v="0"/>
    <n v="143986.04"/>
    <n v="1"/>
  </r>
  <r>
    <n v="488"/>
    <s v="Taylor"/>
    <n v="797"/>
    <s v="Spain"/>
    <s v="Female"/>
    <n v="32"/>
    <n v="8"/>
    <n v="236925.82"/>
    <n v="1"/>
    <x v="1"/>
    <x v="1"/>
    <n v="46753.37"/>
    <n v="1"/>
  </r>
  <r>
    <n v="489"/>
    <s v="Wilson"/>
    <n v="760"/>
    <s v="France"/>
    <s v="Male"/>
    <n v="54"/>
    <n v="5"/>
    <n v="200253.42"/>
    <n v="1"/>
    <x v="0"/>
    <x v="1"/>
    <n v="105135.87"/>
    <n v="0"/>
  </r>
  <r>
    <n v="490"/>
    <s v="Miller"/>
    <n v="567"/>
    <s v="France"/>
    <s v="Male"/>
    <n v="22"/>
    <n v="9"/>
    <n v="67796.41"/>
    <n v="4"/>
    <x v="0"/>
    <x v="1"/>
    <n v="125551.64"/>
    <n v="0"/>
  </r>
  <r>
    <n v="491"/>
    <s v="Miller"/>
    <n v="695"/>
    <s v="Germany"/>
    <s v="Male"/>
    <n v="65"/>
    <n v="5"/>
    <n v="57896.34"/>
    <n v="4"/>
    <x v="0"/>
    <x v="1"/>
    <n v="39633.65"/>
    <n v="0"/>
  </r>
  <r>
    <n v="492"/>
    <s v="Williams"/>
    <n v="484"/>
    <s v="Spain"/>
    <s v="Female"/>
    <n v="18"/>
    <n v="1"/>
    <n v="49654.19"/>
    <n v="3"/>
    <x v="1"/>
    <x v="1"/>
    <n v="81684.84"/>
    <n v="1"/>
  </r>
  <r>
    <n v="493"/>
    <s v="Jones"/>
    <n v="566"/>
    <s v="France"/>
    <s v="Female"/>
    <n v="67"/>
    <n v="8"/>
    <n v="107431.37"/>
    <n v="2"/>
    <x v="0"/>
    <x v="0"/>
    <n v="136772.28"/>
    <n v="0"/>
  </r>
  <r>
    <n v="494"/>
    <s v="Miller"/>
    <n v="813"/>
    <s v="Germany"/>
    <s v="Male"/>
    <n v="55"/>
    <n v="10"/>
    <n v="201976.42"/>
    <n v="3"/>
    <x v="1"/>
    <x v="1"/>
    <n v="131084.15"/>
    <n v="0"/>
  </r>
  <r>
    <n v="495"/>
    <s v="Smith"/>
    <n v="451"/>
    <s v="Germany"/>
    <s v="Male"/>
    <n v="62"/>
    <n v="7"/>
    <n v="38075.550000000003"/>
    <n v="2"/>
    <x v="1"/>
    <x v="1"/>
    <n v="11580.61"/>
    <n v="0"/>
  </r>
  <r>
    <n v="496"/>
    <s v="Moore"/>
    <n v="647"/>
    <s v="Germany"/>
    <s v="Male"/>
    <n v="87"/>
    <n v="7"/>
    <n v="154264.92000000001"/>
    <n v="2"/>
    <x v="0"/>
    <x v="0"/>
    <n v="97382.98"/>
    <n v="1"/>
  </r>
  <r>
    <n v="497"/>
    <s v="Smith"/>
    <n v="751"/>
    <s v="Spain"/>
    <s v="Female"/>
    <n v="34"/>
    <n v="1"/>
    <n v="118072.6"/>
    <n v="3"/>
    <x v="1"/>
    <x v="1"/>
    <n v="98955.37"/>
    <n v="1"/>
  </r>
  <r>
    <n v="498"/>
    <s v="Wilson"/>
    <n v="814"/>
    <s v="Spain"/>
    <s v="Female"/>
    <n v="34"/>
    <n v="9"/>
    <n v="161580.20000000001"/>
    <n v="3"/>
    <x v="1"/>
    <x v="0"/>
    <n v="148752.49"/>
    <n v="0"/>
  </r>
  <r>
    <n v="499"/>
    <s v="Miller"/>
    <n v="718"/>
    <s v="Spain"/>
    <s v="Male"/>
    <n v="28"/>
    <n v="0"/>
    <n v="100871.3"/>
    <n v="4"/>
    <x v="1"/>
    <x v="0"/>
    <n v="106391.64"/>
    <n v="1"/>
  </r>
  <r>
    <n v="500"/>
    <s v="Davis"/>
    <n v="393"/>
    <s v="Germany"/>
    <s v="Male"/>
    <n v="23"/>
    <n v="9"/>
    <n v="189955.55"/>
    <n v="3"/>
    <x v="0"/>
    <x v="1"/>
    <n v="85565.14"/>
    <n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s v="Davis"/>
    <n v="764"/>
    <s v="Germany"/>
    <s v="Male"/>
    <n v="20"/>
    <n v="7"/>
    <n v="119274.87"/>
    <x v="0"/>
    <n v="1"/>
    <n v="0"/>
    <n v="107886.77"/>
    <x v="0"/>
  </r>
  <r>
    <n v="2"/>
    <s v="Smith"/>
    <n v="365"/>
    <s v="Spain"/>
    <s v="Female"/>
    <n v="64"/>
    <n v="3"/>
    <n v="203737.4"/>
    <x v="0"/>
    <n v="1"/>
    <n v="1"/>
    <n v="52848.11"/>
    <x v="0"/>
  </r>
  <r>
    <n v="3"/>
    <s v="Jones"/>
    <n v="519"/>
    <s v="Germany"/>
    <s v="Male"/>
    <n v="69"/>
    <n v="6"/>
    <n v="146780.5"/>
    <x v="0"/>
    <n v="0"/>
    <n v="0"/>
    <n v="94395.02"/>
    <x v="0"/>
  </r>
  <r>
    <n v="4"/>
    <s v="Jones"/>
    <n v="516"/>
    <s v="Germany"/>
    <s v="Female"/>
    <n v="59"/>
    <n v="0"/>
    <n v="23572.03"/>
    <x v="1"/>
    <n v="1"/>
    <n v="0"/>
    <n v="146739.54999999999"/>
    <x v="0"/>
  </r>
  <r>
    <n v="5"/>
    <s v="Wilson"/>
    <n v="659"/>
    <s v="Spain"/>
    <s v="Female"/>
    <n v="21"/>
    <n v="2"/>
    <n v="7463.43"/>
    <x v="1"/>
    <n v="1"/>
    <n v="1"/>
    <n v="16036.55"/>
    <x v="0"/>
  </r>
  <r>
    <n v="6"/>
    <s v="Taylor"/>
    <n v="777"/>
    <s v="Spain"/>
    <s v="Female"/>
    <n v="34"/>
    <n v="0"/>
    <n v="127812.9"/>
    <x v="2"/>
    <n v="1"/>
    <n v="0"/>
    <n v="65189.1"/>
    <x v="0"/>
  </r>
  <r>
    <n v="7"/>
    <s v="Jones"/>
    <n v="432"/>
    <s v="Germany"/>
    <s v="Female"/>
    <n v="81"/>
    <n v="10"/>
    <n v="136164.96"/>
    <x v="2"/>
    <n v="0"/>
    <n v="0"/>
    <n v="135962.88"/>
    <x v="0"/>
  </r>
  <r>
    <n v="8"/>
    <s v="Davis"/>
    <n v="741"/>
    <s v="France"/>
    <s v="Male"/>
    <n v="82"/>
    <n v="5"/>
    <n v="204042.02"/>
    <x v="3"/>
    <n v="1"/>
    <n v="1"/>
    <n v="92581.54"/>
    <x v="1"/>
  </r>
  <r>
    <n v="9"/>
    <s v="Williams"/>
    <n v="570"/>
    <s v="Germany"/>
    <s v="Female"/>
    <n v="31"/>
    <n v="1"/>
    <n v="182609.21"/>
    <x v="3"/>
    <n v="0"/>
    <n v="1"/>
    <n v="141848.51"/>
    <x v="1"/>
  </r>
  <r>
    <n v="10"/>
    <s v="Brown"/>
    <n v="671"/>
    <s v="France"/>
    <s v="Female"/>
    <n v="56"/>
    <n v="7"/>
    <n v="56345.73"/>
    <x v="3"/>
    <n v="0"/>
    <n v="0"/>
    <n v="143065.1"/>
    <x v="1"/>
  </r>
  <r>
    <n v="11"/>
    <s v="Wilson"/>
    <n v="519"/>
    <s v="France"/>
    <s v="Female"/>
    <n v="22"/>
    <n v="10"/>
    <n v="198399.26"/>
    <x v="0"/>
    <n v="1"/>
    <n v="0"/>
    <n v="125839.96"/>
    <x v="1"/>
  </r>
  <r>
    <n v="12"/>
    <s v="Miller"/>
    <n v="672"/>
    <s v="Germany"/>
    <s v="Male"/>
    <n v="21"/>
    <n v="3"/>
    <n v="157278.91"/>
    <x v="0"/>
    <n v="0"/>
    <n v="0"/>
    <n v="58708.71"/>
    <x v="1"/>
  </r>
  <r>
    <n v="13"/>
    <s v="Moore"/>
    <n v="464"/>
    <s v="Spain"/>
    <s v="Female"/>
    <n v="37"/>
    <n v="2"/>
    <n v="58317.75"/>
    <x v="0"/>
    <n v="0"/>
    <n v="0"/>
    <n v="13740.96"/>
    <x v="0"/>
  </r>
  <r>
    <n v="14"/>
    <s v="Moore"/>
    <n v="698"/>
    <s v="Germany"/>
    <s v="Male"/>
    <n v="34"/>
    <n v="3"/>
    <n v="128968.35"/>
    <x v="1"/>
    <n v="0"/>
    <n v="0"/>
    <n v="143532.82"/>
    <x v="1"/>
  </r>
  <r>
    <n v="15"/>
    <s v="Johnson"/>
    <n v="684"/>
    <s v="Germany"/>
    <s v="Male"/>
    <n v="89"/>
    <n v="2"/>
    <n v="60006.91"/>
    <x v="3"/>
    <n v="1"/>
    <n v="0"/>
    <n v="38571.279999999999"/>
    <x v="0"/>
  </r>
  <r>
    <n v="16"/>
    <s v="Miller"/>
    <n v="579"/>
    <s v="France"/>
    <s v="Female"/>
    <n v="42"/>
    <n v="3"/>
    <n v="180430.72"/>
    <x v="2"/>
    <n v="0"/>
    <n v="1"/>
    <n v="43961.45"/>
    <x v="1"/>
  </r>
  <r>
    <n v="17"/>
    <s v="Wilson"/>
    <n v="569"/>
    <s v="Germany"/>
    <s v="Male"/>
    <n v="29"/>
    <n v="7"/>
    <n v="75466.39"/>
    <x v="1"/>
    <n v="0"/>
    <n v="0"/>
    <n v="103226.64"/>
    <x v="1"/>
  </r>
  <r>
    <n v="18"/>
    <s v="Wilson"/>
    <n v="596"/>
    <s v="Spain"/>
    <s v="Male"/>
    <n v="40"/>
    <n v="7"/>
    <n v="124186.11"/>
    <x v="0"/>
    <n v="1"/>
    <n v="1"/>
    <n v="108305.55"/>
    <x v="0"/>
  </r>
  <r>
    <n v="19"/>
    <s v="Moore"/>
    <n v="450"/>
    <s v="Germany"/>
    <s v="Female"/>
    <n v="78"/>
    <n v="1"/>
    <n v="224549.07"/>
    <x v="2"/>
    <n v="0"/>
    <n v="1"/>
    <n v="144262.57"/>
    <x v="1"/>
  </r>
  <r>
    <n v="20"/>
    <s v="Johnson"/>
    <n v="765"/>
    <s v="Germany"/>
    <s v="Female"/>
    <n v="20"/>
    <n v="4"/>
    <n v="246840.35"/>
    <x v="3"/>
    <n v="0"/>
    <n v="0"/>
    <n v="93337.31"/>
    <x v="0"/>
  </r>
  <r>
    <n v="21"/>
    <s v="Davis"/>
    <n v="571"/>
    <s v="France"/>
    <s v="Male"/>
    <n v="26"/>
    <n v="6"/>
    <n v="239474.66"/>
    <x v="1"/>
    <n v="0"/>
    <n v="1"/>
    <n v="71646.19"/>
    <x v="1"/>
  </r>
  <r>
    <n v="22"/>
    <s v="Taylor"/>
    <n v="528"/>
    <s v="Spain"/>
    <s v="Female"/>
    <n v="90"/>
    <n v="10"/>
    <n v="192616.6"/>
    <x v="2"/>
    <n v="1"/>
    <n v="0"/>
    <n v="27413.39"/>
    <x v="0"/>
  </r>
  <r>
    <n v="23"/>
    <s v="Moore"/>
    <n v="524"/>
    <s v="Spain"/>
    <s v="Male"/>
    <n v="56"/>
    <n v="7"/>
    <n v="34050.82"/>
    <x v="2"/>
    <n v="0"/>
    <n v="1"/>
    <n v="130037.45"/>
    <x v="1"/>
  </r>
  <r>
    <n v="24"/>
    <s v="Taylor"/>
    <n v="443"/>
    <s v="France"/>
    <s v="Female"/>
    <n v="70"/>
    <n v="0"/>
    <n v="116986.77"/>
    <x v="3"/>
    <n v="0"/>
    <n v="0"/>
    <n v="16197.08"/>
    <x v="0"/>
  </r>
  <r>
    <n v="25"/>
    <s v="Brown"/>
    <n v="464"/>
    <s v="Spain"/>
    <s v="Female"/>
    <n v="81"/>
    <n v="0"/>
    <n v="242071.38"/>
    <x v="3"/>
    <n v="0"/>
    <n v="0"/>
    <n v="129312.08"/>
    <x v="0"/>
  </r>
  <r>
    <n v="26"/>
    <s v="Jones"/>
    <n v="511"/>
    <s v="Spain"/>
    <s v="Female"/>
    <n v="39"/>
    <n v="6"/>
    <n v="88252.4"/>
    <x v="3"/>
    <n v="1"/>
    <n v="1"/>
    <n v="57083.95"/>
    <x v="0"/>
  </r>
  <r>
    <n v="27"/>
    <s v="Smith"/>
    <n v="618"/>
    <s v="Germany"/>
    <s v="Male"/>
    <n v="22"/>
    <n v="4"/>
    <n v="39874.14"/>
    <x v="0"/>
    <n v="1"/>
    <n v="1"/>
    <n v="137124.10999999999"/>
    <x v="1"/>
  </r>
  <r>
    <n v="28"/>
    <s v="Jones"/>
    <n v="574"/>
    <s v="France"/>
    <s v="Male"/>
    <n v="49"/>
    <n v="4"/>
    <n v="47828.14"/>
    <x v="0"/>
    <n v="1"/>
    <n v="0"/>
    <n v="129087.2"/>
    <x v="0"/>
  </r>
  <r>
    <n v="29"/>
    <s v="Davis"/>
    <n v="583"/>
    <s v="Spain"/>
    <s v="Male"/>
    <n v="55"/>
    <n v="10"/>
    <n v="137337.07999999999"/>
    <x v="3"/>
    <n v="0"/>
    <n v="1"/>
    <n v="107849.47"/>
    <x v="1"/>
  </r>
  <r>
    <n v="30"/>
    <s v="Smith"/>
    <n v="686"/>
    <s v="France"/>
    <s v="Female"/>
    <n v="25"/>
    <n v="5"/>
    <n v="5425.45"/>
    <x v="2"/>
    <n v="1"/>
    <n v="0"/>
    <m/>
    <x v="1"/>
  </r>
  <r>
    <n v="31"/>
    <s v="Williams"/>
    <n v="416"/>
    <s v="Germany"/>
    <s v="Male"/>
    <n v="40"/>
    <n v="1"/>
    <n v="192565.36"/>
    <x v="0"/>
    <n v="0"/>
    <n v="0"/>
    <n v="106833.18"/>
    <x v="1"/>
  </r>
  <r>
    <n v="32"/>
    <s v="Jones"/>
    <n v="806"/>
    <s v="Spain"/>
    <s v="Female"/>
    <n v="60"/>
    <n v="10"/>
    <n v="98142.26"/>
    <x v="2"/>
    <n v="0"/>
    <n v="1"/>
    <n v="88655.49"/>
    <x v="1"/>
  </r>
  <r>
    <n v="33"/>
    <s v="Moore"/>
    <n v="849"/>
    <s v="France"/>
    <s v="Female"/>
    <n v="77"/>
    <n v="2"/>
    <n v="55839.55"/>
    <x v="1"/>
    <n v="1"/>
    <n v="1"/>
    <n v="45305.66"/>
    <x v="1"/>
  </r>
  <r>
    <n v="34"/>
    <s v="Johnson"/>
    <n v="475"/>
    <s v="Spain"/>
    <s v="Male"/>
    <n v="72"/>
    <n v="6"/>
    <n v="72899.17"/>
    <x v="1"/>
    <n v="0"/>
    <n v="0"/>
    <n v="90761.77"/>
    <x v="0"/>
  </r>
  <r>
    <n v="35"/>
    <s v="Jones"/>
    <n v="488"/>
    <s v="France"/>
    <s v="Female"/>
    <n v="91"/>
    <n v="8"/>
    <n v="200786.02"/>
    <x v="1"/>
    <n v="0"/>
    <n v="0"/>
    <n v="128936.13"/>
    <x v="1"/>
  </r>
  <r>
    <n v="36"/>
    <s v="Jones"/>
    <n v="462"/>
    <s v="Germany"/>
    <s v="Male"/>
    <n v="69"/>
    <n v="2"/>
    <n v="9295.2900000000009"/>
    <x v="0"/>
    <n v="0"/>
    <n v="0"/>
    <n v="39491.230000000003"/>
    <x v="1"/>
  </r>
  <r>
    <n v="37"/>
    <s v="Jones"/>
    <n v="568"/>
    <s v="Germany"/>
    <s v="Female"/>
    <n v="41"/>
    <n v="10"/>
    <n v="192830.21"/>
    <x v="3"/>
    <n v="0"/>
    <n v="0"/>
    <m/>
    <x v="0"/>
  </r>
  <r>
    <n v="38"/>
    <s v="Wilson"/>
    <n v="505"/>
    <s v="Spain"/>
    <s v="Male"/>
    <n v="43"/>
    <n v="9"/>
    <n v="190574.23"/>
    <x v="1"/>
    <n v="1"/>
    <n v="0"/>
    <n v="22363.52"/>
    <x v="0"/>
  </r>
  <r>
    <n v="39"/>
    <s v="Smith"/>
    <n v="534"/>
    <s v="Spain"/>
    <s v="Female"/>
    <n v="75"/>
    <n v="9"/>
    <n v="20385.3"/>
    <x v="1"/>
    <n v="0"/>
    <n v="0"/>
    <n v="118972.35"/>
    <x v="1"/>
  </r>
  <r>
    <n v="40"/>
    <s v="Johnson"/>
    <n v="470"/>
    <s v="France"/>
    <s v="Female"/>
    <n v="87"/>
    <n v="5"/>
    <n v="207759.1"/>
    <x v="2"/>
    <n v="0"/>
    <n v="0"/>
    <n v="23908.03"/>
    <x v="0"/>
  </r>
  <r>
    <n v="41"/>
    <s v="Taylor"/>
    <n v="671"/>
    <s v="Spain"/>
    <s v="Male"/>
    <n v="63"/>
    <n v="5"/>
    <n v="43010.54"/>
    <x v="0"/>
    <n v="0"/>
    <n v="1"/>
    <m/>
    <x v="1"/>
  </r>
  <r>
    <n v="42"/>
    <s v="Taylor"/>
    <n v="798"/>
    <s v="Germany"/>
    <s v="Male"/>
    <n v="69"/>
    <n v="8"/>
    <n v="34108.089999999997"/>
    <x v="0"/>
    <n v="0"/>
    <n v="0"/>
    <n v="81519.78"/>
    <x v="0"/>
  </r>
  <r>
    <n v="43"/>
    <s v="Smith"/>
    <n v="547"/>
    <s v="Germany"/>
    <s v="Female"/>
    <n v="77"/>
    <n v="5"/>
    <n v="41600.300000000003"/>
    <x v="2"/>
    <n v="0"/>
    <n v="0"/>
    <n v="48255.32"/>
    <x v="1"/>
  </r>
  <r>
    <n v="44"/>
    <s v="Brown"/>
    <n v="694"/>
    <s v="Germany"/>
    <s v="Male"/>
    <n v="62"/>
    <n v="9"/>
    <n v="689.5"/>
    <x v="0"/>
    <n v="0"/>
    <n v="0"/>
    <n v="19803.7"/>
    <x v="0"/>
  </r>
  <r>
    <n v="45"/>
    <s v="Wilson"/>
    <n v="640"/>
    <s v="Spain"/>
    <s v="Female"/>
    <n v="44"/>
    <n v="1"/>
    <n v="133364.17000000001"/>
    <x v="2"/>
    <n v="1"/>
    <n v="0"/>
    <n v="124490.71"/>
    <x v="0"/>
  </r>
  <r>
    <n v="46"/>
    <s v="Jones"/>
    <n v="813"/>
    <s v="France"/>
    <s v="Female"/>
    <n v="61"/>
    <n v="9"/>
    <n v="92243.96"/>
    <x v="3"/>
    <n v="0"/>
    <n v="1"/>
    <n v="64920.41"/>
    <x v="1"/>
  </r>
  <r>
    <n v="47"/>
    <s v="Williams"/>
    <n v="353"/>
    <s v="Germany"/>
    <s v="Female"/>
    <n v="50"/>
    <n v="4"/>
    <n v="35813.31"/>
    <x v="2"/>
    <n v="0"/>
    <n v="0"/>
    <n v="133876.07999999999"/>
    <x v="0"/>
  </r>
  <r>
    <n v="48"/>
    <s v="Wilson"/>
    <n v="538"/>
    <s v="Germany"/>
    <s v="Female"/>
    <n v="48"/>
    <n v="6"/>
    <n v="217182.14"/>
    <x v="3"/>
    <n v="0"/>
    <n v="1"/>
    <n v="110877.22"/>
    <x v="1"/>
  </r>
  <r>
    <n v="49"/>
    <s v="Williams"/>
    <n v="588"/>
    <s v="Spain"/>
    <s v="Female"/>
    <n v="32"/>
    <n v="9"/>
    <n v="126550.42"/>
    <x v="0"/>
    <n v="0"/>
    <n v="1"/>
    <n v="21781.599999999999"/>
    <x v="1"/>
  </r>
  <r>
    <n v="50"/>
    <s v="Smith"/>
    <n v="515"/>
    <s v="Spain"/>
    <s v="Male"/>
    <n v="89"/>
    <n v="10"/>
    <n v="87177.02"/>
    <x v="1"/>
    <n v="1"/>
    <n v="1"/>
    <n v="118097.5"/>
    <x v="0"/>
  </r>
  <r>
    <n v="51"/>
    <s v="Smith"/>
    <n v="521"/>
    <s v="Spain"/>
    <s v="Male"/>
    <n v="79"/>
    <n v="8"/>
    <n v="133180.14000000001"/>
    <x v="0"/>
    <n v="1"/>
    <n v="1"/>
    <n v="125168.23"/>
    <x v="1"/>
  </r>
  <r>
    <n v="52"/>
    <s v="Brown"/>
    <n v="561"/>
    <s v="Spain"/>
    <s v="Male"/>
    <n v="19"/>
    <n v="10"/>
    <n v="202302.98"/>
    <x v="1"/>
    <n v="1"/>
    <n v="1"/>
    <n v="24025.919999999998"/>
    <x v="0"/>
  </r>
  <r>
    <n v="53"/>
    <s v="Davis"/>
    <n v="694"/>
    <s v="France"/>
    <s v="Female"/>
    <n v="65"/>
    <n v="0"/>
    <n v="42733.7"/>
    <x v="0"/>
    <n v="0"/>
    <n v="1"/>
    <n v="103834.77"/>
    <x v="0"/>
  </r>
  <r>
    <n v="54"/>
    <s v="Davis"/>
    <n v="420"/>
    <s v="Spain"/>
    <s v="Male"/>
    <n v="61"/>
    <n v="5"/>
    <n v="216419.15"/>
    <x v="2"/>
    <n v="1"/>
    <n v="1"/>
    <n v="40937.339999999997"/>
    <x v="1"/>
  </r>
  <r>
    <n v="55"/>
    <s v="Miller"/>
    <n v="498"/>
    <s v="France"/>
    <s v="Male"/>
    <n v="33"/>
    <n v="6"/>
    <n v="146361.20000000001"/>
    <x v="2"/>
    <n v="0"/>
    <n v="1"/>
    <n v="56949.24"/>
    <x v="0"/>
  </r>
  <r>
    <n v="56"/>
    <s v="Moore"/>
    <n v="740"/>
    <s v="France"/>
    <s v="Male"/>
    <n v="86"/>
    <n v="0"/>
    <n v="153882.97"/>
    <x v="3"/>
    <n v="0"/>
    <n v="1"/>
    <n v="29656.959999999999"/>
    <x v="1"/>
  </r>
  <r>
    <n v="57"/>
    <s v="Brown"/>
    <n v="634"/>
    <s v="Germany"/>
    <s v="Female"/>
    <n v="57"/>
    <n v="6"/>
    <n v="147135.54"/>
    <x v="2"/>
    <n v="1"/>
    <n v="0"/>
    <n v="16131.69"/>
    <x v="1"/>
  </r>
  <r>
    <n v="58"/>
    <s v="Johnson"/>
    <n v="465"/>
    <s v="Germany"/>
    <s v="Male"/>
    <n v="18"/>
    <n v="0"/>
    <n v="55329.78"/>
    <x v="1"/>
    <n v="0"/>
    <n v="0"/>
    <n v="130050.9"/>
    <x v="1"/>
  </r>
  <r>
    <n v="59"/>
    <s v="Brown"/>
    <n v="740"/>
    <s v="Spain"/>
    <s v="Male"/>
    <n v="76"/>
    <n v="6"/>
    <n v="46184.63"/>
    <x v="2"/>
    <n v="0"/>
    <n v="1"/>
    <n v="140603.54"/>
    <x v="0"/>
  </r>
  <r>
    <n v="60"/>
    <s v="Taylor"/>
    <n v="672"/>
    <s v="Germany"/>
    <s v="Male"/>
    <n v="30"/>
    <n v="7"/>
    <n v="119338.08"/>
    <x v="3"/>
    <n v="0"/>
    <n v="1"/>
    <n v="111048.16"/>
    <x v="1"/>
  </r>
  <r>
    <n v="61"/>
    <s v="Moore"/>
    <n v="442"/>
    <s v="France"/>
    <s v="Female"/>
    <n v="61"/>
    <n v="1"/>
    <n v="89085.68"/>
    <x v="1"/>
    <n v="1"/>
    <n v="1"/>
    <n v="33012.78"/>
    <x v="0"/>
  </r>
  <r>
    <n v="62"/>
    <s v="Johnson"/>
    <n v="826"/>
    <s v="Spain"/>
    <s v="Male"/>
    <n v="72"/>
    <n v="1"/>
    <n v="60209.09"/>
    <x v="1"/>
    <n v="0"/>
    <n v="0"/>
    <n v="10127.81"/>
    <x v="1"/>
  </r>
  <r>
    <n v="63"/>
    <s v="Johnson"/>
    <n v="452"/>
    <s v="Spain"/>
    <s v="Female"/>
    <n v="65"/>
    <n v="5"/>
    <n v="145317.32"/>
    <x v="0"/>
    <n v="0"/>
    <n v="0"/>
    <n v="60885.4"/>
    <x v="1"/>
  </r>
  <r>
    <n v="64"/>
    <s v="Wilson"/>
    <n v="707"/>
    <s v="Spain"/>
    <s v="Female"/>
    <n v="40"/>
    <n v="0"/>
    <n v="214046.15"/>
    <x v="1"/>
    <n v="0"/>
    <n v="1"/>
    <n v="86343.96"/>
    <x v="0"/>
  </r>
  <r>
    <n v="65"/>
    <s v="Taylor"/>
    <n v="729"/>
    <s v="Spain"/>
    <s v="Male"/>
    <n v="49"/>
    <n v="6"/>
    <n v="139224.43"/>
    <x v="2"/>
    <n v="1"/>
    <n v="1"/>
    <n v="68374.880000000005"/>
    <x v="1"/>
  </r>
  <r>
    <n v="66"/>
    <s v="Taylor"/>
    <n v="547"/>
    <s v="Germany"/>
    <s v="Female"/>
    <n v="52"/>
    <n v="4"/>
    <n v="226630.81"/>
    <x v="0"/>
    <n v="0"/>
    <n v="0"/>
    <n v="103458.26"/>
    <x v="0"/>
  </r>
  <r>
    <n v="67"/>
    <s v="Jones"/>
    <n v="459"/>
    <s v="Spain"/>
    <s v="Male"/>
    <n v="60"/>
    <n v="10"/>
    <n v="179198.75"/>
    <x v="3"/>
    <n v="1"/>
    <n v="1"/>
    <n v="48970.879999999997"/>
    <x v="1"/>
  </r>
  <r>
    <n v="68"/>
    <s v="Miller"/>
    <n v="679"/>
    <s v="France"/>
    <s v="Female"/>
    <n v="86"/>
    <n v="4"/>
    <n v="225109.32"/>
    <x v="0"/>
    <n v="1"/>
    <n v="0"/>
    <n v="50593.37"/>
    <x v="0"/>
  </r>
  <r>
    <n v="69"/>
    <s v="Wilson"/>
    <n v="450"/>
    <s v="Spain"/>
    <s v="Male"/>
    <n v="80"/>
    <n v="4"/>
    <s v="XXXXXXXX"/>
    <x v="3"/>
    <n v="0"/>
    <n v="0"/>
    <n v="10848.47"/>
    <x v="0"/>
  </r>
  <r>
    <n v="70"/>
    <s v="Williams"/>
    <n v="532"/>
    <s v="Germany"/>
    <s v="Male"/>
    <n v="54"/>
    <n v="7"/>
    <n v="146834.15"/>
    <x v="3"/>
    <n v="1"/>
    <n v="1"/>
    <n v="99812.42"/>
    <x v="1"/>
  </r>
  <r>
    <n v="71"/>
    <s v="Smith"/>
    <n v="683"/>
    <s v="France"/>
    <s v="Female"/>
    <n v="62"/>
    <n v="2"/>
    <n v="88669.440000000002"/>
    <x v="0"/>
    <n v="1"/>
    <n v="0"/>
    <n v="128437.74"/>
    <x v="1"/>
  </r>
  <r>
    <n v="72"/>
    <s v="Jones"/>
    <n v="755"/>
    <s v="Germany"/>
    <s v="Male"/>
    <n v="88"/>
    <n v="1"/>
    <n v="185926.28"/>
    <x v="1"/>
    <n v="1"/>
    <n v="0"/>
    <n v="138274.03"/>
    <x v="1"/>
  </r>
  <r>
    <n v="73"/>
    <s v="Davis"/>
    <n v="509"/>
    <s v="Germany"/>
    <s v="Female"/>
    <n v="24"/>
    <n v="4"/>
    <n v="112469.92"/>
    <x v="2"/>
    <n v="0"/>
    <n v="0"/>
    <n v="92201.91"/>
    <x v="0"/>
  </r>
  <r>
    <n v="74"/>
    <s v="Taylor"/>
    <n v="431"/>
    <s v="Germany"/>
    <s v="Male"/>
    <n v="66"/>
    <n v="9"/>
    <n v="103045.29"/>
    <x v="3"/>
    <n v="1"/>
    <n v="0"/>
    <n v="36831.440000000002"/>
    <x v="0"/>
  </r>
  <r>
    <n v="75"/>
    <s v="Brown"/>
    <n v="385"/>
    <s v="Germany"/>
    <s v="Female"/>
    <n v="27"/>
    <n v="8"/>
    <n v="35744.699999999997"/>
    <x v="1"/>
    <n v="0"/>
    <n v="1"/>
    <n v="67445.009999999995"/>
    <x v="0"/>
  </r>
  <r>
    <n v="76"/>
    <s v="Brown"/>
    <n v="587"/>
    <s v="Spain"/>
    <s v="Female"/>
    <n v="46"/>
    <n v="4"/>
    <n v="88638.62"/>
    <x v="3"/>
    <n v="1"/>
    <n v="0"/>
    <n v="60075.81"/>
    <x v="0"/>
  </r>
  <r>
    <n v="77"/>
    <s v="Miller"/>
    <n v="593"/>
    <s v="Germany"/>
    <s v="Female"/>
    <n v="74"/>
    <n v="4"/>
    <n v="166950.85999999999"/>
    <x v="2"/>
    <n v="1"/>
    <n v="1"/>
    <n v="18020.810000000001"/>
    <x v="0"/>
  </r>
  <r>
    <n v="78"/>
    <s v="Brown"/>
    <n v="600"/>
    <s v="Spain"/>
    <s v="Female"/>
    <n v="27"/>
    <n v="7"/>
    <n v="127193.14"/>
    <x v="3"/>
    <n v="0"/>
    <n v="0"/>
    <n v="11971.58"/>
    <x v="0"/>
  </r>
  <r>
    <n v="79"/>
    <s v="Brown"/>
    <n v="742"/>
    <s v="Spain"/>
    <s v="Female"/>
    <n v="84"/>
    <n v="0"/>
    <n v="129782.98"/>
    <x v="3"/>
    <n v="1"/>
    <n v="1"/>
    <n v="53475.839999999997"/>
    <x v="0"/>
  </r>
  <r>
    <n v="80"/>
    <s v="Jones"/>
    <n v="604"/>
    <s v="Germany"/>
    <s v="Male"/>
    <n v="27"/>
    <n v="7"/>
    <n v="162041.47"/>
    <x v="0"/>
    <n v="1"/>
    <n v="0"/>
    <n v="109301.93"/>
    <x v="1"/>
  </r>
  <r>
    <n v="81"/>
    <s v="Brown"/>
    <n v="631"/>
    <s v="France"/>
    <s v="Male"/>
    <n v="54"/>
    <n v="10"/>
    <n v="68959.39"/>
    <x v="0"/>
    <n v="0"/>
    <n v="0"/>
    <n v="101131.11"/>
    <x v="0"/>
  </r>
  <r>
    <n v="82"/>
    <s v="Brown"/>
    <n v="371"/>
    <s v="Germany"/>
    <s v="Female"/>
    <n v="46"/>
    <n v="8"/>
    <n v="55186.57"/>
    <x v="3"/>
    <n v="1"/>
    <n v="0"/>
    <n v="117137.04"/>
    <x v="0"/>
  </r>
  <r>
    <n v="83"/>
    <s v="Moore"/>
    <n v="779"/>
    <s v="Germany"/>
    <s v="Male"/>
    <n v="82"/>
    <n v="9"/>
    <n v="241939.64"/>
    <x v="2"/>
    <n v="1"/>
    <n v="1"/>
    <n v="132532.96"/>
    <x v="1"/>
  </r>
  <r>
    <n v="84"/>
    <s v="Brown"/>
    <n v="579"/>
    <s v="Spain"/>
    <s v="Male"/>
    <n v="31"/>
    <n v="9"/>
    <n v="34457.83"/>
    <x v="0"/>
    <n v="1"/>
    <n v="1"/>
    <n v="142833.29999999999"/>
    <x v="1"/>
  </r>
  <r>
    <n v="85"/>
    <s v="Jones"/>
    <n v="820"/>
    <s v="Spain"/>
    <s v="Female"/>
    <n v="20"/>
    <n v="10"/>
    <n v="20249.55"/>
    <x v="0"/>
    <n v="0"/>
    <n v="0"/>
    <n v="121737.08"/>
    <x v="0"/>
  </r>
  <r>
    <n v="86"/>
    <s v="Wilson"/>
    <n v="750"/>
    <s v="Spain"/>
    <s v="Female"/>
    <n v="55"/>
    <n v="5"/>
    <n v="175912.59"/>
    <x v="3"/>
    <n v="1"/>
    <n v="1"/>
    <n v="15679.54"/>
    <x v="0"/>
  </r>
  <r>
    <n v="87"/>
    <s v="Davis"/>
    <n v="503"/>
    <s v="Spain"/>
    <s v="Female"/>
    <n v="89"/>
    <n v="2"/>
    <n v="161781.32999999999"/>
    <x v="3"/>
    <n v="0"/>
    <n v="0"/>
    <n v="145603.81"/>
    <x v="1"/>
  </r>
  <r>
    <n v="88"/>
    <s v="Davis"/>
    <n v="844"/>
    <s v="Germany"/>
    <s v="Female"/>
    <n v="21"/>
    <n v="6"/>
    <n v="92743.31"/>
    <x v="2"/>
    <n v="0"/>
    <n v="0"/>
    <n v="54061.89"/>
    <x v="0"/>
  </r>
  <r>
    <n v="89"/>
    <s v="Smith"/>
    <n v="469"/>
    <s v="France"/>
    <s v="Male"/>
    <n v="68"/>
    <n v="9"/>
    <n v="19196.560000000001"/>
    <x v="0"/>
    <n v="1"/>
    <n v="0"/>
    <n v="133731.54999999999"/>
    <x v="1"/>
  </r>
  <r>
    <n v="90"/>
    <s v="Johnson"/>
    <n v="515"/>
    <s v="France"/>
    <s v="Male"/>
    <n v="79"/>
    <n v="5"/>
    <n v="69882.490000000005"/>
    <x v="0"/>
    <n v="1"/>
    <n v="0"/>
    <n v="28817.75"/>
    <x v="1"/>
  </r>
  <r>
    <n v="91"/>
    <s v="Davis"/>
    <n v="733"/>
    <s v="France"/>
    <s v="Female"/>
    <n v="46"/>
    <n v="6"/>
    <n v="15556.14"/>
    <x v="3"/>
    <n v="1"/>
    <n v="1"/>
    <n v="101797.2"/>
    <x v="0"/>
  </r>
  <r>
    <n v="92"/>
    <s v="Taylor"/>
    <n v="735"/>
    <s v="France"/>
    <s v="Male"/>
    <n v="53"/>
    <n v="10"/>
    <n v="247280.33"/>
    <x v="0"/>
    <n v="1"/>
    <n v="0"/>
    <n v="54977.06"/>
    <x v="0"/>
  </r>
  <r>
    <n v="93"/>
    <s v="Jones"/>
    <n v="739"/>
    <s v="Spain"/>
    <s v="Male"/>
    <n v="71"/>
    <n v="5"/>
    <n v="173851.84"/>
    <x v="3"/>
    <n v="1"/>
    <n v="1"/>
    <n v="121172.65"/>
    <x v="1"/>
  </r>
  <r>
    <n v="94"/>
    <s v="Smith"/>
    <n v="548"/>
    <s v="Germany"/>
    <s v="Female"/>
    <n v="44"/>
    <n v="3"/>
    <n v="107973.28"/>
    <x v="1"/>
    <n v="0"/>
    <n v="0"/>
    <n v="27995.72"/>
    <x v="0"/>
  </r>
  <r>
    <n v="95"/>
    <s v="Davis"/>
    <n v="746"/>
    <s v="Spain"/>
    <s v="Male"/>
    <n v="60"/>
    <n v="10"/>
    <n v="229932.49"/>
    <x v="3"/>
    <n v="1"/>
    <n v="0"/>
    <n v="81112.42"/>
    <x v="0"/>
  </r>
  <r>
    <n v="96"/>
    <s v="Smith"/>
    <n v="696"/>
    <s v="Spain"/>
    <s v="Male"/>
    <n v="64"/>
    <n v="3"/>
    <n v="141361.44"/>
    <x v="3"/>
    <n v="1"/>
    <n v="1"/>
    <n v="147488.24"/>
    <x v="1"/>
  </r>
  <r>
    <n v="97"/>
    <s v="Johnson"/>
    <n v="424"/>
    <s v="Germany"/>
    <s v="Female"/>
    <n v="87"/>
    <n v="10"/>
    <n v="177818.74"/>
    <x v="3"/>
    <n v="0"/>
    <n v="1"/>
    <n v="111587.44"/>
    <x v="1"/>
  </r>
  <r>
    <n v="98"/>
    <s v="Williams"/>
    <n v="788"/>
    <s v="Germany"/>
    <s v="Male"/>
    <n v="46"/>
    <n v="0"/>
    <n v="126692.44"/>
    <x v="1"/>
    <n v="1"/>
    <n v="1"/>
    <n v="27793.35"/>
    <x v="0"/>
  </r>
  <r>
    <n v="99"/>
    <s v="Brown"/>
    <n v="428"/>
    <s v="Germany"/>
    <s v="Male"/>
    <n v="61"/>
    <n v="3"/>
    <n v="206619.49"/>
    <x v="3"/>
    <n v="0"/>
    <n v="0"/>
    <n v="102150.42"/>
    <x v="0"/>
  </r>
  <r>
    <n v="100"/>
    <s v="Williams"/>
    <n v="668"/>
    <s v="Spain"/>
    <s v="Male"/>
    <n v="80"/>
    <n v="4"/>
    <n v="245611.62"/>
    <x v="3"/>
    <n v="1"/>
    <n v="0"/>
    <n v="103995.53"/>
    <x v="1"/>
  </r>
  <r>
    <n v="101"/>
    <s v="Smith"/>
    <n v="422"/>
    <s v="France"/>
    <s v="Female"/>
    <n v="27"/>
    <n v="1"/>
    <n v="103031.97"/>
    <x v="3"/>
    <n v="0"/>
    <n v="0"/>
    <n v="125609.39"/>
    <x v="1"/>
  </r>
  <r>
    <n v="102"/>
    <s v="Jones"/>
    <n v="549"/>
    <s v="Spain"/>
    <s v="Female"/>
    <n v="56"/>
    <n v="0"/>
    <n v="36824.33"/>
    <x v="1"/>
    <n v="0"/>
    <n v="1"/>
    <n v="51542.45"/>
    <x v="0"/>
  </r>
  <r>
    <n v="103"/>
    <s v="Williams"/>
    <n v="651"/>
    <s v="Spain"/>
    <s v="Male"/>
    <n v="49"/>
    <n v="10"/>
    <n v="100461.13"/>
    <x v="1"/>
    <n v="0"/>
    <n v="0"/>
    <n v="30554.85"/>
    <x v="0"/>
  </r>
  <r>
    <n v="104"/>
    <s v="Smith"/>
    <n v="483"/>
    <s v="Germany"/>
    <s v="Female"/>
    <n v="40"/>
    <n v="9"/>
    <n v="199427.98"/>
    <x v="2"/>
    <n v="1"/>
    <n v="1"/>
    <n v="128540.03"/>
    <x v="1"/>
  </r>
  <r>
    <n v="105"/>
    <s v="Wilson"/>
    <n v="397"/>
    <s v="Spain"/>
    <s v="Male"/>
    <n v="75"/>
    <n v="9"/>
    <n v="46.68"/>
    <x v="0"/>
    <n v="1"/>
    <n v="0"/>
    <n v="61080.02"/>
    <x v="1"/>
  </r>
  <r>
    <n v="106"/>
    <s v="Davis"/>
    <n v="537"/>
    <s v="France"/>
    <s v="Female"/>
    <n v="39"/>
    <n v="3"/>
    <n v="238648.7"/>
    <x v="1"/>
    <n v="1"/>
    <n v="1"/>
    <n v="71498.5"/>
    <x v="1"/>
  </r>
  <r>
    <n v="107"/>
    <s v="Taylor"/>
    <n v="520"/>
    <s v="France"/>
    <s v="Male"/>
    <n v="79"/>
    <n v="9"/>
    <n v="165628.62"/>
    <x v="3"/>
    <n v="0"/>
    <n v="0"/>
    <n v="144375.79999999999"/>
    <x v="1"/>
  </r>
  <r>
    <n v="108"/>
    <s v="Smith"/>
    <n v="801"/>
    <s v="Spain"/>
    <s v="Female"/>
    <n v="59"/>
    <n v="10"/>
    <n v="77661.960000000006"/>
    <x v="3"/>
    <n v="0"/>
    <n v="0"/>
    <n v="74188.759999999995"/>
    <x v="0"/>
  </r>
  <r>
    <n v="109"/>
    <s v="Williams"/>
    <n v="488"/>
    <s v="Germany"/>
    <s v="Male"/>
    <n v="59"/>
    <n v="3"/>
    <n v="122455.34"/>
    <x v="2"/>
    <n v="0"/>
    <n v="1"/>
    <n v="21425.94"/>
    <x v="1"/>
  </r>
  <r>
    <n v="110"/>
    <s v="Wilson"/>
    <n v="592"/>
    <s v="Spain"/>
    <s v="Male"/>
    <n v="41"/>
    <n v="4"/>
    <n v="66018.19"/>
    <x v="0"/>
    <n v="0"/>
    <n v="0"/>
    <n v="102543.92"/>
    <x v="0"/>
  </r>
  <r>
    <n v="111"/>
    <s v="Williams"/>
    <n v="663"/>
    <s v="France"/>
    <s v="Female"/>
    <n v="70"/>
    <n v="6"/>
    <n v="108982.82"/>
    <x v="2"/>
    <n v="0"/>
    <n v="0"/>
    <n v="110349.05"/>
    <x v="1"/>
  </r>
  <r>
    <n v="112"/>
    <s v="Taylor"/>
    <n v="825"/>
    <s v="France"/>
    <s v="Male"/>
    <n v="41"/>
    <n v="5"/>
    <n v="159554.78"/>
    <x v="0"/>
    <n v="0"/>
    <n v="1"/>
    <n v="75419.12"/>
    <x v="0"/>
  </r>
  <r>
    <n v="113"/>
    <s v="Williams"/>
    <n v="695"/>
    <s v="Spain"/>
    <s v="Male"/>
    <n v="90"/>
    <n v="7"/>
    <n v="168519.32"/>
    <x v="3"/>
    <n v="1"/>
    <n v="0"/>
    <n v="108422.12"/>
    <x v="0"/>
  </r>
  <r>
    <n v="114"/>
    <s v="Jones"/>
    <n v="737"/>
    <s v="France"/>
    <s v="Female"/>
    <n v="59"/>
    <n v="1"/>
    <n v="80693.34"/>
    <x v="2"/>
    <n v="0"/>
    <n v="1"/>
    <n v="65451.93"/>
    <x v="0"/>
  </r>
  <r>
    <n v="115"/>
    <s v="Jones"/>
    <n v="475"/>
    <s v="Spain"/>
    <s v="Female"/>
    <n v="78"/>
    <n v="5"/>
    <n v="5741.56"/>
    <x v="0"/>
    <n v="0"/>
    <n v="1"/>
    <n v="136090.56"/>
    <x v="0"/>
  </r>
  <r>
    <n v="116"/>
    <s v="Williams"/>
    <n v="556"/>
    <s v="France"/>
    <s v="Male"/>
    <n v="65"/>
    <n v="7"/>
    <n v="94298.58"/>
    <x v="1"/>
    <n v="1"/>
    <n v="0"/>
    <n v="117883.52"/>
    <x v="1"/>
  </r>
  <r>
    <n v="117"/>
    <s v="Jones"/>
    <n v="688"/>
    <s v="Germany"/>
    <s v="Male"/>
    <n v="33"/>
    <n v="6"/>
    <n v="93844.5"/>
    <x v="2"/>
    <n v="1"/>
    <n v="0"/>
    <n v="49103.38"/>
    <x v="1"/>
  </r>
  <r>
    <n v="118"/>
    <s v="Brown"/>
    <n v="547"/>
    <s v="France"/>
    <s v="Male"/>
    <n v="54"/>
    <n v="6"/>
    <n v="103006.1"/>
    <x v="3"/>
    <n v="1"/>
    <n v="1"/>
    <n v="76101.240000000005"/>
    <x v="1"/>
  </r>
  <r>
    <n v="119"/>
    <s v="Johnson"/>
    <n v="536"/>
    <s v="Spain"/>
    <s v="Female"/>
    <n v="83"/>
    <n v="6"/>
    <n v="241431.37"/>
    <x v="2"/>
    <n v="1"/>
    <n v="1"/>
    <n v="111107.96"/>
    <x v="0"/>
  </r>
  <r>
    <n v="120"/>
    <s v="Williams"/>
    <n v="738"/>
    <s v="Spain"/>
    <s v="Female"/>
    <n v="60"/>
    <n v="1"/>
    <n v="242524.24"/>
    <x v="3"/>
    <n v="1"/>
    <n v="0"/>
    <n v="84784.47"/>
    <x v="0"/>
  </r>
  <r>
    <n v="121"/>
    <s v="Taylor"/>
    <n v="367"/>
    <s v="Germany"/>
    <s v="Male"/>
    <n v="18"/>
    <n v="8"/>
    <n v="37178.53"/>
    <x v="1"/>
    <n v="1"/>
    <n v="0"/>
    <n v="82791.570000000007"/>
    <x v="1"/>
  </r>
  <r>
    <n v="122"/>
    <s v="Johnson"/>
    <n v="547"/>
    <s v="France"/>
    <s v="Male"/>
    <n v="24"/>
    <n v="4"/>
    <n v="228358.15"/>
    <x v="3"/>
    <n v="0"/>
    <n v="0"/>
    <n v="127955.4"/>
    <x v="1"/>
  </r>
  <r>
    <n v="123"/>
    <s v="Brown"/>
    <n v="797"/>
    <s v="Spain"/>
    <s v="Male"/>
    <n v="85"/>
    <n v="2"/>
    <n v="244614.91"/>
    <x v="3"/>
    <n v="1"/>
    <n v="1"/>
    <n v="101378.44"/>
    <x v="0"/>
  </r>
  <r>
    <n v="124"/>
    <s v="Miller"/>
    <n v="700"/>
    <s v="France"/>
    <s v="Male"/>
    <n v="49"/>
    <n v="0"/>
    <n v="64161.88"/>
    <x v="1"/>
    <n v="1"/>
    <n v="1"/>
    <n v="141665.95000000001"/>
    <x v="1"/>
  </r>
  <r>
    <n v="125"/>
    <s v="Moore"/>
    <n v="502"/>
    <s v="Germany"/>
    <s v="Female"/>
    <n v="47"/>
    <n v="2"/>
    <n v="185255.98"/>
    <x v="0"/>
    <n v="0"/>
    <n v="1"/>
    <n v="48022.06"/>
    <x v="1"/>
  </r>
  <r>
    <n v="126"/>
    <s v="Williams"/>
    <n v="481"/>
    <s v="Spain"/>
    <s v="Male"/>
    <n v="34"/>
    <n v="8"/>
    <n v="43863.71"/>
    <x v="3"/>
    <n v="0"/>
    <n v="0"/>
    <n v="23962.59"/>
    <x v="0"/>
  </r>
  <r>
    <n v="127"/>
    <s v="Jones"/>
    <n v="675"/>
    <s v="Germany"/>
    <s v="Male"/>
    <n v="85"/>
    <n v="3"/>
    <n v="117991.41"/>
    <x v="1"/>
    <n v="1"/>
    <n v="1"/>
    <n v="36037.629999999997"/>
    <x v="0"/>
  </r>
  <r>
    <n v="128"/>
    <s v="Smith"/>
    <n v="774"/>
    <s v="Spain"/>
    <s v="Female"/>
    <n v="44"/>
    <n v="7"/>
    <n v="151801.15"/>
    <x v="1"/>
    <n v="0"/>
    <n v="0"/>
    <n v="36575.879999999997"/>
    <x v="1"/>
  </r>
  <r>
    <n v="129"/>
    <s v="Smith"/>
    <n v="514"/>
    <s v="France"/>
    <s v="Female"/>
    <n v="24"/>
    <n v="2"/>
    <n v="44897.120000000003"/>
    <x v="0"/>
    <n v="0"/>
    <n v="0"/>
    <n v="87587.83"/>
    <x v="0"/>
  </r>
  <r>
    <n v="130"/>
    <s v="Miller"/>
    <n v="408"/>
    <s v="Spain"/>
    <s v="Female"/>
    <n v="29"/>
    <n v="1"/>
    <n v="136796.01999999999"/>
    <x v="2"/>
    <n v="1"/>
    <n v="0"/>
    <n v="81668.89"/>
    <x v="0"/>
  </r>
  <r>
    <n v="131"/>
    <s v="Smith"/>
    <n v="527"/>
    <s v="Germany"/>
    <s v="Female"/>
    <n v="73"/>
    <n v="4"/>
    <n v="184707.82"/>
    <x v="2"/>
    <n v="0"/>
    <n v="0"/>
    <n v="93162.76"/>
    <x v="0"/>
  </r>
  <r>
    <n v="132"/>
    <s v="Miller"/>
    <n v="789"/>
    <s v="Spain"/>
    <s v="Male"/>
    <n v="61"/>
    <n v="4"/>
    <n v="166854.44"/>
    <x v="2"/>
    <n v="0"/>
    <n v="1"/>
    <n v="38147.910000000003"/>
    <x v="1"/>
  </r>
  <r>
    <n v="133"/>
    <s v="Jones"/>
    <n v="502"/>
    <s v="Germany"/>
    <s v="Male"/>
    <n v="85"/>
    <n v="10"/>
    <n v="157686.62"/>
    <x v="0"/>
    <n v="1"/>
    <n v="0"/>
    <n v="43499.67"/>
    <x v="0"/>
  </r>
  <r>
    <n v="134"/>
    <s v="Jones"/>
    <n v="511"/>
    <s v="Spain"/>
    <s v="Female"/>
    <n v="38"/>
    <n v="4"/>
    <n v="30108.06"/>
    <x v="3"/>
    <n v="1"/>
    <n v="1"/>
    <n v="17973.88"/>
    <x v="1"/>
  </r>
  <r>
    <n v="135"/>
    <s v="Moore"/>
    <n v="752"/>
    <s v="Germany"/>
    <s v="Female"/>
    <n v="32"/>
    <n v="2"/>
    <n v="239097.38"/>
    <x v="1"/>
    <n v="1"/>
    <n v="1"/>
    <n v="13545.02"/>
    <x v="1"/>
  </r>
  <r>
    <n v="136"/>
    <s v="Moore"/>
    <n v="703"/>
    <s v="France"/>
    <s v="Male"/>
    <n v="32"/>
    <n v="4"/>
    <n v="35229.26"/>
    <x v="3"/>
    <n v="1"/>
    <n v="0"/>
    <n v="59763.13"/>
    <x v="1"/>
  </r>
  <r>
    <n v="137"/>
    <s v="Moore"/>
    <n v="812"/>
    <s v="Spain"/>
    <s v="Male"/>
    <n v="81"/>
    <n v="8"/>
    <n v="153059.5"/>
    <x v="2"/>
    <n v="0"/>
    <n v="1"/>
    <n v="114484.04"/>
    <x v="1"/>
  </r>
  <r>
    <n v="138"/>
    <s v="Williams"/>
    <n v="591"/>
    <s v="France"/>
    <s v="Male"/>
    <n v="61"/>
    <n v="7"/>
    <n v="32382.85"/>
    <x v="2"/>
    <n v="0"/>
    <n v="1"/>
    <n v="108015.6"/>
    <x v="0"/>
  </r>
  <r>
    <n v="139"/>
    <s v="Jones"/>
    <n v="485"/>
    <s v="Spain"/>
    <s v="Female"/>
    <n v="45"/>
    <n v="10"/>
    <n v="134925.82999999999"/>
    <x v="1"/>
    <n v="1"/>
    <n v="0"/>
    <n v="103143.51"/>
    <x v="1"/>
  </r>
  <r>
    <n v="140"/>
    <s v="Williams"/>
    <n v="787"/>
    <s v="Spain"/>
    <s v="Female"/>
    <n v="38"/>
    <n v="9"/>
    <n v="216858.41"/>
    <x v="1"/>
    <n v="0"/>
    <n v="1"/>
    <n v="13005.86"/>
    <x v="0"/>
  </r>
  <r>
    <n v="141"/>
    <s v="Smith"/>
    <n v="585"/>
    <s v="France"/>
    <s v="Female"/>
    <n v="41"/>
    <n v="8"/>
    <n v="157571.35999999999"/>
    <x v="3"/>
    <n v="0"/>
    <n v="0"/>
    <n v="142792.82999999999"/>
    <x v="1"/>
  </r>
  <r>
    <n v="142"/>
    <s v="Moore"/>
    <n v="396"/>
    <s v="Germany"/>
    <s v="Male"/>
    <n v="52"/>
    <n v="9"/>
    <n v="227146.67"/>
    <x v="3"/>
    <n v="0"/>
    <n v="0"/>
    <n v="57655.65"/>
    <x v="1"/>
  </r>
  <r>
    <n v="143"/>
    <s v="Moore"/>
    <n v="846"/>
    <s v="France"/>
    <s v="Male"/>
    <n v="50"/>
    <n v="5"/>
    <n v="164636.07"/>
    <x v="2"/>
    <n v="1"/>
    <n v="0"/>
    <n v="70775.05"/>
    <x v="0"/>
  </r>
  <r>
    <n v="144"/>
    <s v="Jones"/>
    <n v="477"/>
    <s v="France"/>
    <s v="Male"/>
    <n v="83"/>
    <n v="9"/>
    <n v="113849.92"/>
    <x v="1"/>
    <n v="1"/>
    <n v="1"/>
    <n v="122175.46"/>
    <x v="1"/>
  </r>
  <r>
    <n v="145"/>
    <s v="Moore"/>
    <n v="767"/>
    <s v="Spain"/>
    <s v="Female"/>
    <n v="40"/>
    <n v="1"/>
    <n v="116715.57"/>
    <x v="1"/>
    <n v="0"/>
    <n v="0"/>
    <n v="22814.14"/>
    <x v="0"/>
  </r>
  <r>
    <n v="146"/>
    <s v="Williams"/>
    <n v="687"/>
    <s v="Germany"/>
    <s v="Female"/>
    <n v="39"/>
    <n v="8"/>
    <n v="52909.38"/>
    <x v="2"/>
    <n v="0"/>
    <n v="1"/>
    <n v="34759.360000000001"/>
    <x v="0"/>
  </r>
  <r>
    <n v="147"/>
    <s v="Moore"/>
    <n v="507"/>
    <s v="Germany"/>
    <s v="Male"/>
    <n v="75"/>
    <n v="8"/>
    <n v="238465.26"/>
    <x v="2"/>
    <n v="0"/>
    <n v="1"/>
    <n v="55585.67"/>
    <x v="0"/>
  </r>
  <r>
    <n v="148"/>
    <s v="Brown"/>
    <n v="362"/>
    <s v="France"/>
    <s v="Male"/>
    <n v="86"/>
    <n v="6"/>
    <n v="77731.5"/>
    <x v="2"/>
    <n v="0"/>
    <n v="1"/>
    <n v="128074.02"/>
    <x v="1"/>
  </r>
  <r>
    <n v="149"/>
    <s v="Jones"/>
    <n v="468"/>
    <s v="France"/>
    <s v="Female"/>
    <n v="63"/>
    <n v="0"/>
    <n v="99986.47"/>
    <x v="2"/>
    <n v="1"/>
    <n v="1"/>
    <n v="106009.52"/>
    <x v="1"/>
  </r>
  <r>
    <n v="150"/>
    <s v="Smith"/>
    <n v="652"/>
    <s v="Germany"/>
    <s v="Female"/>
    <n v="57"/>
    <n v="0"/>
    <n v="7447.39"/>
    <x v="3"/>
    <n v="0"/>
    <n v="0"/>
    <n v="60175.22"/>
    <x v="1"/>
  </r>
  <r>
    <n v="151"/>
    <s v="Brown"/>
    <n v="724"/>
    <s v="France"/>
    <s v="Female"/>
    <n v="42"/>
    <n v="2"/>
    <n v="97001.53"/>
    <x v="0"/>
    <n v="0"/>
    <n v="0"/>
    <n v="140671.21"/>
    <x v="0"/>
  </r>
  <r>
    <n v="152"/>
    <s v="Jones"/>
    <n v="638"/>
    <s v="Spain"/>
    <s v="Male"/>
    <n v="35"/>
    <n v="3"/>
    <n v="29176.44"/>
    <x v="2"/>
    <n v="1"/>
    <n v="1"/>
    <n v="119718.19"/>
    <x v="0"/>
  </r>
  <r>
    <n v="153"/>
    <s v="Miller"/>
    <n v="640"/>
    <s v="Spain"/>
    <s v="Male"/>
    <n v="70"/>
    <n v="2"/>
    <n v="47856.39"/>
    <x v="1"/>
    <n v="0"/>
    <n v="1"/>
    <n v="11462.63"/>
    <x v="1"/>
  </r>
  <r>
    <n v="154"/>
    <s v="Taylor"/>
    <n v="465"/>
    <s v="France"/>
    <s v="Female"/>
    <n v="26"/>
    <n v="1"/>
    <n v="197384.58"/>
    <x v="0"/>
    <n v="0"/>
    <n v="0"/>
    <n v="73040.67"/>
    <x v="1"/>
  </r>
  <r>
    <n v="155"/>
    <s v="Moore"/>
    <n v="437"/>
    <s v="Spain"/>
    <s v="Male"/>
    <n v="23"/>
    <n v="9"/>
    <n v="118047.52"/>
    <x v="2"/>
    <n v="0"/>
    <n v="1"/>
    <n v="69509.759999999995"/>
    <x v="1"/>
  </r>
  <r>
    <n v="156"/>
    <s v="Smith"/>
    <n v="474"/>
    <s v="Germany"/>
    <s v="Female"/>
    <n v="28"/>
    <n v="5"/>
    <n v="209434.77"/>
    <x v="3"/>
    <n v="0"/>
    <n v="0"/>
    <n v="42983.99"/>
    <x v="0"/>
  </r>
  <r>
    <n v="157"/>
    <s v="Moore"/>
    <n v="759"/>
    <s v="France"/>
    <s v="Male"/>
    <n v="80"/>
    <n v="6"/>
    <n v="80712.23"/>
    <x v="2"/>
    <n v="1"/>
    <n v="0"/>
    <n v="49445.48"/>
    <x v="1"/>
  </r>
  <r>
    <n v="158"/>
    <s v="Davis"/>
    <n v="524"/>
    <s v="Spain"/>
    <s v="Male"/>
    <n v="47"/>
    <n v="1"/>
    <n v="95799.03"/>
    <x v="2"/>
    <n v="0"/>
    <n v="1"/>
    <n v="105598.56"/>
    <x v="0"/>
  </r>
  <r>
    <n v="159"/>
    <s v="Taylor"/>
    <n v="848"/>
    <s v="France"/>
    <s v="Male"/>
    <n v="29"/>
    <n v="10"/>
    <n v="208033.65"/>
    <x v="2"/>
    <n v="1"/>
    <n v="1"/>
    <n v="43662.79"/>
    <x v="1"/>
  </r>
  <r>
    <n v="160"/>
    <s v="Smith"/>
    <n v="713"/>
    <s v="Germany"/>
    <s v="Female"/>
    <n v="48"/>
    <n v="8"/>
    <n v="16907.88"/>
    <x v="0"/>
    <n v="0"/>
    <n v="0"/>
    <n v="113646.28"/>
    <x v="1"/>
  </r>
  <r>
    <n v="161"/>
    <s v="Taylor"/>
    <n v="402"/>
    <s v="Spain"/>
    <s v="Male"/>
    <n v="89"/>
    <n v="7"/>
    <n v="205105.61"/>
    <x v="0"/>
    <n v="1"/>
    <n v="0"/>
    <n v="75716.98"/>
    <x v="1"/>
  </r>
  <r>
    <n v="162"/>
    <s v="Miller"/>
    <n v="839"/>
    <s v="Germany"/>
    <s v="Female"/>
    <n v="76"/>
    <n v="7"/>
    <n v="51347.49"/>
    <x v="2"/>
    <n v="0"/>
    <n v="1"/>
    <n v="21151.48"/>
    <x v="0"/>
  </r>
  <r>
    <n v="163"/>
    <s v="Davis"/>
    <n v="460"/>
    <s v="France"/>
    <s v="Male"/>
    <n v="60"/>
    <n v="3"/>
    <n v="163732.6"/>
    <x v="1"/>
    <n v="1"/>
    <n v="0"/>
    <n v="66914.649999999994"/>
    <x v="0"/>
  </r>
  <r>
    <n v="164"/>
    <s v="Jones"/>
    <n v="414"/>
    <s v="France"/>
    <s v="Female"/>
    <n v="89"/>
    <n v="4"/>
    <n v="133217.37"/>
    <x v="1"/>
    <n v="0"/>
    <n v="1"/>
    <n v="120812.2"/>
    <x v="1"/>
  </r>
  <r>
    <n v="165"/>
    <s v="Johnson"/>
    <n v="682"/>
    <s v="Spain"/>
    <s v="Female"/>
    <n v="43"/>
    <n v="9"/>
    <n v="197321.37"/>
    <x v="2"/>
    <n v="0"/>
    <n v="0"/>
    <n v="28096.07"/>
    <x v="1"/>
  </r>
  <r>
    <n v="166"/>
    <s v="Moore"/>
    <n v="724"/>
    <s v="Germany"/>
    <s v="Female"/>
    <n v="72"/>
    <n v="6"/>
    <n v="191624.47"/>
    <x v="0"/>
    <n v="0"/>
    <n v="0"/>
    <n v="80375.98"/>
    <x v="0"/>
  </r>
  <r>
    <n v="167"/>
    <s v="Smith"/>
    <n v="423"/>
    <s v="France"/>
    <s v="Female"/>
    <n v="43"/>
    <n v="9"/>
    <n v="143851"/>
    <x v="1"/>
    <n v="0"/>
    <n v="1"/>
    <n v="36084.61"/>
    <x v="1"/>
  </r>
  <r>
    <n v="168"/>
    <s v="Brown"/>
    <n v="496"/>
    <s v="Germany"/>
    <s v="Female"/>
    <n v="63"/>
    <n v="6"/>
    <n v="145172.32"/>
    <x v="0"/>
    <n v="0"/>
    <n v="0"/>
    <n v="139690.22"/>
    <x v="1"/>
  </r>
  <r>
    <n v="169"/>
    <s v="Taylor"/>
    <n v="610"/>
    <s v="Germany"/>
    <s v="Male"/>
    <n v="21"/>
    <n v="4"/>
    <n v="183590.26"/>
    <x v="0"/>
    <n v="1"/>
    <n v="1"/>
    <n v="86790.47"/>
    <x v="0"/>
  </r>
  <r>
    <n v="170"/>
    <s v="Miller"/>
    <n v="613"/>
    <s v="Spain"/>
    <s v="Male"/>
    <n v="55"/>
    <n v="1"/>
    <n v="152640.81"/>
    <x v="2"/>
    <n v="1"/>
    <n v="0"/>
    <n v="33137.160000000003"/>
    <x v="0"/>
  </r>
  <r>
    <n v="171"/>
    <s v="Davis"/>
    <n v="481"/>
    <s v="Germany"/>
    <s v="Female"/>
    <n v="51"/>
    <n v="2"/>
    <n v="139747.91"/>
    <x v="2"/>
    <n v="1"/>
    <n v="1"/>
    <n v="88266.73"/>
    <x v="0"/>
  </r>
  <r>
    <n v="172"/>
    <s v="Wilson"/>
    <n v="398"/>
    <s v="France"/>
    <s v="Female"/>
    <n v="78"/>
    <n v="0"/>
    <n v="124423.84"/>
    <x v="2"/>
    <n v="1"/>
    <n v="1"/>
    <n v="144202.79"/>
    <x v="1"/>
  </r>
  <r>
    <n v="173"/>
    <s v="Moore"/>
    <n v="426"/>
    <s v="France"/>
    <s v="Female"/>
    <n v="25"/>
    <n v="0"/>
    <n v="239377.45"/>
    <x v="2"/>
    <n v="0"/>
    <n v="1"/>
    <n v="126167.25"/>
    <x v="0"/>
  </r>
  <r>
    <n v="174"/>
    <s v="Moore"/>
    <n v="643"/>
    <s v="Spain"/>
    <s v="Male"/>
    <n v="78"/>
    <n v="10"/>
    <n v="55309.99"/>
    <x v="3"/>
    <n v="0"/>
    <n v="1"/>
    <n v="57614.96"/>
    <x v="1"/>
  </r>
  <r>
    <n v="175"/>
    <s v="Taylor"/>
    <n v="466"/>
    <s v="Germany"/>
    <s v="Female"/>
    <n v="55"/>
    <n v="7"/>
    <n v="109273.56"/>
    <x v="0"/>
    <n v="1"/>
    <n v="0"/>
    <n v="114104.65"/>
    <x v="1"/>
  </r>
  <r>
    <n v="176"/>
    <s v="Williams"/>
    <n v="843"/>
    <s v="France"/>
    <s v="Male"/>
    <n v="34"/>
    <n v="6"/>
    <n v="104696.85"/>
    <x v="3"/>
    <n v="0"/>
    <n v="0"/>
    <n v="106102.67"/>
    <x v="1"/>
  </r>
  <r>
    <n v="177"/>
    <s v="Moore"/>
    <n v="398"/>
    <s v="France"/>
    <s v="Female"/>
    <n v="63"/>
    <n v="2"/>
    <n v="146639.1"/>
    <x v="1"/>
    <n v="1"/>
    <n v="0"/>
    <n v="114757.22"/>
    <x v="1"/>
  </r>
  <r>
    <n v="178"/>
    <s v="Miller"/>
    <n v="459"/>
    <s v="Spain"/>
    <s v="Male"/>
    <n v="57"/>
    <n v="10"/>
    <n v="170945.73"/>
    <x v="0"/>
    <n v="0"/>
    <n v="0"/>
    <n v="77687.86"/>
    <x v="0"/>
  </r>
  <r>
    <n v="179"/>
    <s v="Miller"/>
    <n v="816"/>
    <s v="Germany"/>
    <s v="Female"/>
    <n v="51"/>
    <n v="9"/>
    <n v="55692.78"/>
    <x v="3"/>
    <n v="0"/>
    <n v="0"/>
    <n v="138662.49"/>
    <x v="1"/>
  </r>
  <r>
    <n v="180"/>
    <s v="Taylor"/>
    <n v="529"/>
    <s v="Germany"/>
    <s v="Male"/>
    <n v="83"/>
    <n v="10"/>
    <n v="140464.4"/>
    <x v="3"/>
    <n v="1"/>
    <n v="0"/>
    <n v="62160.12"/>
    <x v="1"/>
  </r>
  <r>
    <n v="181"/>
    <s v="Johnson"/>
    <n v="399"/>
    <s v="Germany"/>
    <s v="Male"/>
    <n v="91"/>
    <n v="8"/>
    <n v="230097.2"/>
    <x v="2"/>
    <n v="0"/>
    <n v="0"/>
    <n v="144755.60999999999"/>
    <x v="0"/>
  </r>
  <r>
    <n v="182"/>
    <s v="Miller"/>
    <n v="421"/>
    <s v="France"/>
    <s v="Female"/>
    <n v="86"/>
    <n v="8"/>
    <n v="58586.77"/>
    <x v="2"/>
    <n v="0"/>
    <n v="0"/>
    <n v="27139.72"/>
    <x v="1"/>
  </r>
  <r>
    <n v="183"/>
    <s v="Moore"/>
    <n v="696"/>
    <s v="France"/>
    <s v="Female"/>
    <n v="42"/>
    <n v="2"/>
    <n v="27700.99"/>
    <x v="3"/>
    <n v="0"/>
    <n v="0"/>
    <n v="140547.93"/>
    <x v="0"/>
  </r>
  <r>
    <n v="184"/>
    <s v="Moore"/>
    <n v="783"/>
    <s v="Spain"/>
    <s v="Female"/>
    <n v="24"/>
    <n v="1"/>
    <n v="69808.100000000006"/>
    <x v="0"/>
    <n v="1"/>
    <n v="0"/>
    <n v="116721.45"/>
    <x v="0"/>
  </r>
  <r>
    <n v="185"/>
    <s v="Jones"/>
    <n v="844"/>
    <s v="France"/>
    <s v="Female"/>
    <n v="78"/>
    <n v="10"/>
    <n v="138185.18"/>
    <x v="1"/>
    <n v="0"/>
    <n v="0"/>
    <n v="143728.42000000001"/>
    <x v="0"/>
  </r>
  <r>
    <n v="186"/>
    <s v="Williams"/>
    <n v="635"/>
    <s v="Spain"/>
    <s v="Male"/>
    <n v="79"/>
    <n v="2"/>
    <n v="113120.37"/>
    <x v="0"/>
    <n v="1"/>
    <n v="0"/>
    <n v="87508.69"/>
    <x v="0"/>
  </r>
  <r>
    <n v="187"/>
    <s v="Jones"/>
    <n v="353"/>
    <s v="Spain"/>
    <s v="Male"/>
    <n v="77"/>
    <n v="7"/>
    <n v="110096.43"/>
    <x v="2"/>
    <n v="1"/>
    <n v="0"/>
    <n v="141135.62"/>
    <x v="1"/>
  </r>
  <r>
    <n v="188"/>
    <s v="Miller"/>
    <n v="424"/>
    <s v="Germany"/>
    <s v="Male"/>
    <n v="47"/>
    <n v="6"/>
    <n v="163549.64000000001"/>
    <x v="1"/>
    <n v="1"/>
    <n v="0"/>
    <n v="33745.43"/>
    <x v="1"/>
  </r>
  <r>
    <n v="189"/>
    <s v="Jones"/>
    <n v="434"/>
    <s v="Spain"/>
    <s v="Male"/>
    <n v="46"/>
    <n v="6"/>
    <n v="229121.35"/>
    <x v="3"/>
    <n v="1"/>
    <n v="0"/>
    <n v="14185.62"/>
    <x v="0"/>
  </r>
  <r>
    <n v="190"/>
    <s v="Miller"/>
    <n v="840"/>
    <s v="Germany"/>
    <s v="Male"/>
    <n v="42"/>
    <n v="2"/>
    <n v="46465.66"/>
    <x v="0"/>
    <n v="1"/>
    <n v="1"/>
    <n v="108093.18"/>
    <x v="1"/>
  </r>
  <r>
    <n v="191"/>
    <s v="Davis"/>
    <n v="671"/>
    <s v="Germany"/>
    <s v="Male"/>
    <n v="21"/>
    <n v="1"/>
    <n v="87143.41"/>
    <x v="3"/>
    <n v="0"/>
    <n v="0"/>
    <n v="130888.76"/>
    <x v="1"/>
  </r>
  <r>
    <n v="192"/>
    <s v="Wilson"/>
    <n v="725"/>
    <s v="France"/>
    <s v="Female"/>
    <n v="39"/>
    <n v="5"/>
    <n v="96291.25"/>
    <x v="1"/>
    <n v="0"/>
    <n v="0"/>
    <n v="135564.73000000001"/>
    <x v="0"/>
  </r>
  <r>
    <n v="193"/>
    <s v="Smith"/>
    <n v="370"/>
    <s v="France"/>
    <s v="Male"/>
    <n v="24"/>
    <n v="6"/>
    <n v="38342.589999999997"/>
    <x v="3"/>
    <n v="0"/>
    <n v="1"/>
    <n v="18606.009999999998"/>
    <x v="0"/>
  </r>
  <r>
    <n v="194"/>
    <s v="Moore"/>
    <n v="558"/>
    <s v="Spain"/>
    <s v="Male"/>
    <n v="39"/>
    <n v="9"/>
    <n v="222626.19"/>
    <x v="3"/>
    <n v="0"/>
    <n v="0"/>
    <n v="59452.54"/>
    <x v="1"/>
  </r>
  <r>
    <n v="195"/>
    <s v="Brown"/>
    <n v="392"/>
    <s v="Spain"/>
    <s v="Male"/>
    <n v="45"/>
    <n v="9"/>
    <n v="233110.85"/>
    <x v="1"/>
    <n v="0"/>
    <n v="0"/>
    <n v="72202.649999999994"/>
    <x v="1"/>
  </r>
  <r>
    <n v="196"/>
    <s v="Miller"/>
    <n v="848"/>
    <s v="Spain"/>
    <s v="Female"/>
    <n v="44"/>
    <n v="3"/>
    <n v="249802"/>
    <x v="1"/>
    <n v="1"/>
    <n v="0"/>
    <n v="139671.38"/>
    <x v="1"/>
  </r>
  <r>
    <n v="197"/>
    <s v="Davis"/>
    <n v="378"/>
    <s v="Spain"/>
    <s v="Male"/>
    <n v="82"/>
    <n v="9"/>
    <n v="59302.02"/>
    <x v="3"/>
    <n v="0"/>
    <n v="1"/>
    <n v="51011.37"/>
    <x v="0"/>
  </r>
  <r>
    <n v="198"/>
    <s v="Moore"/>
    <n v="760"/>
    <s v="France"/>
    <s v="Female"/>
    <n v="21"/>
    <n v="4"/>
    <n v="17937.98"/>
    <x v="1"/>
    <n v="0"/>
    <n v="0"/>
    <n v="106372.6"/>
    <x v="0"/>
  </r>
  <r>
    <n v="199"/>
    <s v="Williams"/>
    <n v="693"/>
    <s v="Spain"/>
    <s v="Male"/>
    <n v="71"/>
    <n v="2"/>
    <n v="37093.39"/>
    <x v="0"/>
    <n v="1"/>
    <n v="0"/>
    <n v="40784.480000000003"/>
    <x v="1"/>
  </r>
  <r>
    <n v="200"/>
    <s v="Jones"/>
    <n v="530"/>
    <s v="Germany"/>
    <s v="Male"/>
    <n v="55"/>
    <n v="1"/>
    <n v="205216.41"/>
    <x v="0"/>
    <n v="0"/>
    <n v="0"/>
    <n v="95781.75"/>
    <x v="1"/>
  </r>
  <r>
    <n v="201"/>
    <s v="Taylor"/>
    <n v="654"/>
    <s v="France"/>
    <s v="Female"/>
    <n v="25"/>
    <n v="6"/>
    <n v="232419.55"/>
    <x v="1"/>
    <n v="1"/>
    <n v="1"/>
    <n v="25837.27"/>
    <x v="1"/>
  </r>
  <r>
    <n v="202"/>
    <s v="Wilson"/>
    <n v="800"/>
    <s v="Germany"/>
    <s v="Male"/>
    <n v="29"/>
    <n v="0"/>
    <n v="88974.52"/>
    <x v="2"/>
    <n v="1"/>
    <n v="1"/>
    <n v="115636.53"/>
    <x v="0"/>
  </r>
  <r>
    <n v="203"/>
    <s v="Davis"/>
    <n v="452"/>
    <s v="Spain"/>
    <s v="Male"/>
    <n v="20"/>
    <n v="2"/>
    <n v="240624.04"/>
    <x v="0"/>
    <n v="0"/>
    <n v="0"/>
    <n v="16236.92"/>
    <x v="1"/>
  </r>
  <r>
    <n v="204"/>
    <s v="Jones"/>
    <n v="615"/>
    <s v="France"/>
    <s v="Female"/>
    <n v="72"/>
    <n v="6"/>
    <n v="199237.9"/>
    <x v="3"/>
    <n v="0"/>
    <n v="0"/>
    <n v="149768.04999999999"/>
    <x v="1"/>
  </r>
  <r>
    <n v="205"/>
    <s v="Brown"/>
    <n v="608"/>
    <s v="Germany"/>
    <s v="Female"/>
    <n v="23"/>
    <n v="3"/>
    <n v="88373.18"/>
    <x v="1"/>
    <n v="0"/>
    <n v="0"/>
    <n v="122196.71"/>
    <x v="0"/>
  </r>
  <r>
    <n v="206"/>
    <s v="Davis"/>
    <n v="722"/>
    <s v="France"/>
    <s v="Male"/>
    <n v="35"/>
    <n v="7"/>
    <n v="212738.23"/>
    <x v="2"/>
    <n v="1"/>
    <n v="1"/>
    <n v="95777.53"/>
    <x v="1"/>
  </r>
  <r>
    <n v="207"/>
    <s v="Jones"/>
    <n v="714"/>
    <s v="Germany"/>
    <s v="Male"/>
    <n v="23"/>
    <n v="5"/>
    <n v="160251.42000000001"/>
    <x v="0"/>
    <n v="1"/>
    <n v="0"/>
    <n v="117590.06"/>
    <x v="1"/>
  </r>
  <r>
    <n v="208"/>
    <s v="Jones"/>
    <n v="583"/>
    <s v="France"/>
    <s v="Female"/>
    <n v="48"/>
    <n v="10"/>
    <n v="111620.9"/>
    <x v="1"/>
    <n v="1"/>
    <n v="1"/>
    <n v="10423.709999999999"/>
    <x v="1"/>
  </r>
  <r>
    <n v="209"/>
    <s v="Wilson"/>
    <n v="695"/>
    <s v="Germany"/>
    <s v="Female"/>
    <n v="21"/>
    <n v="10"/>
    <n v="112981.4"/>
    <x v="2"/>
    <n v="0"/>
    <n v="1"/>
    <n v="69975.320000000007"/>
    <x v="0"/>
  </r>
  <r>
    <n v="210"/>
    <s v="Taylor"/>
    <n v="730"/>
    <s v="Germany"/>
    <s v="Female"/>
    <n v="18"/>
    <n v="2"/>
    <n v="240529.94"/>
    <x v="0"/>
    <n v="1"/>
    <n v="0"/>
    <n v="93107.1"/>
    <x v="0"/>
  </r>
  <r>
    <n v="211"/>
    <s v="Taylor"/>
    <n v="723"/>
    <s v="Germany"/>
    <s v="Female"/>
    <n v="62"/>
    <n v="6"/>
    <n v="73255.710000000006"/>
    <x v="1"/>
    <n v="1"/>
    <n v="0"/>
    <n v="146668.19"/>
    <x v="0"/>
  </r>
  <r>
    <n v="212"/>
    <s v="Taylor"/>
    <n v="450"/>
    <s v="France"/>
    <s v="Male"/>
    <n v="62"/>
    <n v="6"/>
    <n v="167423.71"/>
    <x v="2"/>
    <n v="0"/>
    <n v="1"/>
    <n v="61220.89"/>
    <x v="1"/>
  </r>
  <r>
    <n v="213"/>
    <s v="Wilson"/>
    <n v="440"/>
    <s v="Germany"/>
    <s v="Male"/>
    <n v="79"/>
    <n v="10"/>
    <n v="201052.55"/>
    <x v="3"/>
    <n v="0"/>
    <n v="0"/>
    <n v="145868.74"/>
    <x v="0"/>
  </r>
  <r>
    <n v="214"/>
    <s v="Jones"/>
    <n v="418"/>
    <s v="Germany"/>
    <s v="Female"/>
    <n v="18"/>
    <n v="1"/>
    <n v="96345.86"/>
    <x v="2"/>
    <n v="1"/>
    <n v="0"/>
    <n v="82176.899999999994"/>
    <x v="0"/>
  </r>
  <r>
    <n v="215"/>
    <s v="Williams"/>
    <n v="455"/>
    <s v="Spain"/>
    <s v="Male"/>
    <n v="35"/>
    <n v="9"/>
    <n v="116072.5"/>
    <x v="2"/>
    <n v="0"/>
    <n v="0"/>
    <n v="19713.43"/>
    <x v="0"/>
  </r>
  <r>
    <n v="216"/>
    <s v="Jones"/>
    <n v="360"/>
    <s v="Germany"/>
    <s v="Female"/>
    <n v="47"/>
    <n v="10"/>
    <n v="160567.84"/>
    <x v="3"/>
    <n v="1"/>
    <n v="0"/>
    <n v="96310.13"/>
    <x v="1"/>
  </r>
  <r>
    <n v="217"/>
    <s v="Taylor"/>
    <n v="362"/>
    <s v="Spain"/>
    <s v="Female"/>
    <n v="52"/>
    <n v="0"/>
    <n v="146945.31"/>
    <x v="2"/>
    <n v="1"/>
    <n v="0"/>
    <n v="125091.68"/>
    <x v="0"/>
  </r>
  <r>
    <n v="218"/>
    <s v="Wilson"/>
    <n v="454"/>
    <s v="France"/>
    <s v="Male"/>
    <n v="77"/>
    <n v="1"/>
    <n v="183306.47"/>
    <x v="1"/>
    <n v="1"/>
    <n v="1"/>
    <n v="134198.82999999999"/>
    <x v="1"/>
  </r>
  <r>
    <n v="219"/>
    <s v="Wilson"/>
    <n v="575"/>
    <s v="Germany"/>
    <s v="Female"/>
    <n v="39"/>
    <n v="3"/>
    <n v="213911.63"/>
    <x v="0"/>
    <n v="0"/>
    <n v="1"/>
    <n v="84036.97"/>
    <x v="1"/>
  </r>
  <r>
    <n v="220"/>
    <s v="Davis"/>
    <n v="771"/>
    <s v="France"/>
    <s v="Female"/>
    <n v="81"/>
    <n v="3"/>
    <n v="135435.82999999999"/>
    <x v="0"/>
    <n v="0"/>
    <n v="1"/>
    <n v="72274.3"/>
    <x v="0"/>
  </r>
  <r>
    <n v="221"/>
    <s v="Johnson"/>
    <n v="517"/>
    <s v="Spain"/>
    <s v="Male"/>
    <n v="35"/>
    <n v="1"/>
    <n v="239854.9"/>
    <x v="1"/>
    <n v="1"/>
    <n v="1"/>
    <n v="99332.87"/>
    <x v="0"/>
  </r>
  <r>
    <n v="222"/>
    <s v="Williams"/>
    <n v="766"/>
    <s v="Spain"/>
    <s v="Male"/>
    <n v="56"/>
    <n v="3"/>
    <n v="70283.899999999994"/>
    <x v="0"/>
    <n v="1"/>
    <n v="0"/>
    <n v="18737.27"/>
    <x v="0"/>
  </r>
  <r>
    <n v="223"/>
    <s v="Williams"/>
    <n v="728"/>
    <s v="France"/>
    <s v="Female"/>
    <n v="19"/>
    <n v="4"/>
    <n v="16689.2"/>
    <x v="0"/>
    <n v="1"/>
    <n v="1"/>
    <n v="141842.12"/>
    <x v="1"/>
  </r>
  <r>
    <n v="224"/>
    <s v="Moore"/>
    <n v="639"/>
    <s v="Germany"/>
    <s v="Male"/>
    <n v="33"/>
    <n v="3"/>
    <n v="96088.43"/>
    <x v="1"/>
    <n v="1"/>
    <n v="0"/>
    <n v="43587.17"/>
    <x v="0"/>
  </r>
  <r>
    <n v="225"/>
    <s v="Johnson"/>
    <n v="760"/>
    <s v="France"/>
    <s v="Male"/>
    <n v="35"/>
    <n v="9"/>
    <n v="241023.24"/>
    <x v="2"/>
    <n v="0"/>
    <n v="0"/>
    <n v="97832.3"/>
    <x v="0"/>
  </r>
  <r>
    <n v="226"/>
    <s v="Davis"/>
    <n v="449"/>
    <s v="Spain"/>
    <s v="Male"/>
    <n v="71"/>
    <n v="9"/>
    <n v="190983.34"/>
    <x v="0"/>
    <n v="0"/>
    <n v="1"/>
    <n v="94496.24"/>
    <x v="0"/>
  </r>
  <r>
    <n v="227"/>
    <s v="Moore"/>
    <n v="567"/>
    <s v="Spain"/>
    <s v="Male"/>
    <n v="40"/>
    <n v="5"/>
    <n v="49223"/>
    <x v="3"/>
    <n v="0"/>
    <n v="1"/>
    <n v="111037.23"/>
    <x v="0"/>
  </r>
  <r>
    <n v="228"/>
    <s v="Brown"/>
    <n v="656"/>
    <s v="Germany"/>
    <s v="Male"/>
    <n v="65"/>
    <n v="6"/>
    <n v="244926.41"/>
    <x v="0"/>
    <n v="0"/>
    <n v="1"/>
    <n v="129494.46"/>
    <x v="1"/>
  </r>
  <r>
    <n v="229"/>
    <s v="Smith"/>
    <n v="694"/>
    <s v="Spain"/>
    <s v="Male"/>
    <n v="84"/>
    <n v="8"/>
    <n v="175604.34"/>
    <x v="2"/>
    <n v="0"/>
    <n v="1"/>
    <n v="45375.97"/>
    <x v="1"/>
  </r>
  <r>
    <n v="230"/>
    <s v="Williams"/>
    <n v="560"/>
    <s v="Germany"/>
    <s v="Female"/>
    <n v="29"/>
    <n v="10"/>
    <n v="199808.98"/>
    <x v="1"/>
    <n v="1"/>
    <n v="1"/>
    <n v="38969.33"/>
    <x v="1"/>
  </r>
  <r>
    <n v="231"/>
    <s v="Davis"/>
    <n v="626"/>
    <s v="Germany"/>
    <s v="Male"/>
    <n v="27"/>
    <n v="9"/>
    <n v="13467.28"/>
    <x v="1"/>
    <n v="0"/>
    <n v="0"/>
    <n v="114472.4"/>
    <x v="1"/>
  </r>
  <r>
    <n v="232"/>
    <s v="Davis"/>
    <n v="572"/>
    <s v="Germany"/>
    <s v="Female"/>
    <n v="58"/>
    <n v="5"/>
    <n v="180664.35"/>
    <x v="1"/>
    <n v="1"/>
    <n v="1"/>
    <n v="36108.42"/>
    <x v="0"/>
  </r>
  <r>
    <n v="233"/>
    <s v="Smith"/>
    <n v="506"/>
    <s v="Spain"/>
    <s v="Female"/>
    <n v="72"/>
    <n v="5"/>
    <n v="120906.58"/>
    <x v="3"/>
    <n v="1"/>
    <n v="0"/>
    <n v="143845.99"/>
    <x v="1"/>
  </r>
  <r>
    <n v="234"/>
    <s v="Moore"/>
    <n v="422"/>
    <s v="France"/>
    <s v="Female"/>
    <n v="69"/>
    <n v="8"/>
    <n v="198731.58"/>
    <x v="0"/>
    <n v="1"/>
    <n v="0"/>
    <n v="37615.839999999997"/>
    <x v="1"/>
  </r>
  <r>
    <n v="235"/>
    <s v="Johnson"/>
    <n v="624"/>
    <s v="France"/>
    <s v="Male"/>
    <n v="65"/>
    <n v="4"/>
    <n v="179014.43"/>
    <x v="1"/>
    <n v="1"/>
    <n v="0"/>
    <n v="83705.740000000005"/>
    <x v="1"/>
  </r>
  <r>
    <n v="236"/>
    <s v="Johnson"/>
    <n v="759"/>
    <s v="Spain"/>
    <s v="Male"/>
    <n v="22"/>
    <n v="5"/>
    <n v="44104.69"/>
    <x v="2"/>
    <n v="1"/>
    <n v="1"/>
    <n v="101878.09"/>
    <x v="1"/>
  </r>
  <r>
    <n v="237"/>
    <s v="Smith"/>
    <n v="758"/>
    <s v="France"/>
    <s v="Female"/>
    <n v="28"/>
    <n v="0"/>
    <n v="229680.01"/>
    <x v="1"/>
    <n v="1"/>
    <n v="0"/>
    <n v="33894.089999999997"/>
    <x v="0"/>
  </r>
  <r>
    <n v="238"/>
    <s v="Jones"/>
    <n v="389"/>
    <s v="France"/>
    <s v="Female"/>
    <n v="24"/>
    <n v="3"/>
    <n v="144426.62"/>
    <x v="1"/>
    <n v="1"/>
    <n v="0"/>
    <n v="64031.99"/>
    <x v="0"/>
  </r>
  <r>
    <n v="239"/>
    <s v="Moore"/>
    <n v="584"/>
    <s v="Spain"/>
    <s v="Female"/>
    <n v="62"/>
    <n v="1"/>
    <n v="96431.53"/>
    <x v="0"/>
    <n v="1"/>
    <n v="1"/>
    <n v="119070.68"/>
    <x v="0"/>
  </r>
  <r>
    <n v="240"/>
    <s v="Moore"/>
    <n v="473"/>
    <s v="France"/>
    <s v="Female"/>
    <n v="90"/>
    <n v="6"/>
    <n v="56926.6"/>
    <x v="0"/>
    <n v="0"/>
    <n v="0"/>
    <n v="52021.75"/>
    <x v="1"/>
  </r>
  <r>
    <n v="241"/>
    <s v="Brown"/>
    <n v="634"/>
    <s v="Spain"/>
    <s v="Male"/>
    <n v="26"/>
    <n v="8"/>
    <n v="195884.79999999999"/>
    <x v="0"/>
    <n v="0"/>
    <n v="1"/>
    <n v="58187.74"/>
    <x v="1"/>
  </r>
  <r>
    <n v="242"/>
    <s v="Brown"/>
    <n v="502"/>
    <s v="Germany"/>
    <s v="Female"/>
    <n v="90"/>
    <n v="6"/>
    <n v="242675.6"/>
    <x v="2"/>
    <n v="1"/>
    <n v="0"/>
    <n v="38576.97"/>
    <x v="1"/>
  </r>
  <r>
    <n v="243"/>
    <s v="Smith"/>
    <n v="496"/>
    <s v="Germany"/>
    <s v="Male"/>
    <n v="36"/>
    <n v="3"/>
    <n v="183880.09"/>
    <x v="0"/>
    <n v="1"/>
    <n v="1"/>
    <n v="116196.88"/>
    <x v="0"/>
  </r>
  <r>
    <n v="244"/>
    <s v="Taylor"/>
    <n v="545"/>
    <s v="France"/>
    <s v="Female"/>
    <n v="20"/>
    <n v="4"/>
    <n v="152465.9"/>
    <x v="0"/>
    <n v="1"/>
    <n v="1"/>
    <n v="43527.09"/>
    <x v="0"/>
  </r>
  <r>
    <n v="245"/>
    <s v="Jones"/>
    <n v="522"/>
    <s v="Spain"/>
    <s v="Male"/>
    <n v="87"/>
    <n v="5"/>
    <n v="237584.05"/>
    <x v="0"/>
    <n v="1"/>
    <n v="1"/>
    <n v="47917.63"/>
    <x v="1"/>
  </r>
  <r>
    <n v="246"/>
    <s v="Wilson"/>
    <n v="561"/>
    <s v="Germany"/>
    <s v="Male"/>
    <n v="47"/>
    <n v="8"/>
    <n v="177892.9"/>
    <x v="1"/>
    <n v="0"/>
    <n v="0"/>
    <n v="78723.149999999994"/>
    <x v="1"/>
  </r>
  <r>
    <n v="247"/>
    <s v="Jones"/>
    <n v="651"/>
    <s v="Spain"/>
    <s v="Female"/>
    <n v="45"/>
    <n v="2"/>
    <n v="114118.16"/>
    <x v="2"/>
    <n v="0"/>
    <n v="0"/>
    <n v="36850.699999999997"/>
    <x v="0"/>
  </r>
  <r>
    <n v="248"/>
    <s v="Williams"/>
    <n v="660"/>
    <s v="Spain"/>
    <s v="Female"/>
    <n v="35"/>
    <n v="9"/>
    <n v="80413.460000000006"/>
    <x v="3"/>
    <n v="0"/>
    <n v="1"/>
    <n v="42147.48"/>
    <x v="0"/>
  </r>
  <r>
    <n v="249"/>
    <s v="Johnson"/>
    <n v="350"/>
    <s v="Spain"/>
    <s v="Female"/>
    <n v="76"/>
    <n v="3"/>
    <n v="47176.34"/>
    <x v="2"/>
    <n v="1"/>
    <n v="1"/>
    <n v="139671.97"/>
    <x v="0"/>
  </r>
  <r>
    <n v="250"/>
    <s v="Johnson"/>
    <n v="488"/>
    <s v="France"/>
    <s v="Female"/>
    <n v="29"/>
    <n v="2"/>
    <n v="218420.19"/>
    <x v="1"/>
    <n v="1"/>
    <n v="0"/>
    <n v="122291.38"/>
    <x v="0"/>
  </r>
  <r>
    <n v="251"/>
    <s v="Williams"/>
    <n v="545"/>
    <s v="Germany"/>
    <s v="Male"/>
    <n v="67"/>
    <n v="9"/>
    <n v="180722.3"/>
    <x v="3"/>
    <n v="1"/>
    <n v="1"/>
    <n v="47605.64"/>
    <x v="0"/>
  </r>
  <r>
    <n v="252"/>
    <s v="Johnson"/>
    <n v="740"/>
    <s v="France"/>
    <s v="Male"/>
    <n v="90"/>
    <n v="1"/>
    <n v="244519.73"/>
    <x v="2"/>
    <n v="0"/>
    <n v="1"/>
    <n v="107875.29"/>
    <x v="0"/>
  </r>
  <r>
    <n v="253"/>
    <s v="Brown"/>
    <n v="569"/>
    <s v="Spain"/>
    <s v="Male"/>
    <n v="21"/>
    <n v="1"/>
    <n v="18800.849999999999"/>
    <x v="1"/>
    <n v="0"/>
    <n v="0"/>
    <n v="60995.519999999997"/>
    <x v="1"/>
  </r>
  <r>
    <n v="254"/>
    <s v="Williams"/>
    <n v="705"/>
    <s v="Germany"/>
    <s v="Male"/>
    <n v="29"/>
    <n v="10"/>
    <n v="78681.009999999995"/>
    <x v="1"/>
    <n v="0"/>
    <n v="0"/>
    <n v="69503.59"/>
    <x v="0"/>
  </r>
  <r>
    <n v="255"/>
    <s v="Davis"/>
    <n v="791"/>
    <s v="France"/>
    <s v="Male"/>
    <n v="75"/>
    <n v="8"/>
    <n v="101615.64"/>
    <x v="3"/>
    <n v="1"/>
    <n v="0"/>
    <n v="108820.32"/>
    <x v="1"/>
  </r>
  <r>
    <n v="256"/>
    <s v="Davis"/>
    <n v="804"/>
    <s v="Germany"/>
    <s v="Female"/>
    <n v="68"/>
    <n v="10"/>
    <n v="240635.59"/>
    <x v="1"/>
    <n v="0"/>
    <n v="0"/>
    <n v="122764.08"/>
    <x v="0"/>
  </r>
  <r>
    <n v="257"/>
    <s v="Davis"/>
    <n v="753"/>
    <s v="France"/>
    <s v="Male"/>
    <n v="33"/>
    <n v="6"/>
    <n v="147696.65"/>
    <x v="3"/>
    <n v="1"/>
    <n v="0"/>
    <n v="46897.41"/>
    <x v="1"/>
  </r>
  <r>
    <n v="258"/>
    <s v="Williams"/>
    <n v="512"/>
    <s v="Spain"/>
    <s v="Female"/>
    <n v="75"/>
    <n v="10"/>
    <n v="170020.95"/>
    <x v="2"/>
    <n v="1"/>
    <n v="1"/>
    <n v="34325.360000000001"/>
    <x v="1"/>
  </r>
  <r>
    <n v="259"/>
    <s v="Davis"/>
    <n v="400"/>
    <s v="Germany"/>
    <s v="Male"/>
    <n v="21"/>
    <n v="3"/>
    <n v="67715.59"/>
    <x v="3"/>
    <n v="1"/>
    <n v="1"/>
    <n v="71585.87"/>
    <x v="1"/>
  </r>
  <r>
    <n v="260"/>
    <s v="Wilson"/>
    <n v="592"/>
    <s v="Spain"/>
    <s v="Male"/>
    <n v="78"/>
    <n v="2"/>
    <n v="64372.08"/>
    <x v="3"/>
    <n v="0"/>
    <n v="1"/>
    <n v="45223.9"/>
    <x v="1"/>
  </r>
  <r>
    <n v="261"/>
    <s v="Wilson"/>
    <n v="708"/>
    <s v="Spain"/>
    <s v="Female"/>
    <n v="57"/>
    <n v="2"/>
    <n v="85692.93"/>
    <x v="1"/>
    <n v="1"/>
    <n v="1"/>
    <n v="122538.35"/>
    <x v="0"/>
  </r>
  <r>
    <n v="262"/>
    <s v="Miller"/>
    <n v="370"/>
    <s v="Germany"/>
    <s v="Male"/>
    <n v="47"/>
    <n v="4"/>
    <n v="20999.24"/>
    <x v="0"/>
    <n v="1"/>
    <n v="1"/>
    <n v="33647.800000000003"/>
    <x v="1"/>
  </r>
  <r>
    <n v="263"/>
    <s v="Johnson"/>
    <n v="521"/>
    <s v="Germany"/>
    <s v="Male"/>
    <n v="71"/>
    <n v="10"/>
    <n v="234878.9"/>
    <x v="1"/>
    <n v="0"/>
    <n v="1"/>
    <n v="55748.58"/>
    <x v="1"/>
  </r>
  <r>
    <n v="264"/>
    <s v="Miller"/>
    <n v="468"/>
    <s v="France"/>
    <s v="Female"/>
    <n v="85"/>
    <n v="7"/>
    <n v="101290.26"/>
    <x v="1"/>
    <n v="1"/>
    <n v="1"/>
    <n v="37047.949999999997"/>
    <x v="0"/>
  </r>
  <r>
    <n v="265"/>
    <s v="Wilson"/>
    <n v="478"/>
    <s v="France"/>
    <s v="Male"/>
    <n v="74"/>
    <n v="2"/>
    <n v="50125.4"/>
    <x v="2"/>
    <n v="1"/>
    <n v="1"/>
    <n v="14640.19"/>
    <x v="1"/>
  </r>
  <r>
    <n v="266"/>
    <s v="Williams"/>
    <n v="834"/>
    <s v="Spain"/>
    <s v="Female"/>
    <n v="63"/>
    <n v="4"/>
    <n v="85953.51"/>
    <x v="3"/>
    <n v="1"/>
    <n v="1"/>
    <n v="91754.31"/>
    <x v="0"/>
  </r>
  <r>
    <n v="267"/>
    <s v="Jones"/>
    <n v="715"/>
    <s v="France"/>
    <s v="Male"/>
    <n v="29"/>
    <n v="4"/>
    <n v="48947.26"/>
    <x v="2"/>
    <n v="1"/>
    <n v="0"/>
    <n v="119204.73"/>
    <x v="1"/>
  </r>
  <r>
    <n v="268"/>
    <s v="Johnson"/>
    <n v="455"/>
    <s v="Germany"/>
    <s v="Female"/>
    <n v="23"/>
    <n v="9"/>
    <n v="63959.82"/>
    <x v="2"/>
    <n v="0"/>
    <n v="1"/>
    <n v="124481.95"/>
    <x v="0"/>
  </r>
  <r>
    <n v="269"/>
    <s v="Taylor"/>
    <n v="544"/>
    <s v="Germany"/>
    <s v="Male"/>
    <n v="48"/>
    <n v="1"/>
    <n v="189398.99"/>
    <x v="3"/>
    <n v="1"/>
    <n v="1"/>
    <n v="106385.78"/>
    <x v="1"/>
  </r>
  <r>
    <n v="270"/>
    <s v="Davis"/>
    <n v="575"/>
    <s v="Germany"/>
    <s v="Male"/>
    <n v="76"/>
    <n v="5"/>
    <n v="59505.51"/>
    <x v="2"/>
    <n v="1"/>
    <n v="0"/>
    <n v="116792.39"/>
    <x v="1"/>
  </r>
  <r>
    <n v="271"/>
    <s v="Taylor"/>
    <n v="490"/>
    <s v="Spain"/>
    <s v="Female"/>
    <n v="86"/>
    <n v="3"/>
    <n v="174710.86"/>
    <x v="0"/>
    <n v="1"/>
    <n v="1"/>
    <n v="72099.13"/>
    <x v="1"/>
  </r>
  <r>
    <n v="272"/>
    <s v="Taylor"/>
    <n v="621"/>
    <s v="France"/>
    <s v="Female"/>
    <n v="77"/>
    <n v="7"/>
    <n v="148341.38"/>
    <x v="3"/>
    <n v="0"/>
    <n v="1"/>
    <n v="26002.71"/>
    <x v="1"/>
  </r>
  <r>
    <n v="273"/>
    <s v="Williams"/>
    <n v="468"/>
    <s v="France"/>
    <s v="Male"/>
    <n v="50"/>
    <n v="4"/>
    <n v="36270.720000000001"/>
    <x v="2"/>
    <n v="0"/>
    <n v="0"/>
    <n v="48088.94"/>
    <x v="1"/>
  </r>
  <r>
    <n v="274"/>
    <s v="Smith"/>
    <n v="383"/>
    <s v="France"/>
    <s v="Male"/>
    <n v="55"/>
    <n v="10"/>
    <n v="190927.15"/>
    <x v="0"/>
    <n v="1"/>
    <n v="0"/>
    <n v="88503.02"/>
    <x v="1"/>
  </r>
  <r>
    <n v="275"/>
    <s v="Taylor"/>
    <n v="501"/>
    <s v="France"/>
    <s v="Male"/>
    <n v="61"/>
    <n v="2"/>
    <n v="213218.12"/>
    <x v="1"/>
    <n v="1"/>
    <n v="0"/>
    <n v="140183.29"/>
    <x v="0"/>
  </r>
  <r>
    <n v="276"/>
    <s v="Johnson"/>
    <n v="746"/>
    <s v="France"/>
    <s v="Male"/>
    <n v="78"/>
    <n v="0"/>
    <n v="238996.86"/>
    <x v="3"/>
    <n v="1"/>
    <n v="0"/>
    <n v="105194.71"/>
    <x v="0"/>
  </r>
  <r>
    <n v="277"/>
    <s v="Taylor"/>
    <n v="739"/>
    <s v="France"/>
    <s v="Male"/>
    <n v="63"/>
    <n v="9"/>
    <n v="239749.84"/>
    <x v="1"/>
    <n v="0"/>
    <n v="0"/>
    <n v="35871.660000000003"/>
    <x v="0"/>
  </r>
  <r>
    <n v="278"/>
    <s v="Smith"/>
    <n v="388"/>
    <s v="France"/>
    <s v="Female"/>
    <n v="47"/>
    <n v="2"/>
    <n v="176592.7"/>
    <x v="2"/>
    <n v="0"/>
    <n v="0"/>
    <n v="75036.289999999994"/>
    <x v="1"/>
  </r>
  <r>
    <n v="279"/>
    <s v="Miller"/>
    <n v="607"/>
    <s v="Spain"/>
    <s v="Female"/>
    <n v="45"/>
    <n v="2"/>
    <n v="72836.13"/>
    <x v="0"/>
    <n v="1"/>
    <n v="1"/>
    <n v="127236.12"/>
    <x v="1"/>
  </r>
  <r>
    <n v="280"/>
    <s v="Smith"/>
    <n v="616"/>
    <s v="France"/>
    <s v="Male"/>
    <n v="45"/>
    <n v="9"/>
    <n v="9477.92"/>
    <x v="0"/>
    <n v="1"/>
    <n v="1"/>
    <n v="23547.86"/>
    <x v="1"/>
  </r>
  <r>
    <n v="281"/>
    <s v="Brown"/>
    <n v="356"/>
    <s v="France"/>
    <s v="Female"/>
    <n v="47"/>
    <n v="6"/>
    <n v="97557.6"/>
    <x v="0"/>
    <n v="0"/>
    <n v="1"/>
    <n v="21082.35"/>
    <x v="1"/>
  </r>
  <r>
    <n v="282"/>
    <s v="Moore"/>
    <n v="731"/>
    <s v="France"/>
    <s v="Female"/>
    <n v="90"/>
    <n v="8"/>
    <n v="183281.65"/>
    <x v="1"/>
    <n v="1"/>
    <n v="1"/>
    <n v="141248.29"/>
    <x v="1"/>
  </r>
  <r>
    <n v="283"/>
    <s v="Brown"/>
    <n v="612"/>
    <s v="Spain"/>
    <s v="Male"/>
    <n v="56"/>
    <n v="9"/>
    <n v="235159.65"/>
    <x v="0"/>
    <n v="0"/>
    <n v="1"/>
    <n v="132280.03"/>
    <x v="1"/>
  </r>
  <r>
    <n v="284"/>
    <s v="Jones"/>
    <n v="452"/>
    <s v="France"/>
    <s v="Male"/>
    <n v="29"/>
    <n v="1"/>
    <n v="28385.09"/>
    <x v="0"/>
    <n v="0"/>
    <n v="1"/>
    <n v="70010.28"/>
    <x v="0"/>
  </r>
  <r>
    <n v="285"/>
    <s v="Jones"/>
    <n v="772"/>
    <s v="Spain"/>
    <s v="Male"/>
    <n v="50"/>
    <n v="1"/>
    <n v="135560.49"/>
    <x v="1"/>
    <n v="0"/>
    <n v="0"/>
    <n v="111365.93"/>
    <x v="1"/>
  </r>
  <r>
    <n v="286"/>
    <s v="Moore"/>
    <n v="681"/>
    <s v="Spain"/>
    <s v="Female"/>
    <n v="68"/>
    <n v="1"/>
    <n v="118693.43"/>
    <x v="1"/>
    <n v="1"/>
    <n v="1"/>
    <n v="119809.36"/>
    <x v="1"/>
  </r>
  <r>
    <n v="287"/>
    <s v="Moore"/>
    <n v="720"/>
    <s v="Spain"/>
    <s v="Male"/>
    <n v="58"/>
    <n v="0"/>
    <n v="11432.08"/>
    <x v="0"/>
    <n v="0"/>
    <n v="0"/>
    <n v="56250.21"/>
    <x v="1"/>
  </r>
  <r>
    <n v="288"/>
    <s v="Wilson"/>
    <n v="691"/>
    <s v="Germany"/>
    <s v="Female"/>
    <n v="88"/>
    <n v="1"/>
    <n v="162669.35999999999"/>
    <x v="2"/>
    <n v="0"/>
    <n v="0"/>
    <n v="71072.84"/>
    <x v="0"/>
  </r>
  <r>
    <n v="289"/>
    <s v="Smith"/>
    <n v="732"/>
    <s v="France"/>
    <s v="Female"/>
    <n v="48"/>
    <n v="7"/>
    <n v="218144.92"/>
    <x v="2"/>
    <n v="1"/>
    <n v="1"/>
    <n v="130492.75"/>
    <x v="1"/>
  </r>
  <r>
    <n v="290"/>
    <s v="Jones"/>
    <n v="720"/>
    <s v="Germany"/>
    <s v="Female"/>
    <n v="40"/>
    <n v="0"/>
    <n v="115463.15"/>
    <x v="3"/>
    <n v="1"/>
    <n v="0"/>
    <n v="11871.68"/>
    <x v="0"/>
  </r>
  <r>
    <n v="291"/>
    <s v="Moore"/>
    <n v="528"/>
    <s v="France"/>
    <s v="Female"/>
    <n v="53"/>
    <n v="6"/>
    <n v="130816.43"/>
    <x v="0"/>
    <n v="0"/>
    <n v="0"/>
    <n v="57363.12"/>
    <x v="0"/>
  </r>
  <r>
    <n v="292"/>
    <s v="Wilson"/>
    <n v="657"/>
    <s v="Spain"/>
    <s v="Female"/>
    <n v="86"/>
    <n v="5"/>
    <n v="44447.47"/>
    <x v="3"/>
    <n v="0"/>
    <n v="0"/>
    <n v="145899.54"/>
    <x v="0"/>
  </r>
  <r>
    <n v="293"/>
    <s v="Wilson"/>
    <n v="608"/>
    <s v="Spain"/>
    <s v="Female"/>
    <n v="81"/>
    <n v="9"/>
    <n v="30279.62"/>
    <x v="1"/>
    <n v="0"/>
    <n v="1"/>
    <n v="74150.789999999994"/>
    <x v="1"/>
  </r>
  <r>
    <n v="294"/>
    <s v="Johnson"/>
    <n v="682"/>
    <s v="France"/>
    <s v="Female"/>
    <n v="22"/>
    <n v="8"/>
    <n v="153461.96"/>
    <x v="1"/>
    <n v="0"/>
    <n v="1"/>
    <n v="66758.63"/>
    <x v="0"/>
  </r>
  <r>
    <n v="295"/>
    <s v="Moore"/>
    <n v="507"/>
    <s v="France"/>
    <s v="Female"/>
    <n v="67"/>
    <n v="5"/>
    <n v="179102.53"/>
    <x v="1"/>
    <n v="0"/>
    <n v="0"/>
    <n v="14556.33"/>
    <x v="1"/>
  </r>
  <r>
    <n v="296"/>
    <s v="Brown"/>
    <n v="359"/>
    <s v="Spain"/>
    <s v="Female"/>
    <n v="47"/>
    <n v="6"/>
    <n v="71875.839999999997"/>
    <x v="1"/>
    <n v="0"/>
    <n v="1"/>
    <n v="112038.87"/>
    <x v="0"/>
  </r>
  <r>
    <n v="297"/>
    <s v="Wilson"/>
    <n v="465"/>
    <s v="France"/>
    <s v="Male"/>
    <n v="81"/>
    <n v="8"/>
    <n v="124862.63"/>
    <x v="2"/>
    <n v="1"/>
    <n v="1"/>
    <n v="141751.96"/>
    <x v="0"/>
  </r>
  <r>
    <n v="298"/>
    <s v="Smith"/>
    <n v="806"/>
    <s v="France"/>
    <s v="Female"/>
    <n v="79"/>
    <n v="1"/>
    <n v="239514.85"/>
    <x v="1"/>
    <n v="0"/>
    <n v="0"/>
    <n v="107683.81"/>
    <x v="1"/>
  </r>
  <r>
    <n v="299"/>
    <s v="Brown"/>
    <n v="739"/>
    <s v="Germany"/>
    <s v="Female"/>
    <n v="44"/>
    <n v="4"/>
    <n v="8330.89"/>
    <x v="1"/>
    <n v="0"/>
    <n v="1"/>
    <n v="102035.16"/>
    <x v="1"/>
  </r>
  <r>
    <n v="300"/>
    <s v="Taylor"/>
    <n v="466"/>
    <s v="Spain"/>
    <s v="Female"/>
    <n v="91"/>
    <n v="5"/>
    <n v="58953.35"/>
    <x v="2"/>
    <n v="1"/>
    <n v="0"/>
    <n v="140486.14000000001"/>
    <x v="1"/>
  </r>
  <r>
    <n v="301"/>
    <s v="Smith"/>
    <n v="531"/>
    <s v="Germany"/>
    <s v="Female"/>
    <n v="68"/>
    <n v="9"/>
    <n v="25763.31"/>
    <x v="1"/>
    <n v="1"/>
    <n v="1"/>
    <n v="31564.75"/>
    <x v="0"/>
  </r>
  <r>
    <n v="302"/>
    <s v="Miller"/>
    <n v="585"/>
    <s v="Spain"/>
    <s v="Male"/>
    <n v="35"/>
    <n v="0"/>
    <n v="205498.11"/>
    <x v="3"/>
    <n v="0"/>
    <n v="1"/>
    <n v="24566"/>
    <x v="1"/>
  </r>
  <r>
    <n v="303"/>
    <s v="Brown"/>
    <n v="543"/>
    <s v="Germany"/>
    <s v="Male"/>
    <n v="89"/>
    <n v="5"/>
    <n v="248060.86"/>
    <x v="0"/>
    <n v="0"/>
    <n v="0"/>
    <n v="105985.33"/>
    <x v="1"/>
  </r>
  <r>
    <n v="304"/>
    <s v="Williams"/>
    <n v="649"/>
    <s v="France"/>
    <s v="Male"/>
    <n v="74"/>
    <n v="6"/>
    <n v="39932.25"/>
    <x v="0"/>
    <n v="1"/>
    <n v="0"/>
    <n v="20310.53"/>
    <x v="0"/>
  </r>
  <r>
    <n v="305"/>
    <s v="Brown"/>
    <n v="429"/>
    <s v="France"/>
    <s v="Male"/>
    <n v="53"/>
    <n v="9"/>
    <n v="187975.23"/>
    <x v="1"/>
    <n v="1"/>
    <n v="0"/>
    <n v="137236.54"/>
    <x v="1"/>
  </r>
  <r>
    <n v="306"/>
    <s v="Miller"/>
    <n v="412"/>
    <s v="Spain"/>
    <s v="Female"/>
    <n v="91"/>
    <n v="1"/>
    <n v="71844.740000000005"/>
    <x v="1"/>
    <n v="0"/>
    <n v="1"/>
    <n v="105880.01"/>
    <x v="0"/>
  </r>
  <r>
    <n v="307"/>
    <s v="Jones"/>
    <n v="682"/>
    <s v="Spain"/>
    <s v="Female"/>
    <n v="65"/>
    <n v="1"/>
    <n v="82186.16"/>
    <x v="1"/>
    <n v="1"/>
    <n v="0"/>
    <n v="118581.88"/>
    <x v="0"/>
  </r>
  <r>
    <n v="308"/>
    <s v="Jones"/>
    <n v="397"/>
    <s v="Spain"/>
    <s v="Female"/>
    <n v="66"/>
    <n v="3"/>
    <n v="232462.02"/>
    <x v="2"/>
    <n v="1"/>
    <n v="1"/>
    <n v="135716.10999999999"/>
    <x v="1"/>
  </r>
  <r>
    <n v="309"/>
    <s v="Wilson"/>
    <n v="426"/>
    <s v="Germany"/>
    <s v="Male"/>
    <n v="89"/>
    <n v="1"/>
    <n v="178130.78"/>
    <x v="0"/>
    <n v="0"/>
    <n v="1"/>
    <n v="21570.41"/>
    <x v="0"/>
  </r>
  <r>
    <n v="310"/>
    <s v="Moore"/>
    <n v="499"/>
    <s v="Spain"/>
    <s v="Female"/>
    <n v="85"/>
    <n v="10"/>
    <n v="203018.63"/>
    <x v="3"/>
    <n v="1"/>
    <n v="1"/>
    <n v="57175.83"/>
    <x v="1"/>
  </r>
  <r>
    <n v="311"/>
    <s v="Davis"/>
    <n v="470"/>
    <s v="France"/>
    <s v="Male"/>
    <n v="89"/>
    <n v="6"/>
    <n v="113690.36"/>
    <x v="2"/>
    <n v="0"/>
    <n v="1"/>
    <n v="87583.039999999994"/>
    <x v="1"/>
  </r>
  <r>
    <n v="312"/>
    <s v="Smith"/>
    <n v="624"/>
    <s v="Spain"/>
    <s v="Male"/>
    <n v="80"/>
    <n v="10"/>
    <n v="81815.67"/>
    <x v="2"/>
    <n v="0"/>
    <n v="0"/>
    <n v="129536.99"/>
    <x v="0"/>
  </r>
  <r>
    <n v="313"/>
    <s v="Moore"/>
    <n v="695"/>
    <s v="France"/>
    <s v="Female"/>
    <n v="90"/>
    <n v="0"/>
    <n v="34576.69"/>
    <x v="2"/>
    <n v="0"/>
    <n v="0"/>
    <n v="87838.32"/>
    <x v="1"/>
  </r>
  <r>
    <n v="314"/>
    <s v="Davis"/>
    <n v="363"/>
    <s v="Germany"/>
    <s v="Male"/>
    <n v="55"/>
    <n v="7"/>
    <n v="156344.54"/>
    <x v="3"/>
    <n v="0"/>
    <n v="0"/>
    <n v="90381.04"/>
    <x v="1"/>
  </r>
  <r>
    <n v="315"/>
    <s v="Brown"/>
    <n v="572"/>
    <s v="France"/>
    <s v="Male"/>
    <n v="23"/>
    <n v="6"/>
    <n v="169958.77"/>
    <x v="3"/>
    <n v="1"/>
    <n v="0"/>
    <n v="90227.36"/>
    <x v="1"/>
  </r>
  <r>
    <n v="316"/>
    <s v="Wilson"/>
    <n v="442"/>
    <s v="France"/>
    <s v="Female"/>
    <n v="73"/>
    <n v="4"/>
    <n v="232599.36"/>
    <x v="0"/>
    <n v="0"/>
    <n v="1"/>
    <n v="103203.97"/>
    <x v="0"/>
  </r>
  <r>
    <n v="317"/>
    <s v="Brown"/>
    <n v="586"/>
    <s v="Germany"/>
    <s v="Female"/>
    <n v="64"/>
    <n v="9"/>
    <n v="31288.48"/>
    <x v="3"/>
    <n v="0"/>
    <n v="0"/>
    <n v="111373.48"/>
    <x v="0"/>
  </r>
  <r>
    <n v="318"/>
    <s v="Johnson"/>
    <n v="455"/>
    <s v="France"/>
    <s v="Male"/>
    <n v="56"/>
    <n v="2"/>
    <n v="184265.11"/>
    <x v="1"/>
    <n v="1"/>
    <n v="0"/>
    <n v="106046.27"/>
    <x v="1"/>
  </r>
  <r>
    <n v="319"/>
    <s v="Jones"/>
    <n v="563"/>
    <s v="Germany"/>
    <s v="Male"/>
    <n v="67"/>
    <n v="3"/>
    <n v="136635"/>
    <x v="1"/>
    <n v="1"/>
    <n v="1"/>
    <n v="29342.26"/>
    <x v="1"/>
  </r>
  <r>
    <n v="320"/>
    <s v="Jones"/>
    <n v="356"/>
    <s v="Germany"/>
    <s v="Female"/>
    <n v="26"/>
    <n v="10"/>
    <n v="114332.53"/>
    <x v="0"/>
    <n v="0"/>
    <n v="0"/>
    <n v="148688.76999999999"/>
    <x v="1"/>
  </r>
  <r>
    <n v="321"/>
    <s v="Taylor"/>
    <n v="450"/>
    <s v="Germany"/>
    <s v="Male"/>
    <n v="83"/>
    <n v="6"/>
    <n v="188229.59"/>
    <x v="3"/>
    <n v="0"/>
    <n v="0"/>
    <n v="129283.37"/>
    <x v="1"/>
  </r>
  <r>
    <n v="322"/>
    <s v="Williams"/>
    <n v="398"/>
    <s v="France"/>
    <s v="Male"/>
    <n v="84"/>
    <n v="6"/>
    <n v="151818.88"/>
    <x v="0"/>
    <n v="1"/>
    <n v="0"/>
    <n v="76167.42"/>
    <x v="0"/>
  </r>
  <r>
    <n v="323"/>
    <s v="Davis"/>
    <n v="390"/>
    <s v="Germany"/>
    <s v="Male"/>
    <n v="80"/>
    <n v="2"/>
    <n v="25688.61"/>
    <x v="0"/>
    <n v="0"/>
    <n v="1"/>
    <n v="100083.34"/>
    <x v="1"/>
  </r>
  <r>
    <n v="324"/>
    <s v="Williams"/>
    <n v="760"/>
    <s v="Spain"/>
    <s v="Female"/>
    <n v="34"/>
    <n v="1"/>
    <n v="104789.1"/>
    <x v="3"/>
    <n v="1"/>
    <n v="0"/>
    <n v="47420.92"/>
    <x v="1"/>
  </r>
  <r>
    <n v="325"/>
    <s v="Jones"/>
    <n v="508"/>
    <s v="France"/>
    <s v="Male"/>
    <n v="79"/>
    <n v="10"/>
    <n v="248917.55"/>
    <x v="2"/>
    <n v="1"/>
    <n v="0"/>
    <n v="126187.32"/>
    <x v="0"/>
  </r>
  <r>
    <n v="326"/>
    <s v="Davis"/>
    <n v="739"/>
    <s v="France"/>
    <s v="Male"/>
    <n v="84"/>
    <n v="7"/>
    <n v="191888.81"/>
    <x v="3"/>
    <n v="1"/>
    <n v="0"/>
    <n v="94143.76"/>
    <x v="1"/>
  </r>
  <r>
    <n v="327"/>
    <s v="Wilson"/>
    <n v="493"/>
    <s v="Spain"/>
    <s v="Male"/>
    <n v="29"/>
    <n v="8"/>
    <n v="190645.09"/>
    <x v="1"/>
    <n v="1"/>
    <n v="1"/>
    <n v="46765.52"/>
    <x v="1"/>
  </r>
  <r>
    <n v="328"/>
    <s v="Williams"/>
    <n v="797"/>
    <s v="Spain"/>
    <s v="Female"/>
    <n v="49"/>
    <n v="8"/>
    <n v="230551.53"/>
    <x v="3"/>
    <n v="1"/>
    <n v="1"/>
    <n v="127716.72"/>
    <x v="1"/>
  </r>
  <r>
    <n v="329"/>
    <s v="Wilson"/>
    <n v="835"/>
    <s v="Spain"/>
    <s v="Male"/>
    <n v="28"/>
    <n v="4"/>
    <n v="182346.37"/>
    <x v="2"/>
    <n v="1"/>
    <n v="0"/>
    <n v="23783.4"/>
    <x v="0"/>
  </r>
  <r>
    <n v="330"/>
    <s v="Johnson"/>
    <n v="387"/>
    <s v="Spain"/>
    <s v="Female"/>
    <n v="38"/>
    <n v="2"/>
    <n v="211996.17"/>
    <x v="3"/>
    <n v="1"/>
    <n v="0"/>
    <n v="45722.09"/>
    <x v="0"/>
  </r>
  <r>
    <n v="331"/>
    <s v="Miller"/>
    <n v="409"/>
    <s v="Germany"/>
    <s v="Male"/>
    <n v="32"/>
    <n v="9"/>
    <n v="100270.85"/>
    <x v="1"/>
    <n v="1"/>
    <n v="1"/>
    <n v="57238.53"/>
    <x v="0"/>
  </r>
  <r>
    <n v="332"/>
    <s v="Davis"/>
    <n v="463"/>
    <s v="France"/>
    <s v="Female"/>
    <n v="70"/>
    <n v="8"/>
    <n v="100036.16"/>
    <x v="1"/>
    <n v="0"/>
    <n v="0"/>
    <n v="27387.77"/>
    <x v="1"/>
  </r>
  <r>
    <n v="333"/>
    <s v="Smith"/>
    <n v="445"/>
    <s v="France"/>
    <s v="Female"/>
    <n v="89"/>
    <n v="10"/>
    <n v="239257.96"/>
    <x v="2"/>
    <n v="0"/>
    <n v="0"/>
    <n v="75002.11"/>
    <x v="0"/>
  </r>
  <r>
    <n v="334"/>
    <s v="Smith"/>
    <n v="702"/>
    <s v="Spain"/>
    <s v="Female"/>
    <n v="47"/>
    <n v="0"/>
    <n v="189373.41"/>
    <x v="2"/>
    <n v="1"/>
    <n v="1"/>
    <n v="117202.4"/>
    <x v="1"/>
  </r>
  <r>
    <n v="335"/>
    <s v="Jones"/>
    <n v="846"/>
    <s v="Germany"/>
    <s v="Female"/>
    <n v="23"/>
    <n v="3"/>
    <n v="117828.86"/>
    <x v="1"/>
    <n v="0"/>
    <n v="0"/>
    <n v="67005.429999999993"/>
    <x v="1"/>
  </r>
  <r>
    <n v="336"/>
    <s v="Johnson"/>
    <n v="558"/>
    <s v="Germany"/>
    <s v="Male"/>
    <n v="32"/>
    <n v="0"/>
    <n v="122399.16"/>
    <x v="1"/>
    <n v="0"/>
    <n v="0"/>
    <n v="107283.07"/>
    <x v="0"/>
  </r>
  <r>
    <n v="337"/>
    <s v="Taylor"/>
    <n v="638"/>
    <s v="Spain"/>
    <s v="Female"/>
    <n v="69"/>
    <n v="5"/>
    <n v="4147.6899999999996"/>
    <x v="3"/>
    <n v="0"/>
    <n v="0"/>
    <n v="37164.6"/>
    <x v="1"/>
  </r>
  <r>
    <n v="338"/>
    <s v="Taylor"/>
    <n v="412"/>
    <s v="Spain"/>
    <s v="Male"/>
    <n v="50"/>
    <n v="7"/>
    <n v="57433.4"/>
    <x v="0"/>
    <n v="1"/>
    <n v="0"/>
    <n v="125784.2"/>
    <x v="1"/>
  </r>
  <r>
    <n v="339"/>
    <s v="Miller"/>
    <n v="744"/>
    <s v="Spain"/>
    <s v="Female"/>
    <n v="41"/>
    <n v="7"/>
    <n v="117825.55"/>
    <x v="0"/>
    <n v="0"/>
    <n v="1"/>
    <n v="33868.199999999997"/>
    <x v="1"/>
  </r>
  <r>
    <n v="340"/>
    <s v="Miller"/>
    <n v="746"/>
    <s v="Spain"/>
    <s v="Female"/>
    <n v="24"/>
    <n v="4"/>
    <n v="73449.679999999993"/>
    <x v="2"/>
    <n v="1"/>
    <n v="0"/>
    <n v="108174.82"/>
    <x v="1"/>
  </r>
  <r>
    <n v="341"/>
    <s v="Wilson"/>
    <n v="443"/>
    <s v="Germany"/>
    <s v="Male"/>
    <n v="91"/>
    <n v="8"/>
    <n v="245454.02"/>
    <x v="2"/>
    <n v="0"/>
    <n v="0"/>
    <n v="49422.5"/>
    <x v="1"/>
  </r>
  <r>
    <n v="342"/>
    <s v="Moore"/>
    <n v="670"/>
    <s v="France"/>
    <s v="Male"/>
    <n v="83"/>
    <n v="2"/>
    <n v="28880.560000000001"/>
    <x v="0"/>
    <n v="1"/>
    <n v="1"/>
    <n v="124392.15"/>
    <x v="0"/>
  </r>
  <r>
    <n v="343"/>
    <s v="Moore"/>
    <n v="763"/>
    <s v="Germany"/>
    <s v="Male"/>
    <n v="88"/>
    <n v="9"/>
    <n v="126389.5"/>
    <x v="1"/>
    <n v="1"/>
    <n v="0"/>
    <n v="145049.72"/>
    <x v="1"/>
  </r>
  <r>
    <n v="344"/>
    <s v="Wilson"/>
    <n v="696"/>
    <s v="France"/>
    <s v="Female"/>
    <n v="58"/>
    <n v="5"/>
    <n v="2478.15"/>
    <x v="2"/>
    <n v="1"/>
    <n v="1"/>
    <n v="118783.64"/>
    <x v="1"/>
  </r>
  <r>
    <n v="345"/>
    <s v="Smith"/>
    <n v="837"/>
    <s v="France"/>
    <s v="Female"/>
    <n v="78"/>
    <n v="1"/>
    <n v="68129.600000000006"/>
    <x v="3"/>
    <n v="0"/>
    <n v="0"/>
    <n v="17554.759999999998"/>
    <x v="1"/>
  </r>
  <r>
    <n v="346"/>
    <s v="Moore"/>
    <n v="500"/>
    <s v="France"/>
    <s v="Male"/>
    <n v="54"/>
    <n v="7"/>
    <n v="56107.72"/>
    <x v="0"/>
    <n v="1"/>
    <n v="0"/>
    <n v="15514.32"/>
    <x v="0"/>
  </r>
  <r>
    <n v="347"/>
    <s v="Miller"/>
    <n v="753"/>
    <s v="Germany"/>
    <s v="Female"/>
    <n v="30"/>
    <n v="7"/>
    <n v="151272.32999999999"/>
    <x v="3"/>
    <n v="0"/>
    <n v="0"/>
    <n v="12942.16"/>
    <x v="0"/>
  </r>
  <r>
    <n v="348"/>
    <s v="Moore"/>
    <n v="739"/>
    <s v="Spain"/>
    <s v="Female"/>
    <n v="53"/>
    <n v="1"/>
    <n v="221804.74"/>
    <x v="3"/>
    <n v="0"/>
    <n v="1"/>
    <n v="140925.68"/>
    <x v="0"/>
  </r>
  <r>
    <n v="349"/>
    <s v="Taylor"/>
    <n v="642"/>
    <s v="Spain"/>
    <s v="Male"/>
    <n v="80"/>
    <n v="5"/>
    <n v="141610.87"/>
    <x v="1"/>
    <n v="1"/>
    <n v="0"/>
    <n v="35048.160000000003"/>
    <x v="0"/>
  </r>
  <r>
    <n v="350"/>
    <s v="Moore"/>
    <n v="433"/>
    <s v="Germany"/>
    <s v="Male"/>
    <n v="87"/>
    <n v="0"/>
    <n v="161025.64000000001"/>
    <x v="2"/>
    <n v="1"/>
    <n v="1"/>
    <n v="129607.96"/>
    <x v="0"/>
  </r>
  <r>
    <n v="351"/>
    <s v="Jones"/>
    <n v="477"/>
    <s v="Germany"/>
    <s v="Male"/>
    <n v="80"/>
    <n v="7"/>
    <n v="69980.850000000006"/>
    <x v="2"/>
    <n v="1"/>
    <n v="0"/>
    <n v="112678.04"/>
    <x v="0"/>
  </r>
  <r>
    <n v="352"/>
    <s v="Miller"/>
    <n v="834"/>
    <s v="France"/>
    <s v="Male"/>
    <n v="76"/>
    <n v="8"/>
    <n v="77216.62"/>
    <x v="2"/>
    <n v="0"/>
    <n v="0"/>
    <n v="104636.55"/>
    <x v="1"/>
  </r>
  <r>
    <n v="353"/>
    <s v="Johnson"/>
    <n v="611"/>
    <s v="Germany"/>
    <s v="Female"/>
    <n v="36"/>
    <n v="4"/>
    <n v="124751.31"/>
    <x v="1"/>
    <n v="0"/>
    <n v="0"/>
    <n v="16581.23"/>
    <x v="1"/>
  </r>
  <r>
    <n v="354"/>
    <s v="Wilson"/>
    <n v="698"/>
    <s v="France"/>
    <s v="Female"/>
    <n v="18"/>
    <n v="5"/>
    <n v="142139.92000000001"/>
    <x v="3"/>
    <n v="0"/>
    <n v="1"/>
    <n v="89777.41"/>
    <x v="0"/>
  </r>
  <r>
    <n v="355"/>
    <s v="Brown"/>
    <n v="810"/>
    <s v="Germany"/>
    <s v="Male"/>
    <n v="19"/>
    <n v="2"/>
    <n v="136582.23000000001"/>
    <x v="3"/>
    <n v="1"/>
    <n v="0"/>
    <n v="146255.76999999999"/>
    <x v="1"/>
  </r>
  <r>
    <n v="356"/>
    <s v="Taylor"/>
    <n v="504"/>
    <s v="Spain"/>
    <s v="Female"/>
    <n v="39"/>
    <n v="0"/>
    <n v="65011.59"/>
    <x v="3"/>
    <n v="1"/>
    <n v="1"/>
    <n v="100509.25"/>
    <x v="1"/>
  </r>
  <r>
    <n v="357"/>
    <s v="Williams"/>
    <n v="591"/>
    <s v="Spain"/>
    <s v="Female"/>
    <n v="31"/>
    <n v="8"/>
    <n v="36493.35"/>
    <x v="3"/>
    <n v="1"/>
    <n v="0"/>
    <n v="50480.54"/>
    <x v="1"/>
  </r>
  <r>
    <n v="358"/>
    <s v="Smith"/>
    <n v="433"/>
    <s v="Spain"/>
    <s v="Female"/>
    <n v="85"/>
    <n v="6"/>
    <n v="92093.09"/>
    <x v="2"/>
    <n v="0"/>
    <n v="1"/>
    <n v="117465.12"/>
    <x v="1"/>
  </r>
  <r>
    <n v="359"/>
    <s v="Moore"/>
    <n v="746"/>
    <s v="Germany"/>
    <s v="Female"/>
    <n v="35"/>
    <n v="5"/>
    <n v="196029.87"/>
    <x v="2"/>
    <n v="1"/>
    <n v="0"/>
    <n v="77933.48"/>
    <x v="0"/>
  </r>
  <r>
    <n v="360"/>
    <s v="Williams"/>
    <n v="836"/>
    <s v="France"/>
    <s v="Female"/>
    <n v="23"/>
    <n v="3"/>
    <n v="149033.25"/>
    <x v="3"/>
    <n v="0"/>
    <n v="0"/>
    <n v="26370.52"/>
    <x v="1"/>
  </r>
  <r>
    <n v="361"/>
    <s v="Wilson"/>
    <n v="485"/>
    <s v="Spain"/>
    <s v="Female"/>
    <n v="44"/>
    <n v="8"/>
    <n v="45468.26"/>
    <x v="3"/>
    <n v="1"/>
    <n v="1"/>
    <n v="132665.07999999999"/>
    <x v="0"/>
  </r>
  <r>
    <n v="362"/>
    <s v="Moore"/>
    <n v="530"/>
    <s v="France"/>
    <s v="Male"/>
    <n v="81"/>
    <n v="10"/>
    <n v="58304.43"/>
    <x v="1"/>
    <n v="0"/>
    <n v="0"/>
    <n v="122633.44"/>
    <x v="0"/>
  </r>
  <r>
    <n v="363"/>
    <s v="Brown"/>
    <n v="430"/>
    <s v="Spain"/>
    <s v="Female"/>
    <n v="45"/>
    <n v="9"/>
    <n v="226048.06"/>
    <x v="2"/>
    <n v="1"/>
    <n v="1"/>
    <n v="13741.1"/>
    <x v="1"/>
  </r>
  <r>
    <n v="364"/>
    <s v="Brown"/>
    <n v="763"/>
    <s v="France"/>
    <s v="Female"/>
    <n v="59"/>
    <n v="0"/>
    <n v="99046.96"/>
    <x v="2"/>
    <n v="1"/>
    <n v="0"/>
    <n v="15699.41"/>
    <x v="0"/>
  </r>
  <r>
    <n v="365"/>
    <s v="Johnson"/>
    <n v="350"/>
    <s v="Germany"/>
    <s v="Female"/>
    <n v="31"/>
    <n v="10"/>
    <n v="213425.22"/>
    <x v="3"/>
    <n v="0"/>
    <n v="0"/>
    <n v="36418.230000000003"/>
    <x v="1"/>
  </r>
  <r>
    <n v="366"/>
    <s v="Wilson"/>
    <n v="565"/>
    <s v="Germany"/>
    <s v="Male"/>
    <n v="63"/>
    <n v="7"/>
    <n v="244367.77"/>
    <x v="2"/>
    <n v="1"/>
    <n v="1"/>
    <n v="130825.14"/>
    <x v="0"/>
  </r>
  <r>
    <n v="367"/>
    <s v="Miller"/>
    <n v="557"/>
    <s v="France"/>
    <s v="Female"/>
    <n v="66"/>
    <n v="2"/>
    <n v="89466.82"/>
    <x v="2"/>
    <n v="1"/>
    <n v="1"/>
    <n v="37239.08"/>
    <x v="1"/>
  </r>
  <r>
    <n v="368"/>
    <s v="Taylor"/>
    <n v="680"/>
    <s v="Germany"/>
    <s v="Female"/>
    <n v="74"/>
    <n v="10"/>
    <n v="3229.42"/>
    <x v="3"/>
    <n v="0"/>
    <n v="0"/>
    <n v="139041.32999999999"/>
    <x v="1"/>
  </r>
  <r>
    <n v="369"/>
    <s v="Brown"/>
    <n v="602"/>
    <s v="France"/>
    <s v="Female"/>
    <n v="76"/>
    <n v="8"/>
    <n v="181947.19"/>
    <x v="0"/>
    <n v="0"/>
    <n v="1"/>
    <n v="81521.02"/>
    <x v="0"/>
  </r>
  <r>
    <n v="370"/>
    <s v="Johnson"/>
    <n v="481"/>
    <s v="Germany"/>
    <s v="Female"/>
    <n v="35"/>
    <n v="7"/>
    <n v="121359.53"/>
    <x v="0"/>
    <n v="0"/>
    <n v="0"/>
    <n v="50215.32"/>
    <x v="1"/>
  </r>
  <r>
    <n v="371"/>
    <s v="Davis"/>
    <n v="411"/>
    <s v="Germany"/>
    <s v="Female"/>
    <n v="25"/>
    <n v="6"/>
    <n v="221855.45"/>
    <x v="0"/>
    <n v="0"/>
    <n v="1"/>
    <n v="27505.16"/>
    <x v="0"/>
  </r>
  <r>
    <n v="372"/>
    <s v="Taylor"/>
    <n v="673"/>
    <s v="France"/>
    <s v="Male"/>
    <n v="44"/>
    <n v="0"/>
    <n v="42307.27"/>
    <x v="2"/>
    <n v="1"/>
    <n v="0"/>
    <n v="91193.31"/>
    <x v="1"/>
  </r>
  <r>
    <n v="373"/>
    <s v="Wilson"/>
    <n v="494"/>
    <s v="Spain"/>
    <s v="Female"/>
    <n v="35"/>
    <n v="5"/>
    <n v="60811.89"/>
    <x v="1"/>
    <n v="1"/>
    <n v="0"/>
    <n v="135514.51"/>
    <x v="0"/>
  </r>
  <r>
    <n v="374"/>
    <s v="Johnson"/>
    <n v="718"/>
    <s v="Spain"/>
    <s v="Female"/>
    <n v="86"/>
    <n v="2"/>
    <n v="117910.43"/>
    <x v="2"/>
    <n v="1"/>
    <n v="0"/>
    <n v="96850.83"/>
    <x v="0"/>
  </r>
  <r>
    <n v="375"/>
    <s v="Jones"/>
    <n v="807"/>
    <s v="Spain"/>
    <s v="Male"/>
    <n v="61"/>
    <n v="10"/>
    <n v="33943.949999999997"/>
    <x v="3"/>
    <n v="1"/>
    <n v="1"/>
    <n v="70802.91"/>
    <x v="0"/>
  </r>
  <r>
    <n v="376"/>
    <s v="Davis"/>
    <n v="434"/>
    <s v="France"/>
    <s v="Male"/>
    <n v="65"/>
    <n v="6"/>
    <n v="90083.5"/>
    <x v="1"/>
    <n v="0"/>
    <n v="1"/>
    <n v="97501.27"/>
    <x v="0"/>
  </r>
  <r>
    <n v="377"/>
    <s v="Wilson"/>
    <n v="466"/>
    <s v="Spain"/>
    <s v="Female"/>
    <n v="90"/>
    <n v="8"/>
    <n v="3890.93"/>
    <x v="3"/>
    <n v="0"/>
    <n v="1"/>
    <n v="112863.73"/>
    <x v="1"/>
  </r>
  <r>
    <n v="378"/>
    <s v="Jones"/>
    <n v="579"/>
    <s v="Germany"/>
    <s v="Female"/>
    <n v="76"/>
    <n v="4"/>
    <n v="200445.11"/>
    <x v="1"/>
    <n v="1"/>
    <n v="1"/>
    <n v="43482.28"/>
    <x v="0"/>
  </r>
  <r>
    <n v="379"/>
    <s v="Miller"/>
    <n v="605"/>
    <s v="Spain"/>
    <s v="Female"/>
    <n v="45"/>
    <n v="0"/>
    <n v="25176.02"/>
    <x v="1"/>
    <n v="0"/>
    <n v="1"/>
    <n v="47799.89"/>
    <x v="0"/>
  </r>
  <r>
    <n v="380"/>
    <s v="Miller"/>
    <n v="662"/>
    <s v="Germany"/>
    <s v="Male"/>
    <n v="24"/>
    <n v="3"/>
    <n v="148964.49"/>
    <x v="1"/>
    <n v="1"/>
    <n v="0"/>
    <n v="134929.35"/>
    <x v="1"/>
  </r>
  <r>
    <n v="381"/>
    <s v="Wilson"/>
    <n v="668"/>
    <s v="Spain"/>
    <s v="Female"/>
    <n v="25"/>
    <n v="10"/>
    <n v="65557.83"/>
    <x v="1"/>
    <n v="1"/>
    <n v="1"/>
    <n v="119298.33"/>
    <x v="1"/>
  </r>
  <r>
    <n v="382"/>
    <s v="Taylor"/>
    <n v="790"/>
    <s v="Spain"/>
    <s v="Male"/>
    <n v="71"/>
    <n v="4"/>
    <n v="7503.74"/>
    <x v="0"/>
    <n v="1"/>
    <n v="1"/>
    <n v="111705.43"/>
    <x v="1"/>
  </r>
  <r>
    <n v="383"/>
    <s v="Johnson"/>
    <n v="398"/>
    <s v="France"/>
    <s v="Female"/>
    <n v="44"/>
    <n v="1"/>
    <n v="27423.79"/>
    <x v="1"/>
    <n v="1"/>
    <n v="1"/>
    <n v="103883.72"/>
    <x v="1"/>
  </r>
  <r>
    <n v="384"/>
    <s v="Taylor"/>
    <n v="495"/>
    <s v="Germany"/>
    <s v="Male"/>
    <n v="55"/>
    <n v="8"/>
    <n v="174803.79"/>
    <x v="1"/>
    <n v="1"/>
    <n v="1"/>
    <n v="82707.83"/>
    <x v="1"/>
  </r>
  <r>
    <n v="385"/>
    <s v="Miller"/>
    <n v="723"/>
    <s v="Germany"/>
    <s v="Male"/>
    <n v="67"/>
    <n v="2"/>
    <n v="222765.58"/>
    <x v="3"/>
    <n v="1"/>
    <n v="1"/>
    <n v="60737.81"/>
    <x v="0"/>
  </r>
  <r>
    <n v="386"/>
    <s v="Smith"/>
    <n v="791"/>
    <s v="Germany"/>
    <s v="Male"/>
    <n v="38"/>
    <n v="8"/>
    <n v="13669.44"/>
    <x v="3"/>
    <n v="1"/>
    <n v="1"/>
    <n v="64850.98"/>
    <x v="0"/>
  </r>
  <r>
    <n v="387"/>
    <s v="Jones"/>
    <n v="359"/>
    <s v="Spain"/>
    <s v="Female"/>
    <n v="74"/>
    <n v="9"/>
    <n v="70359.16"/>
    <x v="0"/>
    <n v="0"/>
    <n v="1"/>
    <n v="21108.79"/>
    <x v="0"/>
  </r>
  <r>
    <n v="388"/>
    <s v="Moore"/>
    <n v="842"/>
    <s v="Spain"/>
    <s v="Female"/>
    <n v="79"/>
    <n v="8"/>
    <n v="99607.93"/>
    <x v="1"/>
    <n v="1"/>
    <n v="1"/>
    <n v="134066.89000000001"/>
    <x v="0"/>
  </r>
  <r>
    <n v="389"/>
    <s v="Brown"/>
    <n v="540"/>
    <s v="France"/>
    <s v="Female"/>
    <n v="73"/>
    <n v="7"/>
    <n v="244670.66"/>
    <x v="3"/>
    <n v="1"/>
    <n v="1"/>
    <n v="12942.78"/>
    <x v="0"/>
  </r>
  <r>
    <n v="390"/>
    <s v="Johnson"/>
    <n v="429"/>
    <s v="France"/>
    <s v="Female"/>
    <n v="41"/>
    <n v="9"/>
    <n v="110666.99"/>
    <x v="1"/>
    <n v="0"/>
    <n v="1"/>
    <n v="128261.18"/>
    <x v="1"/>
  </r>
  <r>
    <n v="391"/>
    <s v="Brown"/>
    <n v="580"/>
    <s v="France"/>
    <s v="Female"/>
    <n v="75"/>
    <n v="3"/>
    <n v="206215.22"/>
    <x v="1"/>
    <n v="0"/>
    <n v="1"/>
    <n v="73777.070000000007"/>
    <x v="1"/>
  </r>
  <r>
    <n v="392"/>
    <s v="Davis"/>
    <n v="556"/>
    <s v="Spain"/>
    <s v="Male"/>
    <n v="27"/>
    <n v="6"/>
    <n v="70279.97"/>
    <x v="2"/>
    <n v="0"/>
    <n v="0"/>
    <n v="35799.879999999997"/>
    <x v="1"/>
  </r>
  <r>
    <n v="393"/>
    <s v="Smith"/>
    <n v="767"/>
    <s v="France"/>
    <s v="Female"/>
    <n v="18"/>
    <n v="3"/>
    <n v="117042.43"/>
    <x v="1"/>
    <n v="0"/>
    <n v="0"/>
    <n v="97218.44"/>
    <x v="1"/>
  </r>
  <r>
    <n v="394"/>
    <s v="Jones"/>
    <n v="738"/>
    <s v="Germany"/>
    <s v="Female"/>
    <n v="37"/>
    <n v="7"/>
    <n v="206465.41"/>
    <x v="3"/>
    <n v="1"/>
    <n v="1"/>
    <n v="81839.69"/>
    <x v="0"/>
  </r>
  <r>
    <n v="395"/>
    <s v="Johnson"/>
    <n v="750"/>
    <s v="France"/>
    <s v="Female"/>
    <n v="89"/>
    <n v="7"/>
    <n v="192173.02"/>
    <x v="2"/>
    <n v="0"/>
    <n v="1"/>
    <n v="99695.37"/>
    <x v="1"/>
  </r>
  <r>
    <n v="396"/>
    <s v="Brown"/>
    <n v="578"/>
    <s v="Spain"/>
    <s v="Male"/>
    <n v="68"/>
    <n v="2"/>
    <n v="59641.51"/>
    <x v="2"/>
    <n v="0"/>
    <n v="0"/>
    <n v="61207.9"/>
    <x v="1"/>
  </r>
  <r>
    <n v="397"/>
    <s v="Brown"/>
    <n v="677"/>
    <s v="France"/>
    <s v="Female"/>
    <n v="56"/>
    <n v="7"/>
    <n v="63179.37"/>
    <x v="3"/>
    <n v="0"/>
    <n v="1"/>
    <n v="121798.16"/>
    <x v="0"/>
  </r>
  <r>
    <n v="398"/>
    <s v="Brown"/>
    <n v="668"/>
    <s v="Germany"/>
    <s v="Female"/>
    <n v="85"/>
    <n v="8"/>
    <n v="137118.25"/>
    <x v="1"/>
    <n v="1"/>
    <n v="1"/>
    <n v="69952.509999999995"/>
    <x v="1"/>
  </r>
  <r>
    <n v="399"/>
    <s v="Smith"/>
    <n v="629"/>
    <s v="Germany"/>
    <s v="Female"/>
    <n v="48"/>
    <n v="4"/>
    <n v="234503.75"/>
    <x v="1"/>
    <n v="1"/>
    <n v="0"/>
    <n v="64388.61"/>
    <x v="0"/>
  </r>
  <r>
    <n v="400"/>
    <s v="Smith"/>
    <n v="697"/>
    <s v="Germany"/>
    <s v="Male"/>
    <n v="55"/>
    <n v="3"/>
    <n v="29981.98"/>
    <x v="1"/>
    <n v="1"/>
    <n v="0"/>
    <n v="97693.26"/>
    <x v="1"/>
  </r>
  <r>
    <n v="401"/>
    <s v="Moore"/>
    <n v="716"/>
    <s v="Spain"/>
    <s v="Female"/>
    <n v="74"/>
    <n v="10"/>
    <n v="193015.5"/>
    <x v="2"/>
    <n v="0"/>
    <n v="0"/>
    <n v="127051.78"/>
    <x v="0"/>
  </r>
  <r>
    <n v="402"/>
    <s v="Brown"/>
    <n v="357"/>
    <s v="Germany"/>
    <s v="Female"/>
    <n v="23"/>
    <n v="0"/>
    <n v="184400.14"/>
    <x v="3"/>
    <n v="1"/>
    <n v="1"/>
    <n v="22278.37"/>
    <x v="0"/>
  </r>
  <r>
    <n v="403"/>
    <s v="Miller"/>
    <n v="628"/>
    <s v="France"/>
    <s v="Male"/>
    <n v="77"/>
    <n v="2"/>
    <n v="212693.91"/>
    <x v="2"/>
    <n v="1"/>
    <n v="1"/>
    <n v="71242.42"/>
    <x v="1"/>
  </r>
  <r>
    <n v="404"/>
    <s v="Taylor"/>
    <n v="704"/>
    <s v="France"/>
    <s v="Female"/>
    <n v="79"/>
    <n v="10"/>
    <n v="222300.09"/>
    <x v="2"/>
    <n v="0"/>
    <n v="0"/>
    <n v="76217.14"/>
    <x v="1"/>
  </r>
  <r>
    <n v="405"/>
    <s v="Jones"/>
    <n v="508"/>
    <s v="Germany"/>
    <s v="Male"/>
    <n v="49"/>
    <n v="5"/>
    <n v="220856.36"/>
    <x v="1"/>
    <n v="0"/>
    <n v="1"/>
    <n v="84471.69"/>
    <x v="1"/>
  </r>
  <r>
    <n v="406"/>
    <s v="Jones"/>
    <n v="596"/>
    <s v="Spain"/>
    <s v="Female"/>
    <n v="88"/>
    <n v="4"/>
    <n v="225228.97"/>
    <x v="0"/>
    <n v="0"/>
    <n v="1"/>
    <n v="55636.3"/>
    <x v="1"/>
  </r>
  <r>
    <n v="407"/>
    <s v="Williams"/>
    <n v="430"/>
    <s v="Germany"/>
    <s v="Female"/>
    <n v="35"/>
    <n v="2"/>
    <n v="245176.21"/>
    <x v="1"/>
    <n v="0"/>
    <n v="1"/>
    <n v="35708.43"/>
    <x v="1"/>
  </r>
  <r>
    <n v="408"/>
    <s v="Johnson"/>
    <n v="505"/>
    <s v="France"/>
    <s v="Male"/>
    <n v="49"/>
    <n v="7"/>
    <n v="83107.39"/>
    <x v="0"/>
    <n v="0"/>
    <n v="1"/>
    <n v="41989.11"/>
    <x v="0"/>
  </r>
  <r>
    <n v="409"/>
    <s v="Williams"/>
    <n v="397"/>
    <s v="France"/>
    <s v="Male"/>
    <n v="49"/>
    <n v="10"/>
    <n v="232252.83"/>
    <x v="3"/>
    <n v="0"/>
    <n v="1"/>
    <n v="44531.43"/>
    <x v="0"/>
  </r>
  <r>
    <n v="410"/>
    <s v="Johnson"/>
    <n v="845"/>
    <s v="Germany"/>
    <s v="Female"/>
    <n v="57"/>
    <n v="3"/>
    <n v="236890.08"/>
    <x v="2"/>
    <n v="0"/>
    <n v="0"/>
    <n v="67984.02"/>
    <x v="1"/>
  </r>
  <r>
    <n v="411"/>
    <s v="Jones"/>
    <n v="464"/>
    <s v="Spain"/>
    <s v="Female"/>
    <n v="68"/>
    <n v="7"/>
    <n v="162045.57"/>
    <x v="1"/>
    <n v="0"/>
    <n v="0"/>
    <n v="87532.67"/>
    <x v="1"/>
  </r>
  <r>
    <n v="412"/>
    <s v="Brown"/>
    <n v="361"/>
    <s v="France"/>
    <s v="Female"/>
    <n v="56"/>
    <n v="3"/>
    <n v="166147.69"/>
    <x v="3"/>
    <n v="1"/>
    <n v="0"/>
    <n v="56454.41"/>
    <x v="1"/>
  </r>
  <r>
    <n v="413"/>
    <s v="Johnson"/>
    <n v="821"/>
    <s v="Spain"/>
    <s v="Female"/>
    <n v="86"/>
    <n v="1"/>
    <n v="89639.64"/>
    <x v="0"/>
    <n v="1"/>
    <n v="0"/>
    <n v="125590.02"/>
    <x v="1"/>
  </r>
  <r>
    <n v="414"/>
    <s v="Johnson"/>
    <n v="684"/>
    <s v="Germany"/>
    <s v="Female"/>
    <n v="57"/>
    <n v="4"/>
    <n v="186325.98"/>
    <x v="2"/>
    <n v="0"/>
    <n v="0"/>
    <n v="76620.289999999994"/>
    <x v="0"/>
  </r>
  <r>
    <n v="415"/>
    <s v="Smith"/>
    <n v="837"/>
    <s v="France"/>
    <s v="Male"/>
    <n v="31"/>
    <n v="5"/>
    <n v="150640.24"/>
    <x v="2"/>
    <n v="0"/>
    <n v="0"/>
    <n v="52816.7"/>
    <x v="1"/>
  </r>
  <r>
    <n v="416"/>
    <s v="Wilson"/>
    <n v="636"/>
    <s v="France"/>
    <s v="Female"/>
    <n v="53"/>
    <n v="3"/>
    <n v="196579.74"/>
    <x v="3"/>
    <n v="1"/>
    <n v="0"/>
    <n v="58389.15"/>
    <x v="1"/>
  </r>
  <r>
    <n v="417"/>
    <s v="Moore"/>
    <n v="440"/>
    <s v="France"/>
    <s v="Male"/>
    <n v="29"/>
    <n v="2"/>
    <n v="38378.400000000001"/>
    <x v="3"/>
    <n v="0"/>
    <n v="0"/>
    <n v="148498.85"/>
    <x v="1"/>
  </r>
  <r>
    <n v="418"/>
    <s v="Brown"/>
    <n v="640"/>
    <s v="France"/>
    <s v="Female"/>
    <n v="72"/>
    <n v="1"/>
    <n v="203648.16"/>
    <x v="3"/>
    <n v="0"/>
    <n v="0"/>
    <n v="102614.36"/>
    <x v="1"/>
  </r>
  <r>
    <n v="419"/>
    <s v="Jones"/>
    <n v="404"/>
    <s v="France"/>
    <s v="Female"/>
    <n v="54"/>
    <n v="10"/>
    <n v="180845.4"/>
    <x v="1"/>
    <n v="0"/>
    <n v="1"/>
    <n v="67354.759999999995"/>
    <x v="1"/>
  </r>
  <r>
    <n v="420"/>
    <s v="Davis"/>
    <n v="687"/>
    <s v="France"/>
    <s v="Female"/>
    <n v="69"/>
    <n v="3"/>
    <n v="136486.32999999999"/>
    <x v="2"/>
    <n v="0"/>
    <n v="0"/>
    <n v="135558.76"/>
    <x v="0"/>
  </r>
  <r>
    <n v="421"/>
    <s v="Miller"/>
    <n v="513"/>
    <s v="Germany"/>
    <s v="Male"/>
    <n v="52"/>
    <n v="4"/>
    <n v="64929.13"/>
    <x v="3"/>
    <n v="1"/>
    <n v="1"/>
    <n v="117045.7"/>
    <x v="0"/>
  </r>
  <r>
    <n v="422"/>
    <s v="Jones"/>
    <n v="421"/>
    <s v="France"/>
    <s v="Female"/>
    <n v="76"/>
    <n v="4"/>
    <n v="24418.55"/>
    <x v="0"/>
    <n v="0"/>
    <n v="1"/>
    <n v="131045.9"/>
    <x v="0"/>
  </r>
  <r>
    <n v="423"/>
    <s v="Williams"/>
    <n v="715"/>
    <s v="France"/>
    <s v="Female"/>
    <n v="46"/>
    <n v="6"/>
    <n v="121208.33"/>
    <x v="1"/>
    <n v="1"/>
    <n v="0"/>
    <n v="32556.34"/>
    <x v="1"/>
  </r>
  <r>
    <n v="424"/>
    <s v="Taylor"/>
    <n v="665"/>
    <s v="Germany"/>
    <s v="Male"/>
    <n v="27"/>
    <n v="9"/>
    <n v="36155.39"/>
    <x v="0"/>
    <n v="0"/>
    <n v="0"/>
    <n v="122338.51"/>
    <x v="1"/>
  </r>
  <r>
    <n v="425"/>
    <s v="Moore"/>
    <n v="462"/>
    <s v="France"/>
    <s v="Male"/>
    <n v="26"/>
    <n v="9"/>
    <n v="190443.29"/>
    <x v="2"/>
    <n v="1"/>
    <n v="0"/>
    <n v="77215.990000000005"/>
    <x v="1"/>
  </r>
  <r>
    <n v="426"/>
    <s v="Johnson"/>
    <n v="771"/>
    <s v="France"/>
    <s v="Female"/>
    <n v="35"/>
    <n v="3"/>
    <n v="231139.73"/>
    <x v="2"/>
    <n v="1"/>
    <n v="0"/>
    <n v="19540.71"/>
    <x v="1"/>
  </r>
  <r>
    <n v="427"/>
    <s v="Brown"/>
    <n v="418"/>
    <s v="Germany"/>
    <s v="Female"/>
    <n v="43"/>
    <n v="7"/>
    <n v="205080.33"/>
    <x v="0"/>
    <n v="0"/>
    <n v="1"/>
    <n v="22885.14"/>
    <x v="1"/>
  </r>
  <r>
    <n v="428"/>
    <s v="Smith"/>
    <n v="787"/>
    <s v="France"/>
    <s v="Female"/>
    <n v="77"/>
    <n v="4"/>
    <n v="82614.73"/>
    <x v="1"/>
    <n v="1"/>
    <n v="0"/>
    <n v="90275.78"/>
    <x v="0"/>
  </r>
  <r>
    <n v="429"/>
    <s v="Moore"/>
    <n v="363"/>
    <s v="France"/>
    <s v="Female"/>
    <n v="77"/>
    <n v="0"/>
    <n v="36501.089999999997"/>
    <x v="3"/>
    <n v="1"/>
    <n v="1"/>
    <n v="64420.160000000003"/>
    <x v="1"/>
  </r>
  <r>
    <n v="430"/>
    <s v="Jones"/>
    <n v="451"/>
    <s v="Germany"/>
    <s v="Male"/>
    <n v="76"/>
    <n v="10"/>
    <n v="1978.31"/>
    <x v="3"/>
    <n v="1"/>
    <n v="0"/>
    <n v="19915.18"/>
    <x v="1"/>
  </r>
  <r>
    <n v="431"/>
    <s v="Taylor"/>
    <n v="625"/>
    <s v="France"/>
    <s v="Male"/>
    <n v="36"/>
    <n v="0"/>
    <n v="165914.53"/>
    <x v="3"/>
    <n v="1"/>
    <n v="0"/>
    <n v="71091.44"/>
    <x v="0"/>
  </r>
  <r>
    <n v="432"/>
    <s v="Davis"/>
    <n v="713"/>
    <s v="Germany"/>
    <s v="Female"/>
    <n v="30"/>
    <n v="0"/>
    <n v="46903.02"/>
    <x v="3"/>
    <n v="1"/>
    <n v="1"/>
    <n v="120900.9"/>
    <x v="0"/>
  </r>
  <r>
    <n v="433"/>
    <s v="Davis"/>
    <n v="614"/>
    <s v="France"/>
    <s v="Male"/>
    <n v="19"/>
    <n v="0"/>
    <n v="179138.58"/>
    <x v="3"/>
    <n v="0"/>
    <n v="0"/>
    <n v="40101.64"/>
    <x v="1"/>
  </r>
  <r>
    <n v="434"/>
    <s v="Johnson"/>
    <n v="702"/>
    <s v="France"/>
    <s v="Male"/>
    <n v="45"/>
    <n v="4"/>
    <n v="143858.20000000001"/>
    <x v="0"/>
    <n v="0"/>
    <n v="1"/>
    <n v="111156.24"/>
    <x v="1"/>
  </r>
  <r>
    <n v="435"/>
    <s v="Wilson"/>
    <n v="559"/>
    <s v="Germany"/>
    <s v="Male"/>
    <n v="28"/>
    <n v="5"/>
    <n v="117504.37"/>
    <x v="0"/>
    <n v="1"/>
    <n v="1"/>
    <n v="69683.199999999997"/>
    <x v="1"/>
  </r>
  <r>
    <n v="436"/>
    <s v="Moore"/>
    <n v="547"/>
    <s v="Spain"/>
    <s v="Male"/>
    <n v="85"/>
    <n v="5"/>
    <n v="191884.81"/>
    <x v="1"/>
    <n v="1"/>
    <n v="1"/>
    <n v="56017.64"/>
    <x v="1"/>
  </r>
  <r>
    <n v="437"/>
    <s v="Miller"/>
    <n v="730"/>
    <s v="Germany"/>
    <s v="Male"/>
    <n v="79"/>
    <n v="9"/>
    <n v="245266.56"/>
    <x v="2"/>
    <n v="1"/>
    <n v="1"/>
    <n v="68485.740000000005"/>
    <x v="1"/>
  </r>
  <r>
    <n v="438"/>
    <s v="Brown"/>
    <n v="450"/>
    <s v="Spain"/>
    <s v="Female"/>
    <n v="34"/>
    <n v="2"/>
    <n v="32148.54"/>
    <x v="3"/>
    <n v="0"/>
    <n v="1"/>
    <n v="99026.41"/>
    <x v="0"/>
  </r>
  <r>
    <n v="439"/>
    <s v="Wilson"/>
    <n v="735"/>
    <s v="Spain"/>
    <s v="Female"/>
    <n v="45"/>
    <n v="10"/>
    <n v="137629.67000000001"/>
    <x v="2"/>
    <n v="0"/>
    <n v="1"/>
    <n v="63609.91"/>
    <x v="0"/>
  </r>
  <r>
    <n v="440"/>
    <s v="Jones"/>
    <n v="603"/>
    <s v="France"/>
    <s v="Male"/>
    <n v="24"/>
    <n v="0"/>
    <n v="78305.72"/>
    <x v="3"/>
    <n v="0"/>
    <n v="1"/>
    <n v="84684"/>
    <x v="0"/>
  </r>
  <r>
    <n v="441"/>
    <s v="Davis"/>
    <n v="507"/>
    <s v="Germany"/>
    <s v="Female"/>
    <n v="18"/>
    <n v="7"/>
    <n v="6988.85"/>
    <x v="3"/>
    <n v="1"/>
    <n v="1"/>
    <n v="20477.41"/>
    <x v="1"/>
  </r>
  <r>
    <n v="442"/>
    <s v="Jones"/>
    <n v="739"/>
    <s v="Spain"/>
    <s v="Male"/>
    <n v="25"/>
    <n v="1"/>
    <n v="7336.57"/>
    <x v="0"/>
    <n v="1"/>
    <n v="0"/>
    <n v="102957.36"/>
    <x v="1"/>
  </r>
  <r>
    <n v="443"/>
    <s v="Miller"/>
    <n v="814"/>
    <s v="Spain"/>
    <s v="Male"/>
    <n v="43"/>
    <n v="9"/>
    <n v="144405.5"/>
    <x v="1"/>
    <n v="0"/>
    <n v="1"/>
    <n v="30241.09"/>
    <x v="1"/>
  </r>
  <r>
    <n v="444"/>
    <s v="Brown"/>
    <n v="580"/>
    <s v="Spain"/>
    <s v="Male"/>
    <n v="85"/>
    <n v="9"/>
    <n v="20728.86"/>
    <x v="3"/>
    <n v="0"/>
    <n v="1"/>
    <n v="33648.46"/>
    <x v="1"/>
  </r>
  <r>
    <n v="445"/>
    <s v="Wilson"/>
    <n v="774"/>
    <s v="Spain"/>
    <s v="Male"/>
    <n v="77"/>
    <n v="10"/>
    <n v="10982.07"/>
    <x v="2"/>
    <n v="1"/>
    <n v="0"/>
    <n v="107521.29"/>
    <x v="0"/>
  </r>
  <r>
    <n v="446"/>
    <s v="Jones"/>
    <n v="500"/>
    <s v="Germany"/>
    <s v="Male"/>
    <n v="54"/>
    <n v="0"/>
    <n v="43219.63"/>
    <x v="1"/>
    <n v="0"/>
    <n v="1"/>
    <n v="148736.87"/>
    <x v="1"/>
  </r>
  <r>
    <n v="447"/>
    <s v="Smith"/>
    <n v="380"/>
    <s v="France"/>
    <s v="Female"/>
    <n v="62"/>
    <n v="7"/>
    <n v="114966.17"/>
    <x v="0"/>
    <n v="0"/>
    <n v="1"/>
    <n v="136504.93"/>
    <x v="1"/>
  </r>
  <r>
    <n v="448"/>
    <s v="Davis"/>
    <n v="605"/>
    <s v="France"/>
    <s v="Female"/>
    <n v="90"/>
    <n v="6"/>
    <n v="125191.91"/>
    <x v="3"/>
    <n v="0"/>
    <n v="1"/>
    <n v="74035.929999999993"/>
    <x v="1"/>
  </r>
  <r>
    <n v="449"/>
    <s v="Taylor"/>
    <n v="369"/>
    <s v="Spain"/>
    <s v="Female"/>
    <n v="56"/>
    <n v="7"/>
    <n v="228816.63"/>
    <x v="0"/>
    <n v="1"/>
    <n v="1"/>
    <n v="52394"/>
    <x v="0"/>
  </r>
  <r>
    <n v="450"/>
    <s v="Jones"/>
    <n v="610"/>
    <s v="France"/>
    <s v="Female"/>
    <n v="60"/>
    <n v="10"/>
    <n v="104917.3"/>
    <x v="3"/>
    <n v="0"/>
    <n v="1"/>
    <n v="72303.199999999997"/>
    <x v="1"/>
  </r>
  <r>
    <n v="451"/>
    <s v="Wilson"/>
    <n v="498"/>
    <s v="Spain"/>
    <s v="Female"/>
    <n v="54"/>
    <n v="9"/>
    <n v="26944.7"/>
    <x v="2"/>
    <n v="0"/>
    <n v="0"/>
    <n v="88360.27"/>
    <x v="0"/>
  </r>
  <r>
    <n v="452"/>
    <s v="Davis"/>
    <n v="712"/>
    <s v="France"/>
    <s v="Female"/>
    <n v="86"/>
    <n v="0"/>
    <n v="57728.98"/>
    <x v="1"/>
    <n v="1"/>
    <n v="1"/>
    <n v="46958.37"/>
    <x v="0"/>
  </r>
  <r>
    <n v="453"/>
    <s v="Davis"/>
    <n v="424"/>
    <s v="France"/>
    <s v="Female"/>
    <n v="31"/>
    <n v="9"/>
    <n v="236352.17"/>
    <x v="2"/>
    <n v="0"/>
    <n v="0"/>
    <n v="111036.69"/>
    <x v="1"/>
  </r>
  <r>
    <n v="454"/>
    <s v="Moore"/>
    <n v="473"/>
    <s v="Germany"/>
    <s v="Male"/>
    <n v="31"/>
    <n v="4"/>
    <n v="148788.01"/>
    <x v="3"/>
    <n v="1"/>
    <n v="1"/>
    <n v="13370.94"/>
    <x v="1"/>
  </r>
  <r>
    <n v="455"/>
    <s v="Smith"/>
    <n v="801"/>
    <s v="Spain"/>
    <s v="Female"/>
    <n v="59"/>
    <n v="8"/>
    <n v="88835.65"/>
    <x v="3"/>
    <n v="1"/>
    <n v="0"/>
    <n v="141964.46"/>
    <x v="0"/>
  </r>
  <r>
    <n v="456"/>
    <s v="Moore"/>
    <n v="564"/>
    <s v="Germany"/>
    <s v="Female"/>
    <n v="90"/>
    <n v="5"/>
    <n v="223177.88"/>
    <x v="0"/>
    <n v="1"/>
    <n v="1"/>
    <n v="111640.94"/>
    <x v="0"/>
  </r>
  <r>
    <n v="457"/>
    <s v="Jones"/>
    <n v="666"/>
    <s v="France"/>
    <s v="Male"/>
    <n v="24"/>
    <n v="2"/>
    <n v="75143.55"/>
    <x v="1"/>
    <n v="1"/>
    <n v="0"/>
    <n v="132228.18"/>
    <x v="0"/>
  </r>
  <r>
    <n v="458"/>
    <s v="Miller"/>
    <n v="579"/>
    <s v="Spain"/>
    <s v="Female"/>
    <n v="30"/>
    <n v="5"/>
    <n v="220273.68"/>
    <x v="2"/>
    <n v="0"/>
    <n v="0"/>
    <n v="57395.97"/>
    <x v="0"/>
  </r>
  <r>
    <n v="459"/>
    <s v="Taylor"/>
    <n v="600"/>
    <s v="Spain"/>
    <s v="Male"/>
    <n v="21"/>
    <n v="4"/>
    <n v="30283.43"/>
    <x v="1"/>
    <n v="0"/>
    <n v="0"/>
    <n v="140478.74"/>
    <x v="1"/>
  </r>
  <r>
    <n v="460"/>
    <s v="Jones"/>
    <n v="443"/>
    <s v="Spain"/>
    <s v="Female"/>
    <n v="34"/>
    <n v="1"/>
    <n v="234557.34"/>
    <x v="3"/>
    <n v="0"/>
    <n v="1"/>
    <n v="148617.01"/>
    <x v="1"/>
  </r>
  <r>
    <n v="461"/>
    <s v="Williams"/>
    <n v="519"/>
    <s v="Spain"/>
    <s v="Male"/>
    <n v="23"/>
    <n v="0"/>
    <n v="234421.59"/>
    <x v="2"/>
    <n v="1"/>
    <n v="0"/>
    <n v="35122.36"/>
    <x v="1"/>
  </r>
  <r>
    <n v="462"/>
    <s v="Wilson"/>
    <n v="390"/>
    <s v="Spain"/>
    <s v="Female"/>
    <n v="58"/>
    <n v="2"/>
    <n v="86317.46"/>
    <x v="0"/>
    <n v="0"/>
    <n v="0"/>
    <n v="90411.33"/>
    <x v="1"/>
  </r>
  <r>
    <n v="463"/>
    <s v="Smith"/>
    <n v="538"/>
    <s v="Spain"/>
    <s v="Male"/>
    <n v="73"/>
    <n v="5"/>
    <n v="4387.1899999999996"/>
    <x v="3"/>
    <n v="1"/>
    <n v="0"/>
    <n v="131348.78"/>
    <x v="1"/>
  </r>
  <r>
    <n v="464"/>
    <s v="Jones"/>
    <n v="559"/>
    <s v="France"/>
    <s v="Female"/>
    <n v="47"/>
    <n v="4"/>
    <n v="88260.36"/>
    <x v="0"/>
    <n v="0"/>
    <n v="1"/>
    <n v="16813.419999999998"/>
    <x v="1"/>
  </r>
  <r>
    <n v="465"/>
    <s v="Smith"/>
    <n v="529"/>
    <s v="Spain"/>
    <s v="Male"/>
    <n v="71"/>
    <n v="2"/>
    <n v="45202.75"/>
    <x v="2"/>
    <n v="1"/>
    <n v="0"/>
    <n v="118614.97"/>
    <x v="0"/>
  </r>
  <r>
    <n v="466"/>
    <s v="Jones"/>
    <n v="646"/>
    <s v="France"/>
    <s v="Female"/>
    <n v="40"/>
    <n v="7"/>
    <n v="66516.78"/>
    <x v="2"/>
    <n v="1"/>
    <n v="0"/>
    <n v="14893.47"/>
    <x v="1"/>
  </r>
  <r>
    <n v="467"/>
    <s v="Miller"/>
    <n v="409"/>
    <s v="Germany"/>
    <s v="Female"/>
    <n v="41"/>
    <n v="3"/>
    <n v="156420.72"/>
    <x v="3"/>
    <n v="1"/>
    <n v="1"/>
    <n v="101660.52"/>
    <x v="0"/>
  </r>
  <r>
    <n v="468"/>
    <s v="Johnson"/>
    <n v="840"/>
    <s v="France"/>
    <s v="Male"/>
    <n v="54"/>
    <n v="5"/>
    <n v="110774.55"/>
    <x v="3"/>
    <n v="0"/>
    <n v="0"/>
    <n v="23399.15"/>
    <x v="1"/>
  </r>
  <r>
    <n v="469"/>
    <s v="Taylor"/>
    <n v="828"/>
    <s v="Germany"/>
    <s v="Male"/>
    <n v="77"/>
    <n v="10"/>
    <n v="184078.17"/>
    <x v="0"/>
    <n v="1"/>
    <n v="1"/>
    <n v="24061.040000000001"/>
    <x v="1"/>
  </r>
  <r>
    <n v="470"/>
    <s v="Williams"/>
    <n v="379"/>
    <s v="Spain"/>
    <s v="Female"/>
    <n v="52"/>
    <n v="6"/>
    <n v="159259.26"/>
    <x v="3"/>
    <n v="1"/>
    <n v="1"/>
    <n v="50254.16"/>
    <x v="0"/>
  </r>
  <r>
    <n v="471"/>
    <s v="Taylor"/>
    <n v="575"/>
    <s v="France"/>
    <s v="Female"/>
    <n v="88"/>
    <n v="4"/>
    <n v="75139.3"/>
    <x v="1"/>
    <n v="0"/>
    <n v="1"/>
    <n v="62313.56"/>
    <x v="0"/>
  </r>
  <r>
    <n v="472"/>
    <s v="Brown"/>
    <n v="444"/>
    <s v="France"/>
    <s v="Female"/>
    <n v="24"/>
    <n v="9"/>
    <n v="80969.13"/>
    <x v="1"/>
    <n v="1"/>
    <n v="0"/>
    <n v="80855.009999999995"/>
    <x v="1"/>
  </r>
  <r>
    <n v="473"/>
    <s v="Taylor"/>
    <n v="588"/>
    <s v="France"/>
    <s v="Male"/>
    <n v="35"/>
    <n v="8"/>
    <n v="199536.6"/>
    <x v="0"/>
    <n v="1"/>
    <n v="1"/>
    <n v="19461.59"/>
    <x v="1"/>
  </r>
  <r>
    <n v="474"/>
    <s v="Johnson"/>
    <n v="515"/>
    <s v="Germany"/>
    <s v="Male"/>
    <n v="66"/>
    <n v="0"/>
    <n v="133040.76"/>
    <x v="0"/>
    <n v="0"/>
    <n v="0"/>
    <n v="64833.38"/>
    <x v="0"/>
  </r>
  <r>
    <n v="475"/>
    <s v="Jones"/>
    <n v="732"/>
    <s v="Spain"/>
    <s v="Male"/>
    <n v="55"/>
    <n v="10"/>
    <n v="31845.15"/>
    <x v="3"/>
    <n v="1"/>
    <n v="1"/>
    <n v="144035.23000000001"/>
    <x v="1"/>
  </r>
  <r>
    <n v="476"/>
    <s v="Williams"/>
    <n v="566"/>
    <s v="France"/>
    <s v="Male"/>
    <n v="18"/>
    <n v="10"/>
    <n v="146680.78"/>
    <x v="3"/>
    <n v="0"/>
    <n v="0"/>
    <n v="76895.64"/>
    <x v="0"/>
  </r>
  <r>
    <n v="477"/>
    <s v="Brown"/>
    <n v="622"/>
    <s v="Germany"/>
    <s v="Male"/>
    <n v="22"/>
    <n v="0"/>
    <n v="34494.730000000003"/>
    <x v="1"/>
    <n v="1"/>
    <n v="1"/>
    <n v="146557.31"/>
    <x v="0"/>
  </r>
  <r>
    <n v="478"/>
    <s v="Taylor"/>
    <n v="705"/>
    <s v="France"/>
    <s v="Male"/>
    <n v="78"/>
    <n v="2"/>
    <n v="217177.04"/>
    <x v="0"/>
    <n v="0"/>
    <n v="0"/>
    <n v="142428.82999999999"/>
    <x v="1"/>
  </r>
  <r>
    <n v="479"/>
    <s v="Wilson"/>
    <n v="517"/>
    <s v="France"/>
    <s v="Female"/>
    <n v="28"/>
    <n v="6"/>
    <n v="32317.55"/>
    <x v="0"/>
    <n v="1"/>
    <n v="0"/>
    <n v="48172.94"/>
    <x v="1"/>
  </r>
  <r>
    <n v="480"/>
    <s v="Brown"/>
    <n v="507"/>
    <s v="France"/>
    <s v="Male"/>
    <n v="47"/>
    <n v="1"/>
    <n v="167352.03"/>
    <x v="1"/>
    <n v="0"/>
    <n v="1"/>
    <n v="124013.91"/>
    <x v="0"/>
  </r>
  <r>
    <n v="481"/>
    <s v="Taylor"/>
    <n v="415"/>
    <s v="France"/>
    <s v="Female"/>
    <n v="31"/>
    <n v="5"/>
    <n v="224202.59"/>
    <x v="0"/>
    <n v="1"/>
    <n v="0"/>
    <n v="58513.24"/>
    <x v="0"/>
  </r>
  <r>
    <n v="482"/>
    <s v="Brown"/>
    <n v="629"/>
    <s v="Germany"/>
    <s v="Male"/>
    <n v="37"/>
    <n v="9"/>
    <n v="24530.880000000001"/>
    <x v="3"/>
    <n v="1"/>
    <n v="0"/>
    <n v="100372.28"/>
    <x v="0"/>
  </r>
  <r>
    <n v="483"/>
    <s v="Johnson"/>
    <n v="550"/>
    <s v="Spain"/>
    <s v="Male"/>
    <n v="59"/>
    <n v="5"/>
    <n v="132558.04"/>
    <x v="0"/>
    <n v="1"/>
    <n v="0"/>
    <n v="55627.46"/>
    <x v="0"/>
  </r>
  <r>
    <n v="484"/>
    <s v="Williams"/>
    <n v="734"/>
    <s v="Spain"/>
    <s v="Male"/>
    <n v="62"/>
    <n v="2"/>
    <n v="239522.72"/>
    <x v="0"/>
    <n v="0"/>
    <n v="1"/>
    <n v="37534.69"/>
    <x v="0"/>
  </r>
  <r>
    <n v="485"/>
    <s v="Wilson"/>
    <n v="437"/>
    <s v="France"/>
    <s v="Female"/>
    <n v="69"/>
    <n v="3"/>
    <n v="69485.69"/>
    <x v="3"/>
    <n v="1"/>
    <n v="1"/>
    <n v="91069.46"/>
    <x v="0"/>
  </r>
  <r>
    <n v="486"/>
    <s v="Williams"/>
    <n v="643"/>
    <s v="Germany"/>
    <s v="Male"/>
    <n v="34"/>
    <n v="3"/>
    <n v="70266.98"/>
    <x v="3"/>
    <n v="0"/>
    <n v="1"/>
    <n v="129097.79"/>
    <x v="1"/>
  </r>
  <r>
    <n v="487"/>
    <s v="Jones"/>
    <n v="717"/>
    <s v="Spain"/>
    <s v="Female"/>
    <n v="55"/>
    <n v="3"/>
    <n v="117513.1"/>
    <x v="1"/>
    <n v="0"/>
    <n v="0"/>
    <n v="143986.04"/>
    <x v="1"/>
  </r>
  <r>
    <n v="488"/>
    <s v="Taylor"/>
    <n v="797"/>
    <s v="Spain"/>
    <s v="Female"/>
    <n v="32"/>
    <n v="8"/>
    <n v="236925.82"/>
    <x v="1"/>
    <n v="0"/>
    <n v="1"/>
    <n v="46753.37"/>
    <x v="1"/>
  </r>
  <r>
    <n v="489"/>
    <s v="Wilson"/>
    <n v="760"/>
    <s v="France"/>
    <s v="Male"/>
    <n v="54"/>
    <n v="5"/>
    <n v="200253.42"/>
    <x v="1"/>
    <n v="1"/>
    <n v="1"/>
    <n v="105135.87"/>
    <x v="0"/>
  </r>
  <r>
    <n v="490"/>
    <s v="Miller"/>
    <n v="567"/>
    <s v="France"/>
    <s v="Male"/>
    <n v="22"/>
    <n v="9"/>
    <n v="67796.41"/>
    <x v="2"/>
    <n v="1"/>
    <n v="1"/>
    <n v="125551.64"/>
    <x v="0"/>
  </r>
  <r>
    <n v="491"/>
    <s v="Miller"/>
    <n v="695"/>
    <s v="Germany"/>
    <s v="Male"/>
    <n v="65"/>
    <n v="5"/>
    <n v="57896.34"/>
    <x v="2"/>
    <n v="1"/>
    <n v="1"/>
    <n v="39633.65"/>
    <x v="0"/>
  </r>
  <r>
    <n v="492"/>
    <s v="Williams"/>
    <n v="484"/>
    <s v="Spain"/>
    <s v="Female"/>
    <n v="18"/>
    <n v="1"/>
    <n v="49654.19"/>
    <x v="0"/>
    <n v="0"/>
    <n v="1"/>
    <n v="81684.84"/>
    <x v="1"/>
  </r>
  <r>
    <n v="493"/>
    <s v="Jones"/>
    <n v="566"/>
    <s v="France"/>
    <s v="Female"/>
    <n v="67"/>
    <n v="8"/>
    <n v="107431.37"/>
    <x v="3"/>
    <n v="1"/>
    <n v="0"/>
    <n v="136772.28"/>
    <x v="0"/>
  </r>
  <r>
    <n v="494"/>
    <s v="Miller"/>
    <n v="813"/>
    <s v="Germany"/>
    <s v="Male"/>
    <n v="55"/>
    <n v="10"/>
    <n v="201976.42"/>
    <x v="0"/>
    <n v="0"/>
    <n v="1"/>
    <n v="131084.15"/>
    <x v="0"/>
  </r>
  <r>
    <n v="495"/>
    <s v="Smith"/>
    <n v="451"/>
    <s v="Germany"/>
    <s v="Male"/>
    <n v="62"/>
    <n v="7"/>
    <n v="38075.550000000003"/>
    <x v="3"/>
    <n v="0"/>
    <n v="1"/>
    <n v="11580.61"/>
    <x v="0"/>
  </r>
  <r>
    <n v="496"/>
    <s v="Moore"/>
    <n v="647"/>
    <s v="Germany"/>
    <s v="Male"/>
    <n v="87"/>
    <n v="7"/>
    <n v="154264.92000000001"/>
    <x v="3"/>
    <n v="1"/>
    <n v="0"/>
    <n v="97382.98"/>
    <x v="1"/>
  </r>
  <r>
    <n v="497"/>
    <s v="Smith"/>
    <n v="751"/>
    <s v="Spain"/>
    <s v="Female"/>
    <n v="34"/>
    <n v="1"/>
    <n v="118072.6"/>
    <x v="0"/>
    <n v="0"/>
    <n v="1"/>
    <n v="98955.37"/>
    <x v="1"/>
  </r>
  <r>
    <n v="498"/>
    <s v="Wilson"/>
    <n v="814"/>
    <s v="Spain"/>
    <s v="Female"/>
    <n v="34"/>
    <n v="9"/>
    <n v="161580.20000000001"/>
    <x v="0"/>
    <n v="0"/>
    <n v="0"/>
    <n v="148752.49"/>
    <x v="0"/>
  </r>
  <r>
    <n v="499"/>
    <s v="Miller"/>
    <n v="718"/>
    <s v="Spain"/>
    <s v="Male"/>
    <n v="28"/>
    <n v="0"/>
    <n v="100871.3"/>
    <x v="2"/>
    <n v="0"/>
    <n v="0"/>
    <n v="106391.64"/>
    <x v="1"/>
  </r>
  <r>
    <n v="500"/>
    <s v="Davis"/>
    <n v="393"/>
    <s v="Germany"/>
    <s v="Male"/>
    <n v="23"/>
    <n v="9"/>
    <n v="189955.55"/>
    <x v="0"/>
    <n v="1"/>
    <n v="1"/>
    <n v="85565.14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s v="Davis"/>
    <n v="764"/>
    <s v="Germany"/>
    <s v="Male"/>
    <n v="20"/>
    <x v="0"/>
    <n v="119274.87"/>
    <n v="3"/>
    <n v="1"/>
    <n v="0"/>
    <n v="107886.77"/>
    <x v="0"/>
  </r>
  <r>
    <n v="2"/>
    <s v="Smith"/>
    <n v="365"/>
    <s v="Spain"/>
    <s v="Female"/>
    <n v="64"/>
    <x v="1"/>
    <n v="203737.4"/>
    <n v="3"/>
    <n v="1"/>
    <n v="1"/>
    <n v="52848.11"/>
    <x v="0"/>
  </r>
  <r>
    <n v="3"/>
    <s v="Jones"/>
    <n v="519"/>
    <s v="Germany"/>
    <s v="Male"/>
    <n v="69"/>
    <x v="2"/>
    <n v="146780.5"/>
    <n v="3"/>
    <n v="0"/>
    <n v="0"/>
    <n v="94395.02"/>
    <x v="0"/>
  </r>
  <r>
    <n v="4"/>
    <s v="Jones"/>
    <n v="516"/>
    <s v="Germany"/>
    <s v="Female"/>
    <n v="59"/>
    <x v="3"/>
    <n v="23572.03"/>
    <n v="1"/>
    <n v="1"/>
    <n v="0"/>
    <n v="146739.54999999999"/>
    <x v="0"/>
  </r>
  <r>
    <n v="5"/>
    <s v="Wilson"/>
    <n v="659"/>
    <s v="Spain"/>
    <s v="Female"/>
    <n v="21"/>
    <x v="4"/>
    <n v="7463.43"/>
    <n v="1"/>
    <n v="1"/>
    <n v="1"/>
    <n v="16036.55"/>
    <x v="0"/>
  </r>
  <r>
    <n v="6"/>
    <s v="Taylor"/>
    <n v="777"/>
    <s v="Spain"/>
    <s v="Female"/>
    <n v="34"/>
    <x v="3"/>
    <n v="127812.9"/>
    <n v="4"/>
    <n v="1"/>
    <n v="0"/>
    <n v="65189.1"/>
    <x v="0"/>
  </r>
  <r>
    <n v="7"/>
    <s v="Jones"/>
    <n v="432"/>
    <s v="Germany"/>
    <s v="Female"/>
    <n v="81"/>
    <x v="5"/>
    <n v="136164.96"/>
    <n v="4"/>
    <n v="0"/>
    <n v="0"/>
    <n v="135962.88"/>
    <x v="0"/>
  </r>
  <r>
    <n v="8"/>
    <s v="Davis"/>
    <n v="741"/>
    <s v="France"/>
    <s v="Male"/>
    <n v="82"/>
    <x v="6"/>
    <n v="204042.02"/>
    <n v="2"/>
    <n v="1"/>
    <n v="1"/>
    <n v="92581.54"/>
    <x v="1"/>
  </r>
  <r>
    <n v="9"/>
    <s v="Williams"/>
    <n v="570"/>
    <s v="Germany"/>
    <s v="Female"/>
    <n v="31"/>
    <x v="7"/>
    <n v="182609.21"/>
    <n v="2"/>
    <n v="0"/>
    <n v="1"/>
    <n v="141848.51"/>
    <x v="1"/>
  </r>
  <r>
    <n v="10"/>
    <s v="Brown"/>
    <n v="671"/>
    <s v="France"/>
    <s v="Female"/>
    <n v="56"/>
    <x v="0"/>
    <n v="56345.73"/>
    <n v="2"/>
    <n v="0"/>
    <n v="0"/>
    <n v="143065.1"/>
    <x v="1"/>
  </r>
  <r>
    <n v="11"/>
    <s v="Wilson"/>
    <n v="519"/>
    <s v="France"/>
    <s v="Female"/>
    <n v="22"/>
    <x v="5"/>
    <n v="198399.26"/>
    <n v="3"/>
    <n v="1"/>
    <n v="0"/>
    <n v="125839.96"/>
    <x v="1"/>
  </r>
  <r>
    <n v="12"/>
    <s v="Miller"/>
    <n v="672"/>
    <s v="Germany"/>
    <s v="Male"/>
    <n v="21"/>
    <x v="1"/>
    <n v="157278.91"/>
    <n v="3"/>
    <n v="0"/>
    <n v="0"/>
    <n v="58708.71"/>
    <x v="1"/>
  </r>
  <r>
    <n v="13"/>
    <s v="Moore"/>
    <n v="464"/>
    <s v="Spain"/>
    <s v="Female"/>
    <n v="37"/>
    <x v="4"/>
    <n v="58317.75"/>
    <n v="3"/>
    <n v="0"/>
    <n v="0"/>
    <n v="13740.96"/>
    <x v="0"/>
  </r>
  <r>
    <n v="14"/>
    <s v="Moore"/>
    <n v="698"/>
    <s v="Germany"/>
    <s v="Male"/>
    <n v="34"/>
    <x v="1"/>
    <n v="128968.35"/>
    <n v="1"/>
    <n v="0"/>
    <n v="0"/>
    <n v="143532.82"/>
    <x v="1"/>
  </r>
  <r>
    <n v="15"/>
    <s v="Johnson"/>
    <n v="684"/>
    <s v="Germany"/>
    <s v="Male"/>
    <n v="89"/>
    <x v="4"/>
    <n v="60006.91"/>
    <n v="2"/>
    <n v="1"/>
    <n v="0"/>
    <n v="38571.279999999999"/>
    <x v="0"/>
  </r>
  <r>
    <n v="16"/>
    <s v="Miller"/>
    <n v="579"/>
    <s v="France"/>
    <s v="Female"/>
    <n v="42"/>
    <x v="1"/>
    <n v="180430.72"/>
    <n v="4"/>
    <n v="0"/>
    <n v="1"/>
    <n v="43961.45"/>
    <x v="1"/>
  </r>
  <r>
    <n v="17"/>
    <s v="Wilson"/>
    <n v="569"/>
    <s v="Germany"/>
    <s v="Male"/>
    <n v="29"/>
    <x v="0"/>
    <n v="75466.39"/>
    <n v="1"/>
    <n v="0"/>
    <n v="0"/>
    <n v="103226.64"/>
    <x v="1"/>
  </r>
  <r>
    <n v="18"/>
    <s v="Wilson"/>
    <n v="596"/>
    <s v="Spain"/>
    <s v="Male"/>
    <n v="40"/>
    <x v="0"/>
    <n v="124186.11"/>
    <n v="3"/>
    <n v="1"/>
    <n v="1"/>
    <n v="108305.55"/>
    <x v="0"/>
  </r>
  <r>
    <n v="19"/>
    <s v="Moore"/>
    <n v="450"/>
    <s v="Germany"/>
    <s v="Female"/>
    <n v="78"/>
    <x v="7"/>
    <n v="224549.07"/>
    <n v="4"/>
    <n v="0"/>
    <n v="1"/>
    <n v="144262.57"/>
    <x v="1"/>
  </r>
  <r>
    <n v="20"/>
    <s v="Johnson"/>
    <n v="765"/>
    <s v="Germany"/>
    <s v="Female"/>
    <n v="20"/>
    <x v="8"/>
    <n v="246840.35"/>
    <n v="2"/>
    <n v="0"/>
    <n v="0"/>
    <n v="93337.31"/>
    <x v="0"/>
  </r>
  <r>
    <n v="21"/>
    <s v="Davis"/>
    <n v="571"/>
    <s v="France"/>
    <s v="Male"/>
    <n v="26"/>
    <x v="2"/>
    <n v="239474.66"/>
    <n v="1"/>
    <n v="0"/>
    <n v="1"/>
    <n v="71646.19"/>
    <x v="1"/>
  </r>
  <r>
    <n v="22"/>
    <s v="Taylor"/>
    <n v="528"/>
    <s v="Spain"/>
    <s v="Female"/>
    <n v="90"/>
    <x v="5"/>
    <n v="192616.6"/>
    <n v="4"/>
    <n v="1"/>
    <n v="0"/>
    <n v="27413.39"/>
    <x v="0"/>
  </r>
  <r>
    <n v="23"/>
    <s v="Moore"/>
    <n v="524"/>
    <s v="Spain"/>
    <s v="Male"/>
    <n v="56"/>
    <x v="0"/>
    <n v="34050.82"/>
    <n v="4"/>
    <n v="0"/>
    <n v="1"/>
    <n v="130037.45"/>
    <x v="1"/>
  </r>
  <r>
    <n v="24"/>
    <s v="Taylor"/>
    <n v="443"/>
    <s v="France"/>
    <s v="Female"/>
    <n v="70"/>
    <x v="3"/>
    <n v="116986.77"/>
    <n v="2"/>
    <n v="0"/>
    <n v="0"/>
    <n v="16197.08"/>
    <x v="0"/>
  </r>
  <r>
    <n v="25"/>
    <s v="Brown"/>
    <n v="464"/>
    <s v="Spain"/>
    <s v="Female"/>
    <n v="81"/>
    <x v="3"/>
    <n v="242071.38"/>
    <n v="2"/>
    <n v="0"/>
    <n v="0"/>
    <n v="129312.08"/>
    <x v="0"/>
  </r>
  <r>
    <n v="26"/>
    <s v="Jones"/>
    <n v="511"/>
    <s v="Spain"/>
    <s v="Female"/>
    <n v="39"/>
    <x v="2"/>
    <n v="88252.4"/>
    <n v="2"/>
    <n v="1"/>
    <n v="1"/>
    <n v="57083.95"/>
    <x v="0"/>
  </r>
  <r>
    <n v="27"/>
    <s v="Smith"/>
    <n v="618"/>
    <s v="Germany"/>
    <s v="Male"/>
    <n v="22"/>
    <x v="8"/>
    <n v="39874.14"/>
    <n v="3"/>
    <n v="1"/>
    <n v="1"/>
    <n v="137124.10999999999"/>
    <x v="1"/>
  </r>
  <r>
    <n v="28"/>
    <s v="Jones"/>
    <n v="574"/>
    <s v="France"/>
    <s v="Male"/>
    <n v="49"/>
    <x v="8"/>
    <n v="47828.14"/>
    <n v="3"/>
    <n v="1"/>
    <n v="0"/>
    <n v="129087.2"/>
    <x v="0"/>
  </r>
  <r>
    <n v="29"/>
    <s v="Davis"/>
    <n v="583"/>
    <s v="Spain"/>
    <s v="Male"/>
    <n v="55"/>
    <x v="5"/>
    <n v="137337.07999999999"/>
    <n v="2"/>
    <n v="0"/>
    <n v="1"/>
    <n v="107849.47"/>
    <x v="1"/>
  </r>
  <r>
    <n v="30"/>
    <s v="Smith"/>
    <n v="686"/>
    <s v="France"/>
    <s v="Female"/>
    <n v="25"/>
    <x v="6"/>
    <n v="5425.45"/>
    <n v="4"/>
    <n v="1"/>
    <n v="0"/>
    <m/>
    <x v="1"/>
  </r>
  <r>
    <n v="31"/>
    <s v="Williams"/>
    <n v="416"/>
    <s v="Germany"/>
    <s v="Male"/>
    <n v="40"/>
    <x v="7"/>
    <n v="192565.36"/>
    <n v="3"/>
    <n v="0"/>
    <n v="0"/>
    <n v="106833.18"/>
    <x v="1"/>
  </r>
  <r>
    <n v="32"/>
    <s v="Jones"/>
    <n v="806"/>
    <s v="Spain"/>
    <s v="Female"/>
    <n v="60"/>
    <x v="5"/>
    <n v="98142.26"/>
    <n v="4"/>
    <n v="0"/>
    <n v="1"/>
    <n v="88655.49"/>
    <x v="1"/>
  </r>
  <r>
    <n v="33"/>
    <s v="Moore"/>
    <n v="849"/>
    <s v="France"/>
    <s v="Female"/>
    <n v="77"/>
    <x v="4"/>
    <n v="55839.55"/>
    <n v="1"/>
    <n v="1"/>
    <n v="1"/>
    <n v="45305.66"/>
    <x v="1"/>
  </r>
  <r>
    <n v="34"/>
    <s v="Johnson"/>
    <n v="475"/>
    <s v="Spain"/>
    <s v="Male"/>
    <n v="72"/>
    <x v="2"/>
    <n v="72899.17"/>
    <n v="1"/>
    <n v="0"/>
    <n v="0"/>
    <n v="90761.77"/>
    <x v="0"/>
  </r>
  <r>
    <n v="35"/>
    <s v="Jones"/>
    <n v="488"/>
    <s v="France"/>
    <s v="Female"/>
    <n v="91"/>
    <x v="9"/>
    <n v="200786.02"/>
    <n v="1"/>
    <n v="0"/>
    <n v="0"/>
    <n v="128936.13"/>
    <x v="1"/>
  </r>
  <r>
    <n v="36"/>
    <s v="Jones"/>
    <n v="462"/>
    <s v="Germany"/>
    <s v="Male"/>
    <n v="69"/>
    <x v="4"/>
    <n v="9295.2900000000009"/>
    <n v="3"/>
    <n v="0"/>
    <n v="0"/>
    <n v="39491.230000000003"/>
    <x v="1"/>
  </r>
  <r>
    <n v="37"/>
    <s v="Jones"/>
    <n v="568"/>
    <s v="Germany"/>
    <s v="Female"/>
    <n v="41"/>
    <x v="5"/>
    <n v="192830.21"/>
    <n v="2"/>
    <n v="0"/>
    <n v="0"/>
    <m/>
    <x v="0"/>
  </r>
  <r>
    <n v="38"/>
    <s v="Wilson"/>
    <n v="505"/>
    <s v="Spain"/>
    <s v="Male"/>
    <n v="43"/>
    <x v="10"/>
    <n v="190574.23"/>
    <n v="1"/>
    <n v="1"/>
    <n v="0"/>
    <n v="22363.52"/>
    <x v="0"/>
  </r>
  <r>
    <n v="39"/>
    <s v="Smith"/>
    <n v="534"/>
    <s v="Spain"/>
    <s v="Female"/>
    <n v="75"/>
    <x v="10"/>
    <n v="20385.3"/>
    <n v="1"/>
    <n v="0"/>
    <n v="0"/>
    <n v="118972.35"/>
    <x v="1"/>
  </r>
  <r>
    <n v="40"/>
    <s v="Johnson"/>
    <n v="470"/>
    <s v="France"/>
    <s v="Female"/>
    <n v="87"/>
    <x v="6"/>
    <n v="207759.1"/>
    <n v="4"/>
    <n v="0"/>
    <n v="0"/>
    <n v="23908.03"/>
    <x v="0"/>
  </r>
  <r>
    <n v="41"/>
    <s v="Taylor"/>
    <n v="671"/>
    <s v="Spain"/>
    <s v="Male"/>
    <n v="63"/>
    <x v="6"/>
    <n v="43010.54"/>
    <n v="3"/>
    <n v="0"/>
    <n v="1"/>
    <m/>
    <x v="1"/>
  </r>
  <r>
    <n v="42"/>
    <s v="Taylor"/>
    <n v="798"/>
    <s v="Germany"/>
    <s v="Male"/>
    <n v="69"/>
    <x v="9"/>
    <n v="34108.089999999997"/>
    <n v="3"/>
    <n v="0"/>
    <n v="0"/>
    <n v="81519.78"/>
    <x v="0"/>
  </r>
  <r>
    <n v="43"/>
    <s v="Smith"/>
    <n v="547"/>
    <s v="Germany"/>
    <s v="Female"/>
    <n v="77"/>
    <x v="6"/>
    <n v="41600.300000000003"/>
    <n v="4"/>
    <n v="0"/>
    <n v="0"/>
    <n v="48255.32"/>
    <x v="1"/>
  </r>
  <r>
    <n v="44"/>
    <s v="Brown"/>
    <n v="694"/>
    <s v="Germany"/>
    <s v="Male"/>
    <n v="62"/>
    <x v="10"/>
    <n v="689.5"/>
    <n v="3"/>
    <n v="0"/>
    <n v="0"/>
    <n v="19803.7"/>
    <x v="0"/>
  </r>
  <r>
    <n v="45"/>
    <s v="Wilson"/>
    <n v="640"/>
    <s v="Spain"/>
    <s v="Female"/>
    <n v="44"/>
    <x v="7"/>
    <n v="133364.17000000001"/>
    <n v="4"/>
    <n v="1"/>
    <n v="0"/>
    <n v="124490.71"/>
    <x v="0"/>
  </r>
  <r>
    <n v="46"/>
    <s v="Jones"/>
    <n v="813"/>
    <s v="France"/>
    <s v="Female"/>
    <n v="61"/>
    <x v="10"/>
    <n v="92243.96"/>
    <n v="2"/>
    <n v="0"/>
    <n v="1"/>
    <n v="64920.41"/>
    <x v="1"/>
  </r>
  <r>
    <n v="47"/>
    <s v="Williams"/>
    <n v="353"/>
    <s v="Germany"/>
    <s v="Female"/>
    <n v="50"/>
    <x v="8"/>
    <n v="35813.31"/>
    <n v="4"/>
    <n v="0"/>
    <n v="0"/>
    <n v="133876.07999999999"/>
    <x v="0"/>
  </r>
  <r>
    <n v="48"/>
    <s v="Wilson"/>
    <n v="538"/>
    <s v="Germany"/>
    <s v="Female"/>
    <n v="48"/>
    <x v="2"/>
    <n v="217182.14"/>
    <n v="2"/>
    <n v="0"/>
    <n v="1"/>
    <n v="110877.22"/>
    <x v="1"/>
  </r>
  <r>
    <n v="49"/>
    <s v="Williams"/>
    <n v="588"/>
    <s v="Spain"/>
    <s v="Female"/>
    <n v="32"/>
    <x v="10"/>
    <n v="126550.42"/>
    <n v="3"/>
    <n v="0"/>
    <n v="1"/>
    <n v="21781.599999999999"/>
    <x v="1"/>
  </r>
  <r>
    <n v="50"/>
    <s v="Smith"/>
    <n v="515"/>
    <s v="Spain"/>
    <s v="Male"/>
    <n v="89"/>
    <x v="5"/>
    <n v="87177.02"/>
    <n v="1"/>
    <n v="1"/>
    <n v="1"/>
    <n v="118097.5"/>
    <x v="0"/>
  </r>
  <r>
    <n v="51"/>
    <s v="Smith"/>
    <n v="521"/>
    <s v="Spain"/>
    <s v="Male"/>
    <n v="79"/>
    <x v="9"/>
    <n v="133180.14000000001"/>
    <n v="3"/>
    <n v="1"/>
    <n v="1"/>
    <n v="125168.23"/>
    <x v="1"/>
  </r>
  <r>
    <n v="52"/>
    <s v="Brown"/>
    <n v="561"/>
    <s v="Spain"/>
    <s v="Male"/>
    <n v="19"/>
    <x v="5"/>
    <n v="202302.98"/>
    <n v="1"/>
    <n v="1"/>
    <n v="1"/>
    <n v="24025.919999999998"/>
    <x v="0"/>
  </r>
  <r>
    <n v="53"/>
    <s v="Davis"/>
    <n v="694"/>
    <s v="France"/>
    <s v="Female"/>
    <n v="65"/>
    <x v="3"/>
    <n v="42733.7"/>
    <n v="3"/>
    <n v="0"/>
    <n v="1"/>
    <n v="103834.77"/>
    <x v="0"/>
  </r>
  <r>
    <n v="54"/>
    <s v="Davis"/>
    <n v="420"/>
    <s v="Spain"/>
    <s v="Male"/>
    <n v="61"/>
    <x v="6"/>
    <n v="216419.15"/>
    <n v="4"/>
    <n v="1"/>
    <n v="1"/>
    <n v="40937.339999999997"/>
    <x v="1"/>
  </r>
  <r>
    <n v="55"/>
    <s v="Miller"/>
    <n v="498"/>
    <s v="France"/>
    <s v="Male"/>
    <n v="33"/>
    <x v="2"/>
    <n v="146361.20000000001"/>
    <n v="4"/>
    <n v="0"/>
    <n v="1"/>
    <n v="56949.24"/>
    <x v="0"/>
  </r>
  <r>
    <n v="56"/>
    <s v="Moore"/>
    <n v="740"/>
    <s v="France"/>
    <s v="Male"/>
    <n v="86"/>
    <x v="3"/>
    <n v="153882.97"/>
    <n v="2"/>
    <n v="0"/>
    <n v="1"/>
    <n v="29656.959999999999"/>
    <x v="1"/>
  </r>
  <r>
    <n v="57"/>
    <s v="Brown"/>
    <n v="634"/>
    <s v="Germany"/>
    <s v="Female"/>
    <n v="57"/>
    <x v="2"/>
    <n v="147135.54"/>
    <n v="4"/>
    <n v="1"/>
    <n v="0"/>
    <n v="16131.69"/>
    <x v="1"/>
  </r>
  <r>
    <n v="58"/>
    <s v="Johnson"/>
    <n v="465"/>
    <s v="Germany"/>
    <s v="Male"/>
    <n v="18"/>
    <x v="3"/>
    <n v="55329.78"/>
    <n v="1"/>
    <n v="0"/>
    <n v="0"/>
    <n v="130050.9"/>
    <x v="1"/>
  </r>
  <r>
    <n v="59"/>
    <s v="Brown"/>
    <n v="740"/>
    <s v="Spain"/>
    <s v="Male"/>
    <n v="76"/>
    <x v="2"/>
    <n v="46184.63"/>
    <n v="4"/>
    <n v="0"/>
    <n v="1"/>
    <n v="140603.54"/>
    <x v="0"/>
  </r>
  <r>
    <n v="60"/>
    <s v="Taylor"/>
    <n v="672"/>
    <s v="Germany"/>
    <s v="Male"/>
    <n v="30"/>
    <x v="0"/>
    <n v="119338.08"/>
    <n v="2"/>
    <n v="0"/>
    <n v="1"/>
    <n v="111048.16"/>
    <x v="1"/>
  </r>
  <r>
    <n v="61"/>
    <s v="Moore"/>
    <n v="442"/>
    <s v="France"/>
    <s v="Female"/>
    <n v="61"/>
    <x v="7"/>
    <n v="89085.68"/>
    <n v="1"/>
    <n v="1"/>
    <n v="1"/>
    <n v="33012.78"/>
    <x v="0"/>
  </r>
  <r>
    <n v="62"/>
    <s v="Johnson"/>
    <n v="826"/>
    <s v="Spain"/>
    <s v="Male"/>
    <n v="72"/>
    <x v="7"/>
    <n v="60209.09"/>
    <n v="1"/>
    <n v="0"/>
    <n v="0"/>
    <n v="10127.81"/>
    <x v="1"/>
  </r>
  <r>
    <n v="63"/>
    <s v="Johnson"/>
    <n v="452"/>
    <s v="Spain"/>
    <s v="Female"/>
    <n v="65"/>
    <x v="6"/>
    <n v="145317.32"/>
    <n v="3"/>
    <n v="0"/>
    <n v="0"/>
    <n v="60885.4"/>
    <x v="1"/>
  </r>
  <r>
    <n v="64"/>
    <s v="Wilson"/>
    <n v="707"/>
    <s v="Spain"/>
    <s v="Female"/>
    <n v="40"/>
    <x v="3"/>
    <n v="214046.15"/>
    <n v="1"/>
    <n v="0"/>
    <n v="1"/>
    <n v="86343.96"/>
    <x v="0"/>
  </r>
  <r>
    <n v="65"/>
    <s v="Taylor"/>
    <n v="729"/>
    <s v="Spain"/>
    <s v="Male"/>
    <n v="49"/>
    <x v="2"/>
    <n v="139224.43"/>
    <n v="4"/>
    <n v="1"/>
    <n v="1"/>
    <n v="68374.880000000005"/>
    <x v="1"/>
  </r>
  <r>
    <n v="66"/>
    <s v="Taylor"/>
    <n v="547"/>
    <s v="Germany"/>
    <s v="Female"/>
    <n v="52"/>
    <x v="8"/>
    <n v="226630.81"/>
    <n v="3"/>
    <n v="0"/>
    <n v="0"/>
    <n v="103458.26"/>
    <x v="0"/>
  </r>
  <r>
    <n v="67"/>
    <s v="Jones"/>
    <n v="459"/>
    <s v="Spain"/>
    <s v="Male"/>
    <n v="60"/>
    <x v="5"/>
    <n v="179198.75"/>
    <n v="2"/>
    <n v="1"/>
    <n v="1"/>
    <n v="48970.879999999997"/>
    <x v="1"/>
  </r>
  <r>
    <n v="68"/>
    <s v="Miller"/>
    <n v="679"/>
    <s v="France"/>
    <s v="Female"/>
    <n v="86"/>
    <x v="8"/>
    <n v="225109.32"/>
    <n v="3"/>
    <n v="1"/>
    <n v="0"/>
    <n v="50593.37"/>
    <x v="0"/>
  </r>
  <r>
    <n v="69"/>
    <s v="Wilson"/>
    <n v="450"/>
    <s v="Spain"/>
    <s v="Male"/>
    <n v="80"/>
    <x v="8"/>
    <s v="XXXXXXXX"/>
    <n v="2"/>
    <n v="0"/>
    <n v="0"/>
    <n v="10848.47"/>
    <x v="0"/>
  </r>
  <r>
    <n v="70"/>
    <s v="Williams"/>
    <n v="532"/>
    <s v="Germany"/>
    <s v="Male"/>
    <n v="54"/>
    <x v="0"/>
    <n v="146834.15"/>
    <n v="2"/>
    <n v="1"/>
    <n v="1"/>
    <n v="99812.42"/>
    <x v="1"/>
  </r>
  <r>
    <n v="71"/>
    <s v="Smith"/>
    <n v="683"/>
    <s v="France"/>
    <s v="Female"/>
    <n v="62"/>
    <x v="4"/>
    <n v="88669.440000000002"/>
    <n v="3"/>
    <n v="1"/>
    <n v="0"/>
    <n v="128437.74"/>
    <x v="1"/>
  </r>
  <r>
    <n v="72"/>
    <s v="Jones"/>
    <n v="755"/>
    <s v="Germany"/>
    <s v="Male"/>
    <n v="88"/>
    <x v="7"/>
    <n v="185926.28"/>
    <n v="1"/>
    <n v="1"/>
    <n v="0"/>
    <n v="138274.03"/>
    <x v="1"/>
  </r>
  <r>
    <n v="73"/>
    <s v="Davis"/>
    <n v="509"/>
    <s v="Germany"/>
    <s v="Female"/>
    <n v="24"/>
    <x v="8"/>
    <n v="112469.92"/>
    <n v="4"/>
    <n v="0"/>
    <n v="0"/>
    <n v="92201.91"/>
    <x v="0"/>
  </r>
  <r>
    <n v="74"/>
    <s v="Taylor"/>
    <n v="431"/>
    <s v="Germany"/>
    <s v="Male"/>
    <n v="66"/>
    <x v="10"/>
    <n v="103045.29"/>
    <n v="2"/>
    <n v="1"/>
    <n v="0"/>
    <n v="36831.440000000002"/>
    <x v="0"/>
  </r>
  <r>
    <n v="75"/>
    <s v="Brown"/>
    <n v="385"/>
    <s v="Germany"/>
    <s v="Female"/>
    <n v="27"/>
    <x v="9"/>
    <n v="35744.699999999997"/>
    <n v="1"/>
    <n v="0"/>
    <n v="1"/>
    <n v="67445.009999999995"/>
    <x v="0"/>
  </r>
  <r>
    <n v="76"/>
    <s v="Brown"/>
    <n v="587"/>
    <s v="Spain"/>
    <s v="Female"/>
    <n v="46"/>
    <x v="8"/>
    <n v="88638.62"/>
    <n v="2"/>
    <n v="1"/>
    <n v="0"/>
    <n v="60075.81"/>
    <x v="0"/>
  </r>
  <r>
    <n v="77"/>
    <s v="Miller"/>
    <n v="593"/>
    <s v="Germany"/>
    <s v="Female"/>
    <n v="74"/>
    <x v="8"/>
    <n v="166950.85999999999"/>
    <n v="4"/>
    <n v="1"/>
    <n v="1"/>
    <n v="18020.810000000001"/>
    <x v="0"/>
  </r>
  <r>
    <n v="78"/>
    <s v="Brown"/>
    <n v="600"/>
    <s v="Spain"/>
    <s v="Female"/>
    <n v="27"/>
    <x v="0"/>
    <n v="127193.14"/>
    <n v="2"/>
    <n v="0"/>
    <n v="0"/>
    <n v="11971.58"/>
    <x v="0"/>
  </r>
  <r>
    <n v="79"/>
    <s v="Brown"/>
    <n v="742"/>
    <s v="Spain"/>
    <s v="Female"/>
    <n v="84"/>
    <x v="3"/>
    <n v="129782.98"/>
    <n v="2"/>
    <n v="1"/>
    <n v="1"/>
    <n v="53475.839999999997"/>
    <x v="0"/>
  </r>
  <r>
    <n v="80"/>
    <s v="Jones"/>
    <n v="604"/>
    <s v="Germany"/>
    <s v="Male"/>
    <n v="27"/>
    <x v="0"/>
    <n v="162041.47"/>
    <n v="3"/>
    <n v="1"/>
    <n v="0"/>
    <n v="109301.93"/>
    <x v="1"/>
  </r>
  <r>
    <n v="81"/>
    <s v="Brown"/>
    <n v="631"/>
    <s v="France"/>
    <s v="Male"/>
    <n v="54"/>
    <x v="5"/>
    <n v="68959.39"/>
    <n v="3"/>
    <n v="0"/>
    <n v="0"/>
    <n v="101131.11"/>
    <x v="0"/>
  </r>
  <r>
    <n v="82"/>
    <s v="Brown"/>
    <n v="371"/>
    <s v="Germany"/>
    <s v="Female"/>
    <n v="46"/>
    <x v="9"/>
    <n v="55186.57"/>
    <n v="2"/>
    <n v="1"/>
    <n v="0"/>
    <n v="117137.04"/>
    <x v="0"/>
  </r>
  <r>
    <n v="83"/>
    <s v="Moore"/>
    <n v="779"/>
    <s v="Germany"/>
    <s v="Male"/>
    <n v="82"/>
    <x v="10"/>
    <n v="241939.64"/>
    <n v="4"/>
    <n v="1"/>
    <n v="1"/>
    <n v="132532.96"/>
    <x v="1"/>
  </r>
  <r>
    <n v="84"/>
    <s v="Brown"/>
    <n v="579"/>
    <s v="Spain"/>
    <s v="Male"/>
    <n v="31"/>
    <x v="10"/>
    <n v="34457.83"/>
    <n v="3"/>
    <n v="1"/>
    <n v="1"/>
    <n v="142833.29999999999"/>
    <x v="1"/>
  </r>
  <r>
    <n v="85"/>
    <s v="Jones"/>
    <n v="820"/>
    <s v="Spain"/>
    <s v="Female"/>
    <n v="20"/>
    <x v="5"/>
    <n v="20249.55"/>
    <n v="3"/>
    <n v="0"/>
    <n v="0"/>
    <n v="121737.08"/>
    <x v="0"/>
  </r>
  <r>
    <n v="86"/>
    <s v="Wilson"/>
    <n v="750"/>
    <s v="Spain"/>
    <s v="Female"/>
    <n v="55"/>
    <x v="6"/>
    <n v="175912.59"/>
    <n v="2"/>
    <n v="1"/>
    <n v="1"/>
    <n v="15679.54"/>
    <x v="0"/>
  </r>
  <r>
    <n v="87"/>
    <s v="Davis"/>
    <n v="503"/>
    <s v="Spain"/>
    <s v="Female"/>
    <n v="89"/>
    <x v="4"/>
    <n v="161781.32999999999"/>
    <n v="2"/>
    <n v="0"/>
    <n v="0"/>
    <n v="145603.81"/>
    <x v="1"/>
  </r>
  <r>
    <n v="88"/>
    <s v="Davis"/>
    <n v="844"/>
    <s v="Germany"/>
    <s v="Female"/>
    <n v="21"/>
    <x v="2"/>
    <n v="92743.31"/>
    <n v="4"/>
    <n v="0"/>
    <n v="0"/>
    <n v="54061.89"/>
    <x v="0"/>
  </r>
  <r>
    <n v="89"/>
    <s v="Smith"/>
    <n v="469"/>
    <s v="France"/>
    <s v="Male"/>
    <n v="68"/>
    <x v="10"/>
    <n v="19196.560000000001"/>
    <n v="3"/>
    <n v="1"/>
    <n v="0"/>
    <n v="133731.54999999999"/>
    <x v="1"/>
  </r>
  <r>
    <n v="90"/>
    <s v="Johnson"/>
    <n v="515"/>
    <s v="France"/>
    <s v="Male"/>
    <n v="79"/>
    <x v="6"/>
    <n v="69882.490000000005"/>
    <n v="3"/>
    <n v="1"/>
    <n v="0"/>
    <n v="28817.75"/>
    <x v="1"/>
  </r>
  <r>
    <n v="91"/>
    <s v="Davis"/>
    <n v="733"/>
    <s v="France"/>
    <s v="Female"/>
    <n v="46"/>
    <x v="2"/>
    <n v="15556.14"/>
    <n v="2"/>
    <n v="1"/>
    <n v="1"/>
    <n v="101797.2"/>
    <x v="0"/>
  </r>
  <r>
    <n v="92"/>
    <s v="Taylor"/>
    <n v="735"/>
    <s v="France"/>
    <s v="Male"/>
    <n v="53"/>
    <x v="5"/>
    <n v="247280.33"/>
    <n v="3"/>
    <n v="1"/>
    <n v="0"/>
    <n v="54977.06"/>
    <x v="0"/>
  </r>
  <r>
    <n v="93"/>
    <s v="Jones"/>
    <n v="739"/>
    <s v="Spain"/>
    <s v="Male"/>
    <n v="71"/>
    <x v="6"/>
    <n v="173851.84"/>
    <n v="2"/>
    <n v="1"/>
    <n v="1"/>
    <n v="121172.65"/>
    <x v="1"/>
  </r>
  <r>
    <n v="94"/>
    <s v="Smith"/>
    <n v="548"/>
    <s v="Germany"/>
    <s v="Female"/>
    <n v="44"/>
    <x v="1"/>
    <n v="107973.28"/>
    <n v="1"/>
    <n v="0"/>
    <n v="0"/>
    <n v="27995.72"/>
    <x v="0"/>
  </r>
  <r>
    <n v="95"/>
    <s v="Davis"/>
    <n v="746"/>
    <s v="Spain"/>
    <s v="Male"/>
    <n v="60"/>
    <x v="5"/>
    <n v="229932.49"/>
    <n v="2"/>
    <n v="1"/>
    <n v="0"/>
    <n v="81112.42"/>
    <x v="0"/>
  </r>
  <r>
    <n v="96"/>
    <s v="Smith"/>
    <n v="696"/>
    <s v="Spain"/>
    <s v="Male"/>
    <n v="64"/>
    <x v="1"/>
    <n v="141361.44"/>
    <n v="2"/>
    <n v="1"/>
    <n v="1"/>
    <n v="147488.24"/>
    <x v="1"/>
  </r>
  <r>
    <n v="97"/>
    <s v="Johnson"/>
    <n v="424"/>
    <s v="Germany"/>
    <s v="Female"/>
    <n v="87"/>
    <x v="5"/>
    <n v="177818.74"/>
    <n v="2"/>
    <n v="0"/>
    <n v="1"/>
    <n v="111587.44"/>
    <x v="1"/>
  </r>
  <r>
    <n v="98"/>
    <s v="Williams"/>
    <n v="788"/>
    <s v="Germany"/>
    <s v="Male"/>
    <n v="46"/>
    <x v="3"/>
    <n v="126692.44"/>
    <n v="1"/>
    <n v="1"/>
    <n v="1"/>
    <n v="27793.35"/>
    <x v="0"/>
  </r>
  <r>
    <n v="99"/>
    <s v="Brown"/>
    <n v="428"/>
    <s v="Germany"/>
    <s v="Male"/>
    <n v="61"/>
    <x v="1"/>
    <n v="206619.49"/>
    <n v="2"/>
    <n v="0"/>
    <n v="0"/>
    <n v="102150.42"/>
    <x v="0"/>
  </r>
  <r>
    <n v="100"/>
    <s v="Williams"/>
    <n v="668"/>
    <s v="Spain"/>
    <s v="Male"/>
    <n v="80"/>
    <x v="8"/>
    <n v="245611.62"/>
    <n v="2"/>
    <n v="1"/>
    <n v="0"/>
    <n v="103995.53"/>
    <x v="1"/>
  </r>
  <r>
    <n v="101"/>
    <s v="Smith"/>
    <n v="422"/>
    <s v="France"/>
    <s v="Female"/>
    <n v="27"/>
    <x v="7"/>
    <n v="103031.97"/>
    <n v="2"/>
    <n v="0"/>
    <n v="0"/>
    <n v="125609.39"/>
    <x v="1"/>
  </r>
  <r>
    <n v="102"/>
    <s v="Jones"/>
    <n v="549"/>
    <s v="Spain"/>
    <s v="Female"/>
    <n v="56"/>
    <x v="3"/>
    <n v="36824.33"/>
    <n v="1"/>
    <n v="0"/>
    <n v="1"/>
    <n v="51542.45"/>
    <x v="0"/>
  </r>
  <r>
    <n v="103"/>
    <s v="Williams"/>
    <n v="651"/>
    <s v="Spain"/>
    <s v="Male"/>
    <n v="49"/>
    <x v="5"/>
    <n v="100461.13"/>
    <n v="1"/>
    <n v="0"/>
    <n v="0"/>
    <n v="30554.85"/>
    <x v="0"/>
  </r>
  <r>
    <n v="104"/>
    <s v="Smith"/>
    <n v="483"/>
    <s v="Germany"/>
    <s v="Female"/>
    <n v="40"/>
    <x v="10"/>
    <n v="199427.98"/>
    <n v="4"/>
    <n v="1"/>
    <n v="1"/>
    <n v="128540.03"/>
    <x v="1"/>
  </r>
  <r>
    <n v="105"/>
    <s v="Wilson"/>
    <n v="397"/>
    <s v="Spain"/>
    <s v="Male"/>
    <n v="75"/>
    <x v="10"/>
    <n v="46.68"/>
    <n v="3"/>
    <n v="1"/>
    <n v="0"/>
    <n v="61080.02"/>
    <x v="1"/>
  </r>
  <r>
    <n v="106"/>
    <s v="Davis"/>
    <n v="537"/>
    <s v="France"/>
    <s v="Female"/>
    <n v="39"/>
    <x v="1"/>
    <n v="238648.7"/>
    <n v="1"/>
    <n v="1"/>
    <n v="1"/>
    <n v="71498.5"/>
    <x v="1"/>
  </r>
  <r>
    <n v="107"/>
    <s v="Taylor"/>
    <n v="520"/>
    <s v="France"/>
    <s v="Male"/>
    <n v="79"/>
    <x v="10"/>
    <n v="165628.62"/>
    <n v="2"/>
    <n v="0"/>
    <n v="0"/>
    <n v="144375.79999999999"/>
    <x v="1"/>
  </r>
  <r>
    <n v="108"/>
    <s v="Smith"/>
    <n v="801"/>
    <s v="Spain"/>
    <s v="Female"/>
    <n v="59"/>
    <x v="5"/>
    <n v="77661.960000000006"/>
    <n v="2"/>
    <n v="0"/>
    <n v="0"/>
    <n v="74188.759999999995"/>
    <x v="0"/>
  </r>
  <r>
    <n v="109"/>
    <s v="Williams"/>
    <n v="488"/>
    <s v="Germany"/>
    <s v="Male"/>
    <n v="59"/>
    <x v="1"/>
    <n v="122455.34"/>
    <n v="4"/>
    <n v="0"/>
    <n v="1"/>
    <n v="21425.94"/>
    <x v="1"/>
  </r>
  <r>
    <n v="110"/>
    <s v="Wilson"/>
    <n v="592"/>
    <s v="Spain"/>
    <s v="Male"/>
    <n v="41"/>
    <x v="8"/>
    <n v="66018.19"/>
    <n v="3"/>
    <n v="0"/>
    <n v="0"/>
    <n v="102543.92"/>
    <x v="0"/>
  </r>
  <r>
    <n v="111"/>
    <s v="Williams"/>
    <n v="663"/>
    <s v="France"/>
    <s v="Female"/>
    <n v="70"/>
    <x v="2"/>
    <n v="108982.82"/>
    <n v="4"/>
    <n v="0"/>
    <n v="0"/>
    <n v="110349.05"/>
    <x v="1"/>
  </r>
  <r>
    <n v="112"/>
    <s v="Taylor"/>
    <n v="825"/>
    <s v="France"/>
    <s v="Male"/>
    <n v="41"/>
    <x v="6"/>
    <n v="159554.78"/>
    <n v="3"/>
    <n v="0"/>
    <n v="1"/>
    <n v="75419.12"/>
    <x v="0"/>
  </r>
  <r>
    <n v="113"/>
    <s v="Williams"/>
    <n v="695"/>
    <s v="Spain"/>
    <s v="Male"/>
    <n v="90"/>
    <x v="0"/>
    <n v="168519.32"/>
    <n v="2"/>
    <n v="1"/>
    <n v="0"/>
    <n v="108422.12"/>
    <x v="0"/>
  </r>
  <r>
    <n v="114"/>
    <s v="Jones"/>
    <n v="737"/>
    <s v="France"/>
    <s v="Female"/>
    <n v="59"/>
    <x v="7"/>
    <n v="80693.34"/>
    <n v="4"/>
    <n v="0"/>
    <n v="1"/>
    <n v="65451.93"/>
    <x v="0"/>
  </r>
  <r>
    <n v="115"/>
    <s v="Jones"/>
    <n v="475"/>
    <s v="Spain"/>
    <s v="Female"/>
    <n v="78"/>
    <x v="6"/>
    <n v="5741.56"/>
    <n v="3"/>
    <n v="0"/>
    <n v="1"/>
    <n v="136090.56"/>
    <x v="0"/>
  </r>
  <r>
    <n v="116"/>
    <s v="Williams"/>
    <n v="556"/>
    <s v="France"/>
    <s v="Male"/>
    <n v="65"/>
    <x v="0"/>
    <n v="94298.58"/>
    <n v="1"/>
    <n v="1"/>
    <n v="0"/>
    <n v="117883.52"/>
    <x v="1"/>
  </r>
  <r>
    <n v="117"/>
    <s v="Jones"/>
    <n v="688"/>
    <s v="Germany"/>
    <s v="Male"/>
    <n v="33"/>
    <x v="2"/>
    <n v="93844.5"/>
    <n v="4"/>
    <n v="1"/>
    <n v="0"/>
    <n v="49103.38"/>
    <x v="1"/>
  </r>
  <r>
    <n v="118"/>
    <s v="Brown"/>
    <n v="547"/>
    <s v="France"/>
    <s v="Male"/>
    <n v="54"/>
    <x v="2"/>
    <n v="103006.1"/>
    <n v="2"/>
    <n v="1"/>
    <n v="1"/>
    <n v="76101.240000000005"/>
    <x v="1"/>
  </r>
  <r>
    <n v="119"/>
    <s v="Johnson"/>
    <n v="536"/>
    <s v="Spain"/>
    <s v="Female"/>
    <n v="83"/>
    <x v="2"/>
    <n v="241431.37"/>
    <n v="4"/>
    <n v="1"/>
    <n v="1"/>
    <n v="111107.96"/>
    <x v="0"/>
  </r>
  <r>
    <n v="120"/>
    <s v="Williams"/>
    <n v="738"/>
    <s v="Spain"/>
    <s v="Female"/>
    <n v="60"/>
    <x v="7"/>
    <n v="242524.24"/>
    <n v="2"/>
    <n v="1"/>
    <n v="0"/>
    <n v="84784.47"/>
    <x v="0"/>
  </r>
  <r>
    <n v="121"/>
    <s v="Taylor"/>
    <n v="367"/>
    <s v="Germany"/>
    <s v="Male"/>
    <n v="18"/>
    <x v="9"/>
    <n v="37178.53"/>
    <n v="1"/>
    <n v="1"/>
    <n v="0"/>
    <n v="82791.570000000007"/>
    <x v="1"/>
  </r>
  <r>
    <n v="122"/>
    <s v="Johnson"/>
    <n v="547"/>
    <s v="France"/>
    <s v="Male"/>
    <n v="24"/>
    <x v="8"/>
    <n v="228358.15"/>
    <n v="2"/>
    <n v="0"/>
    <n v="0"/>
    <n v="127955.4"/>
    <x v="1"/>
  </r>
  <r>
    <n v="123"/>
    <s v="Brown"/>
    <n v="797"/>
    <s v="Spain"/>
    <s v="Male"/>
    <n v="85"/>
    <x v="4"/>
    <n v="244614.91"/>
    <n v="2"/>
    <n v="1"/>
    <n v="1"/>
    <n v="101378.44"/>
    <x v="0"/>
  </r>
  <r>
    <n v="124"/>
    <s v="Miller"/>
    <n v="700"/>
    <s v="France"/>
    <s v="Male"/>
    <n v="49"/>
    <x v="3"/>
    <n v="64161.88"/>
    <n v="1"/>
    <n v="1"/>
    <n v="1"/>
    <n v="141665.95000000001"/>
    <x v="1"/>
  </r>
  <r>
    <n v="125"/>
    <s v="Moore"/>
    <n v="502"/>
    <s v="Germany"/>
    <s v="Female"/>
    <n v="47"/>
    <x v="4"/>
    <n v="185255.98"/>
    <n v="3"/>
    <n v="0"/>
    <n v="1"/>
    <n v="48022.06"/>
    <x v="1"/>
  </r>
  <r>
    <n v="126"/>
    <s v="Williams"/>
    <n v="481"/>
    <s v="Spain"/>
    <s v="Male"/>
    <n v="34"/>
    <x v="9"/>
    <n v="43863.71"/>
    <n v="2"/>
    <n v="0"/>
    <n v="0"/>
    <n v="23962.59"/>
    <x v="0"/>
  </r>
  <r>
    <n v="127"/>
    <s v="Jones"/>
    <n v="675"/>
    <s v="Germany"/>
    <s v="Male"/>
    <n v="85"/>
    <x v="1"/>
    <n v="117991.41"/>
    <n v="1"/>
    <n v="1"/>
    <n v="1"/>
    <n v="36037.629999999997"/>
    <x v="0"/>
  </r>
  <r>
    <n v="128"/>
    <s v="Smith"/>
    <n v="774"/>
    <s v="Spain"/>
    <s v="Female"/>
    <n v="44"/>
    <x v="0"/>
    <n v="151801.15"/>
    <n v="1"/>
    <n v="0"/>
    <n v="0"/>
    <n v="36575.879999999997"/>
    <x v="1"/>
  </r>
  <r>
    <n v="129"/>
    <s v="Smith"/>
    <n v="514"/>
    <s v="France"/>
    <s v="Female"/>
    <n v="24"/>
    <x v="4"/>
    <n v="44897.120000000003"/>
    <n v="3"/>
    <n v="0"/>
    <n v="0"/>
    <n v="87587.83"/>
    <x v="0"/>
  </r>
  <r>
    <n v="130"/>
    <s v="Miller"/>
    <n v="408"/>
    <s v="Spain"/>
    <s v="Female"/>
    <n v="29"/>
    <x v="7"/>
    <n v="136796.01999999999"/>
    <n v="4"/>
    <n v="1"/>
    <n v="0"/>
    <n v="81668.89"/>
    <x v="0"/>
  </r>
  <r>
    <n v="131"/>
    <s v="Smith"/>
    <n v="527"/>
    <s v="Germany"/>
    <s v="Female"/>
    <n v="73"/>
    <x v="8"/>
    <n v="184707.82"/>
    <n v="4"/>
    <n v="0"/>
    <n v="0"/>
    <n v="93162.76"/>
    <x v="0"/>
  </r>
  <r>
    <n v="132"/>
    <s v="Miller"/>
    <n v="789"/>
    <s v="Spain"/>
    <s v="Male"/>
    <n v="61"/>
    <x v="8"/>
    <n v="166854.44"/>
    <n v="4"/>
    <n v="0"/>
    <n v="1"/>
    <n v="38147.910000000003"/>
    <x v="1"/>
  </r>
  <r>
    <n v="133"/>
    <s v="Jones"/>
    <n v="502"/>
    <s v="Germany"/>
    <s v="Male"/>
    <n v="85"/>
    <x v="5"/>
    <n v="157686.62"/>
    <n v="3"/>
    <n v="1"/>
    <n v="0"/>
    <n v="43499.67"/>
    <x v="0"/>
  </r>
  <r>
    <n v="134"/>
    <s v="Jones"/>
    <n v="511"/>
    <s v="Spain"/>
    <s v="Female"/>
    <n v="38"/>
    <x v="8"/>
    <n v="30108.06"/>
    <n v="2"/>
    <n v="1"/>
    <n v="1"/>
    <n v="17973.88"/>
    <x v="1"/>
  </r>
  <r>
    <n v="135"/>
    <s v="Moore"/>
    <n v="752"/>
    <s v="Germany"/>
    <s v="Female"/>
    <n v="32"/>
    <x v="4"/>
    <n v="239097.38"/>
    <n v="1"/>
    <n v="1"/>
    <n v="1"/>
    <n v="13545.02"/>
    <x v="1"/>
  </r>
  <r>
    <n v="136"/>
    <s v="Moore"/>
    <n v="703"/>
    <s v="France"/>
    <s v="Male"/>
    <n v="32"/>
    <x v="8"/>
    <n v="35229.26"/>
    <n v="2"/>
    <n v="1"/>
    <n v="0"/>
    <n v="59763.13"/>
    <x v="1"/>
  </r>
  <r>
    <n v="137"/>
    <s v="Moore"/>
    <n v="812"/>
    <s v="Spain"/>
    <s v="Male"/>
    <n v="81"/>
    <x v="9"/>
    <n v="153059.5"/>
    <n v="4"/>
    <n v="0"/>
    <n v="1"/>
    <n v="114484.04"/>
    <x v="1"/>
  </r>
  <r>
    <n v="138"/>
    <s v="Williams"/>
    <n v="591"/>
    <s v="France"/>
    <s v="Male"/>
    <n v="61"/>
    <x v="0"/>
    <n v="32382.85"/>
    <n v="4"/>
    <n v="0"/>
    <n v="1"/>
    <n v="108015.6"/>
    <x v="0"/>
  </r>
  <r>
    <n v="139"/>
    <s v="Jones"/>
    <n v="485"/>
    <s v="Spain"/>
    <s v="Female"/>
    <n v="45"/>
    <x v="5"/>
    <n v="134925.82999999999"/>
    <n v="1"/>
    <n v="1"/>
    <n v="0"/>
    <n v="103143.51"/>
    <x v="1"/>
  </r>
  <r>
    <n v="140"/>
    <s v="Williams"/>
    <n v="787"/>
    <s v="Spain"/>
    <s v="Female"/>
    <n v="38"/>
    <x v="10"/>
    <n v="216858.41"/>
    <n v="1"/>
    <n v="0"/>
    <n v="1"/>
    <n v="13005.86"/>
    <x v="0"/>
  </r>
  <r>
    <n v="141"/>
    <s v="Smith"/>
    <n v="585"/>
    <s v="France"/>
    <s v="Female"/>
    <n v="41"/>
    <x v="9"/>
    <n v="157571.35999999999"/>
    <n v="2"/>
    <n v="0"/>
    <n v="0"/>
    <n v="142792.82999999999"/>
    <x v="1"/>
  </r>
  <r>
    <n v="142"/>
    <s v="Moore"/>
    <n v="396"/>
    <s v="Germany"/>
    <s v="Male"/>
    <n v="52"/>
    <x v="10"/>
    <n v="227146.67"/>
    <n v="2"/>
    <n v="0"/>
    <n v="0"/>
    <n v="57655.65"/>
    <x v="1"/>
  </r>
  <r>
    <n v="143"/>
    <s v="Moore"/>
    <n v="846"/>
    <s v="France"/>
    <s v="Male"/>
    <n v="50"/>
    <x v="6"/>
    <n v="164636.07"/>
    <n v="4"/>
    <n v="1"/>
    <n v="0"/>
    <n v="70775.05"/>
    <x v="0"/>
  </r>
  <r>
    <n v="144"/>
    <s v="Jones"/>
    <n v="477"/>
    <s v="France"/>
    <s v="Male"/>
    <n v="83"/>
    <x v="10"/>
    <n v="113849.92"/>
    <n v="1"/>
    <n v="1"/>
    <n v="1"/>
    <n v="122175.46"/>
    <x v="1"/>
  </r>
  <r>
    <n v="145"/>
    <s v="Moore"/>
    <n v="767"/>
    <s v="Spain"/>
    <s v="Female"/>
    <n v="40"/>
    <x v="7"/>
    <n v="116715.57"/>
    <n v="1"/>
    <n v="0"/>
    <n v="0"/>
    <n v="22814.14"/>
    <x v="0"/>
  </r>
  <r>
    <n v="146"/>
    <s v="Williams"/>
    <n v="687"/>
    <s v="Germany"/>
    <s v="Female"/>
    <n v="39"/>
    <x v="9"/>
    <n v="52909.38"/>
    <n v="4"/>
    <n v="0"/>
    <n v="1"/>
    <n v="34759.360000000001"/>
    <x v="0"/>
  </r>
  <r>
    <n v="147"/>
    <s v="Moore"/>
    <n v="507"/>
    <s v="Germany"/>
    <s v="Male"/>
    <n v="75"/>
    <x v="9"/>
    <n v="238465.26"/>
    <n v="4"/>
    <n v="0"/>
    <n v="1"/>
    <n v="55585.67"/>
    <x v="0"/>
  </r>
  <r>
    <n v="148"/>
    <s v="Brown"/>
    <n v="362"/>
    <s v="France"/>
    <s v="Male"/>
    <n v="86"/>
    <x v="2"/>
    <n v="77731.5"/>
    <n v="4"/>
    <n v="0"/>
    <n v="1"/>
    <n v="128074.02"/>
    <x v="1"/>
  </r>
  <r>
    <n v="149"/>
    <s v="Jones"/>
    <n v="468"/>
    <s v="France"/>
    <s v="Female"/>
    <n v="63"/>
    <x v="3"/>
    <n v="99986.47"/>
    <n v="4"/>
    <n v="1"/>
    <n v="1"/>
    <n v="106009.52"/>
    <x v="1"/>
  </r>
  <r>
    <n v="150"/>
    <s v="Smith"/>
    <n v="652"/>
    <s v="Germany"/>
    <s v="Female"/>
    <n v="57"/>
    <x v="3"/>
    <n v="7447.39"/>
    <n v="2"/>
    <n v="0"/>
    <n v="0"/>
    <n v="60175.22"/>
    <x v="1"/>
  </r>
  <r>
    <n v="151"/>
    <s v="Brown"/>
    <n v="724"/>
    <s v="France"/>
    <s v="Female"/>
    <n v="42"/>
    <x v="4"/>
    <n v="97001.53"/>
    <n v="3"/>
    <n v="0"/>
    <n v="0"/>
    <n v="140671.21"/>
    <x v="0"/>
  </r>
  <r>
    <n v="152"/>
    <s v="Jones"/>
    <n v="638"/>
    <s v="Spain"/>
    <s v="Male"/>
    <n v="35"/>
    <x v="1"/>
    <n v="29176.44"/>
    <n v="4"/>
    <n v="1"/>
    <n v="1"/>
    <n v="119718.19"/>
    <x v="0"/>
  </r>
  <r>
    <n v="153"/>
    <s v="Miller"/>
    <n v="640"/>
    <s v="Spain"/>
    <s v="Male"/>
    <n v="70"/>
    <x v="4"/>
    <n v="47856.39"/>
    <n v="1"/>
    <n v="0"/>
    <n v="1"/>
    <n v="11462.63"/>
    <x v="1"/>
  </r>
  <r>
    <n v="154"/>
    <s v="Taylor"/>
    <n v="465"/>
    <s v="France"/>
    <s v="Female"/>
    <n v="26"/>
    <x v="7"/>
    <n v="197384.58"/>
    <n v="3"/>
    <n v="0"/>
    <n v="0"/>
    <n v="73040.67"/>
    <x v="1"/>
  </r>
  <r>
    <n v="155"/>
    <s v="Moore"/>
    <n v="437"/>
    <s v="Spain"/>
    <s v="Male"/>
    <n v="23"/>
    <x v="10"/>
    <n v="118047.52"/>
    <n v="4"/>
    <n v="0"/>
    <n v="1"/>
    <n v="69509.759999999995"/>
    <x v="1"/>
  </r>
  <r>
    <n v="156"/>
    <s v="Smith"/>
    <n v="474"/>
    <s v="Germany"/>
    <s v="Female"/>
    <n v="28"/>
    <x v="6"/>
    <n v="209434.77"/>
    <n v="2"/>
    <n v="0"/>
    <n v="0"/>
    <n v="42983.99"/>
    <x v="0"/>
  </r>
  <r>
    <n v="157"/>
    <s v="Moore"/>
    <n v="759"/>
    <s v="France"/>
    <s v="Male"/>
    <n v="80"/>
    <x v="2"/>
    <n v="80712.23"/>
    <n v="4"/>
    <n v="1"/>
    <n v="0"/>
    <n v="49445.48"/>
    <x v="1"/>
  </r>
  <r>
    <n v="158"/>
    <s v="Davis"/>
    <n v="524"/>
    <s v="Spain"/>
    <s v="Male"/>
    <n v="47"/>
    <x v="7"/>
    <n v="95799.03"/>
    <n v="4"/>
    <n v="0"/>
    <n v="1"/>
    <n v="105598.56"/>
    <x v="0"/>
  </r>
  <r>
    <n v="159"/>
    <s v="Taylor"/>
    <n v="848"/>
    <s v="France"/>
    <s v="Male"/>
    <n v="29"/>
    <x v="5"/>
    <n v="208033.65"/>
    <n v="4"/>
    <n v="1"/>
    <n v="1"/>
    <n v="43662.79"/>
    <x v="1"/>
  </r>
  <r>
    <n v="160"/>
    <s v="Smith"/>
    <n v="713"/>
    <s v="Germany"/>
    <s v="Female"/>
    <n v="48"/>
    <x v="9"/>
    <n v="16907.88"/>
    <n v="3"/>
    <n v="0"/>
    <n v="0"/>
    <n v="113646.28"/>
    <x v="1"/>
  </r>
  <r>
    <n v="161"/>
    <s v="Taylor"/>
    <n v="402"/>
    <s v="Spain"/>
    <s v="Male"/>
    <n v="89"/>
    <x v="0"/>
    <n v="205105.61"/>
    <n v="3"/>
    <n v="1"/>
    <n v="0"/>
    <n v="75716.98"/>
    <x v="1"/>
  </r>
  <r>
    <n v="162"/>
    <s v="Miller"/>
    <n v="839"/>
    <s v="Germany"/>
    <s v="Female"/>
    <n v="76"/>
    <x v="0"/>
    <n v="51347.49"/>
    <n v="4"/>
    <n v="0"/>
    <n v="1"/>
    <n v="21151.48"/>
    <x v="0"/>
  </r>
  <r>
    <n v="163"/>
    <s v="Davis"/>
    <n v="460"/>
    <s v="France"/>
    <s v="Male"/>
    <n v="60"/>
    <x v="1"/>
    <n v="163732.6"/>
    <n v="1"/>
    <n v="1"/>
    <n v="0"/>
    <n v="66914.649999999994"/>
    <x v="0"/>
  </r>
  <r>
    <n v="164"/>
    <s v="Jones"/>
    <n v="414"/>
    <s v="France"/>
    <s v="Female"/>
    <n v="89"/>
    <x v="8"/>
    <n v="133217.37"/>
    <n v="1"/>
    <n v="0"/>
    <n v="1"/>
    <n v="120812.2"/>
    <x v="1"/>
  </r>
  <r>
    <n v="165"/>
    <s v="Johnson"/>
    <n v="682"/>
    <s v="Spain"/>
    <s v="Female"/>
    <n v="43"/>
    <x v="10"/>
    <n v="197321.37"/>
    <n v="4"/>
    <n v="0"/>
    <n v="0"/>
    <n v="28096.07"/>
    <x v="1"/>
  </r>
  <r>
    <n v="166"/>
    <s v="Moore"/>
    <n v="724"/>
    <s v="Germany"/>
    <s v="Female"/>
    <n v="72"/>
    <x v="2"/>
    <n v="191624.47"/>
    <n v="3"/>
    <n v="0"/>
    <n v="0"/>
    <n v="80375.98"/>
    <x v="0"/>
  </r>
  <r>
    <n v="167"/>
    <s v="Smith"/>
    <n v="423"/>
    <s v="France"/>
    <s v="Female"/>
    <n v="43"/>
    <x v="10"/>
    <n v="143851"/>
    <n v="1"/>
    <n v="0"/>
    <n v="1"/>
    <n v="36084.61"/>
    <x v="1"/>
  </r>
  <r>
    <n v="168"/>
    <s v="Brown"/>
    <n v="496"/>
    <s v="Germany"/>
    <s v="Female"/>
    <n v="63"/>
    <x v="2"/>
    <n v="145172.32"/>
    <n v="3"/>
    <n v="0"/>
    <n v="0"/>
    <n v="139690.22"/>
    <x v="1"/>
  </r>
  <r>
    <n v="169"/>
    <s v="Taylor"/>
    <n v="610"/>
    <s v="Germany"/>
    <s v="Male"/>
    <n v="21"/>
    <x v="8"/>
    <n v="183590.26"/>
    <n v="3"/>
    <n v="1"/>
    <n v="1"/>
    <n v="86790.47"/>
    <x v="0"/>
  </r>
  <r>
    <n v="170"/>
    <s v="Miller"/>
    <n v="613"/>
    <s v="Spain"/>
    <s v="Male"/>
    <n v="55"/>
    <x v="7"/>
    <n v="152640.81"/>
    <n v="4"/>
    <n v="1"/>
    <n v="0"/>
    <n v="33137.160000000003"/>
    <x v="0"/>
  </r>
  <r>
    <n v="171"/>
    <s v="Davis"/>
    <n v="481"/>
    <s v="Germany"/>
    <s v="Female"/>
    <n v="51"/>
    <x v="4"/>
    <n v="139747.91"/>
    <n v="4"/>
    <n v="1"/>
    <n v="1"/>
    <n v="88266.73"/>
    <x v="0"/>
  </r>
  <r>
    <n v="172"/>
    <s v="Wilson"/>
    <n v="398"/>
    <s v="France"/>
    <s v="Female"/>
    <n v="78"/>
    <x v="3"/>
    <n v="124423.84"/>
    <n v="4"/>
    <n v="1"/>
    <n v="1"/>
    <n v="144202.79"/>
    <x v="1"/>
  </r>
  <r>
    <n v="173"/>
    <s v="Moore"/>
    <n v="426"/>
    <s v="France"/>
    <s v="Female"/>
    <n v="25"/>
    <x v="3"/>
    <n v="239377.45"/>
    <n v="4"/>
    <n v="0"/>
    <n v="1"/>
    <n v="126167.25"/>
    <x v="0"/>
  </r>
  <r>
    <n v="174"/>
    <s v="Moore"/>
    <n v="643"/>
    <s v="Spain"/>
    <s v="Male"/>
    <n v="78"/>
    <x v="5"/>
    <n v="55309.99"/>
    <n v="2"/>
    <n v="0"/>
    <n v="1"/>
    <n v="57614.96"/>
    <x v="1"/>
  </r>
  <r>
    <n v="175"/>
    <s v="Taylor"/>
    <n v="466"/>
    <s v="Germany"/>
    <s v="Female"/>
    <n v="55"/>
    <x v="0"/>
    <n v="109273.56"/>
    <n v="3"/>
    <n v="1"/>
    <n v="0"/>
    <n v="114104.65"/>
    <x v="1"/>
  </r>
  <r>
    <n v="176"/>
    <s v="Williams"/>
    <n v="843"/>
    <s v="France"/>
    <s v="Male"/>
    <n v="34"/>
    <x v="2"/>
    <n v="104696.85"/>
    <n v="2"/>
    <n v="0"/>
    <n v="0"/>
    <n v="106102.67"/>
    <x v="1"/>
  </r>
  <r>
    <n v="177"/>
    <s v="Moore"/>
    <n v="398"/>
    <s v="France"/>
    <s v="Female"/>
    <n v="63"/>
    <x v="4"/>
    <n v="146639.1"/>
    <n v="1"/>
    <n v="1"/>
    <n v="0"/>
    <n v="114757.22"/>
    <x v="1"/>
  </r>
  <r>
    <n v="178"/>
    <s v="Miller"/>
    <n v="459"/>
    <s v="Spain"/>
    <s v="Male"/>
    <n v="57"/>
    <x v="5"/>
    <n v="170945.73"/>
    <n v="3"/>
    <n v="0"/>
    <n v="0"/>
    <n v="77687.86"/>
    <x v="0"/>
  </r>
  <r>
    <n v="179"/>
    <s v="Miller"/>
    <n v="816"/>
    <s v="Germany"/>
    <s v="Female"/>
    <n v="51"/>
    <x v="10"/>
    <n v="55692.78"/>
    <n v="2"/>
    <n v="0"/>
    <n v="0"/>
    <n v="138662.49"/>
    <x v="1"/>
  </r>
  <r>
    <n v="180"/>
    <s v="Taylor"/>
    <n v="529"/>
    <s v="Germany"/>
    <s v="Male"/>
    <n v="83"/>
    <x v="5"/>
    <n v="140464.4"/>
    <n v="2"/>
    <n v="1"/>
    <n v="0"/>
    <n v="62160.12"/>
    <x v="1"/>
  </r>
  <r>
    <n v="181"/>
    <s v="Johnson"/>
    <n v="399"/>
    <s v="Germany"/>
    <s v="Male"/>
    <n v="91"/>
    <x v="9"/>
    <n v="230097.2"/>
    <n v="4"/>
    <n v="0"/>
    <n v="0"/>
    <n v="144755.60999999999"/>
    <x v="0"/>
  </r>
  <r>
    <n v="182"/>
    <s v="Miller"/>
    <n v="421"/>
    <s v="France"/>
    <s v="Female"/>
    <n v="86"/>
    <x v="9"/>
    <n v="58586.77"/>
    <n v="4"/>
    <n v="0"/>
    <n v="0"/>
    <n v="27139.72"/>
    <x v="1"/>
  </r>
  <r>
    <n v="183"/>
    <s v="Moore"/>
    <n v="696"/>
    <s v="France"/>
    <s v="Female"/>
    <n v="42"/>
    <x v="4"/>
    <n v="27700.99"/>
    <n v="2"/>
    <n v="0"/>
    <n v="0"/>
    <n v="140547.93"/>
    <x v="0"/>
  </r>
  <r>
    <n v="184"/>
    <s v="Moore"/>
    <n v="783"/>
    <s v="Spain"/>
    <s v="Female"/>
    <n v="24"/>
    <x v="7"/>
    <n v="69808.100000000006"/>
    <n v="3"/>
    <n v="1"/>
    <n v="0"/>
    <n v="116721.45"/>
    <x v="0"/>
  </r>
  <r>
    <n v="185"/>
    <s v="Jones"/>
    <n v="844"/>
    <s v="France"/>
    <s v="Female"/>
    <n v="78"/>
    <x v="5"/>
    <n v="138185.18"/>
    <n v="1"/>
    <n v="0"/>
    <n v="0"/>
    <n v="143728.42000000001"/>
    <x v="0"/>
  </r>
  <r>
    <n v="186"/>
    <s v="Williams"/>
    <n v="635"/>
    <s v="Spain"/>
    <s v="Male"/>
    <n v="79"/>
    <x v="4"/>
    <n v="113120.37"/>
    <n v="3"/>
    <n v="1"/>
    <n v="0"/>
    <n v="87508.69"/>
    <x v="0"/>
  </r>
  <r>
    <n v="187"/>
    <s v="Jones"/>
    <n v="353"/>
    <s v="Spain"/>
    <s v="Male"/>
    <n v="77"/>
    <x v="0"/>
    <n v="110096.43"/>
    <n v="4"/>
    <n v="1"/>
    <n v="0"/>
    <n v="141135.62"/>
    <x v="1"/>
  </r>
  <r>
    <n v="188"/>
    <s v="Miller"/>
    <n v="424"/>
    <s v="Germany"/>
    <s v="Male"/>
    <n v="47"/>
    <x v="2"/>
    <n v="163549.64000000001"/>
    <n v="1"/>
    <n v="1"/>
    <n v="0"/>
    <n v="33745.43"/>
    <x v="1"/>
  </r>
  <r>
    <n v="189"/>
    <s v="Jones"/>
    <n v="434"/>
    <s v="Spain"/>
    <s v="Male"/>
    <n v="46"/>
    <x v="2"/>
    <n v="229121.35"/>
    <n v="2"/>
    <n v="1"/>
    <n v="0"/>
    <n v="14185.62"/>
    <x v="0"/>
  </r>
  <r>
    <n v="190"/>
    <s v="Miller"/>
    <n v="840"/>
    <s v="Germany"/>
    <s v="Male"/>
    <n v="42"/>
    <x v="4"/>
    <n v="46465.66"/>
    <n v="3"/>
    <n v="1"/>
    <n v="1"/>
    <n v="108093.18"/>
    <x v="1"/>
  </r>
  <r>
    <n v="191"/>
    <s v="Davis"/>
    <n v="671"/>
    <s v="Germany"/>
    <s v="Male"/>
    <n v="21"/>
    <x v="7"/>
    <n v="87143.41"/>
    <n v="2"/>
    <n v="0"/>
    <n v="0"/>
    <n v="130888.76"/>
    <x v="1"/>
  </r>
  <r>
    <n v="192"/>
    <s v="Wilson"/>
    <n v="725"/>
    <s v="France"/>
    <s v="Female"/>
    <n v="39"/>
    <x v="6"/>
    <n v="96291.25"/>
    <n v="1"/>
    <n v="0"/>
    <n v="0"/>
    <n v="135564.73000000001"/>
    <x v="0"/>
  </r>
  <r>
    <n v="193"/>
    <s v="Smith"/>
    <n v="370"/>
    <s v="France"/>
    <s v="Male"/>
    <n v="24"/>
    <x v="2"/>
    <n v="38342.589999999997"/>
    <n v="2"/>
    <n v="0"/>
    <n v="1"/>
    <n v="18606.009999999998"/>
    <x v="0"/>
  </r>
  <r>
    <n v="194"/>
    <s v="Moore"/>
    <n v="558"/>
    <s v="Spain"/>
    <s v="Male"/>
    <n v="39"/>
    <x v="10"/>
    <n v="222626.19"/>
    <n v="2"/>
    <n v="0"/>
    <n v="0"/>
    <n v="59452.54"/>
    <x v="1"/>
  </r>
  <r>
    <n v="195"/>
    <s v="Brown"/>
    <n v="392"/>
    <s v="Spain"/>
    <s v="Male"/>
    <n v="45"/>
    <x v="10"/>
    <n v="233110.85"/>
    <n v="1"/>
    <n v="0"/>
    <n v="0"/>
    <n v="72202.649999999994"/>
    <x v="1"/>
  </r>
  <r>
    <n v="196"/>
    <s v="Miller"/>
    <n v="848"/>
    <s v="Spain"/>
    <s v="Female"/>
    <n v="44"/>
    <x v="1"/>
    <n v="249802"/>
    <n v="1"/>
    <n v="1"/>
    <n v="0"/>
    <n v="139671.38"/>
    <x v="1"/>
  </r>
  <r>
    <n v="197"/>
    <s v="Davis"/>
    <n v="378"/>
    <s v="Spain"/>
    <s v="Male"/>
    <n v="82"/>
    <x v="10"/>
    <n v="59302.02"/>
    <n v="2"/>
    <n v="0"/>
    <n v="1"/>
    <n v="51011.37"/>
    <x v="0"/>
  </r>
  <r>
    <n v="198"/>
    <s v="Moore"/>
    <n v="760"/>
    <s v="France"/>
    <s v="Female"/>
    <n v="21"/>
    <x v="8"/>
    <n v="17937.98"/>
    <n v="1"/>
    <n v="0"/>
    <n v="0"/>
    <n v="106372.6"/>
    <x v="0"/>
  </r>
  <r>
    <n v="199"/>
    <s v="Williams"/>
    <n v="693"/>
    <s v="Spain"/>
    <s v="Male"/>
    <n v="71"/>
    <x v="4"/>
    <n v="37093.39"/>
    <n v="3"/>
    <n v="1"/>
    <n v="0"/>
    <n v="40784.480000000003"/>
    <x v="1"/>
  </r>
  <r>
    <n v="200"/>
    <s v="Jones"/>
    <n v="530"/>
    <s v="Germany"/>
    <s v="Male"/>
    <n v="55"/>
    <x v="7"/>
    <n v="205216.41"/>
    <n v="3"/>
    <n v="0"/>
    <n v="0"/>
    <n v="95781.75"/>
    <x v="1"/>
  </r>
  <r>
    <n v="201"/>
    <s v="Taylor"/>
    <n v="654"/>
    <s v="France"/>
    <s v="Female"/>
    <n v="25"/>
    <x v="2"/>
    <n v="232419.55"/>
    <n v="1"/>
    <n v="1"/>
    <n v="1"/>
    <n v="25837.27"/>
    <x v="1"/>
  </r>
  <r>
    <n v="202"/>
    <s v="Wilson"/>
    <n v="800"/>
    <s v="Germany"/>
    <s v="Male"/>
    <n v="29"/>
    <x v="3"/>
    <n v="88974.52"/>
    <n v="4"/>
    <n v="1"/>
    <n v="1"/>
    <n v="115636.53"/>
    <x v="0"/>
  </r>
  <r>
    <n v="203"/>
    <s v="Davis"/>
    <n v="452"/>
    <s v="Spain"/>
    <s v="Male"/>
    <n v="20"/>
    <x v="4"/>
    <n v="240624.04"/>
    <n v="3"/>
    <n v="0"/>
    <n v="0"/>
    <n v="16236.92"/>
    <x v="1"/>
  </r>
  <r>
    <n v="204"/>
    <s v="Jones"/>
    <n v="615"/>
    <s v="France"/>
    <s v="Female"/>
    <n v="72"/>
    <x v="2"/>
    <n v="199237.9"/>
    <n v="2"/>
    <n v="0"/>
    <n v="0"/>
    <n v="149768.04999999999"/>
    <x v="1"/>
  </r>
  <r>
    <n v="205"/>
    <s v="Brown"/>
    <n v="608"/>
    <s v="Germany"/>
    <s v="Female"/>
    <n v="23"/>
    <x v="1"/>
    <n v="88373.18"/>
    <n v="1"/>
    <n v="0"/>
    <n v="0"/>
    <n v="122196.71"/>
    <x v="0"/>
  </r>
  <r>
    <n v="206"/>
    <s v="Davis"/>
    <n v="722"/>
    <s v="France"/>
    <s v="Male"/>
    <n v="35"/>
    <x v="0"/>
    <n v="212738.23"/>
    <n v="4"/>
    <n v="1"/>
    <n v="1"/>
    <n v="95777.53"/>
    <x v="1"/>
  </r>
  <r>
    <n v="207"/>
    <s v="Jones"/>
    <n v="714"/>
    <s v="Germany"/>
    <s v="Male"/>
    <n v="23"/>
    <x v="6"/>
    <n v="160251.42000000001"/>
    <n v="3"/>
    <n v="1"/>
    <n v="0"/>
    <n v="117590.06"/>
    <x v="1"/>
  </r>
  <r>
    <n v="208"/>
    <s v="Jones"/>
    <n v="583"/>
    <s v="France"/>
    <s v="Female"/>
    <n v="48"/>
    <x v="5"/>
    <n v="111620.9"/>
    <n v="1"/>
    <n v="1"/>
    <n v="1"/>
    <n v="10423.709999999999"/>
    <x v="1"/>
  </r>
  <r>
    <n v="209"/>
    <s v="Wilson"/>
    <n v="695"/>
    <s v="Germany"/>
    <s v="Female"/>
    <n v="21"/>
    <x v="5"/>
    <n v="112981.4"/>
    <n v="4"/>
    <n v="0"/>
    <n v="1"/>
    <n v="69975.320000000007"/>
    <x v="0"/>
  </r>
  <r>
    <n v="210"/>
    <s v="Taylor"/>
    <n v="730"/>
    <s v="Germany"/>
    <s v="Female"/>
    <n v="18"/>
    <x v="4"/>
    <n v="240529.94"/>
    <n v="3"/>
    <n v="1"/>
    <n v="0"/>
    <n v="93107.1"/>
    <x v="0"/>
  </r>
  <r>
    <n v="211"/>
    <s v="Taylor"/>
    <n v="723"/>
    <s v="Germany"/>
    <s v="Female"/>
    <n v="62"/>
    <x v="2"/>
    <n v="73255.710000000006"/>
    <n v="1"/>
    <n v="1"/>
    <n v="0"/>
    <n v="146668.19"/>
    <x v="0"/>
  </r>
  <r>
    <n v="212"/>
    <s v="Taylor"/>
    <n v="450"/>
    <s v="France"/>
    <s v="Male"/>
    <n v="62"/>
    <x v="2"/>
    <n v="167423.71"/>
    <n v="4"/>
    <n v="0"/>
    <n v="1"/>
    <n v="61220.89"/>
    <x v="1"/>
  </r>
  <r>
    <n v="213"/>
    <s v="Wilson"/>
    <n v="440"/>
    <s v="Germany"/>
    <s v="Male"/>
    <n v="79"/>
    <x v="5"/>
    <n v="201052.55"/>
    <n v="2"/>
    <n v="0"/>
    <n v="0"/>
    <n v="145868.74"/>
    <x v="0"/>
  </r>
  <r>
    <n v="214"/>
    <s v="Jones"/>
    <n v="418"/>
    <s v="Germany"/>
    <s v="Female"/>
    <n v="18"/>
    <x v="7"/>
    <n v="96345.86"/>
    <n v="4"/>
    <n v="1"/>
    <n v="0"/>
    <n v="82176.899999999994"/>
    <x v="0"/>
  </r>
  <r>
    <n v="215"/>
    <s v="Williams"/>
    <n v="455"/>
    <s v="Spain"/>
    <s v="Male"/>
    <n v="35"/>
    <x v="10"/>
    <n v="116072.5"/>
    <n v="4"/>
    <n v="0"/>
    <n v="0"/>
    <n v="19713.43"/>
    <x v="0"/>
  </r>
  <r>
    <n v="216"/>
    <s v="Jones"/>
    <n v="360"/>
    <s v="Germany"/>
    <s v="Female"/>
    <n v="47"/>
    <x v="5"/>
    <n v="160567.84"/>
    <n v="2"/>
    <n v="1"/>
    <n v="0"/>
    <n v="96310.13"/>
    <x v="1"/>
  </r>
  <r>
    <n v="217"/>
    <s v="Taylor"/>
    <n v="362"/>
    <s v="Spain"/>
    <s v="Female"/>
    <n v="52"/>
    <x v="3"/>
    <n v="146945.31"/>
    <n v="4"/>
    <n v="1"/>
    <n v="0"/>
    <n v="125091.68"/>
    <x v="0"/>
  </r>
  <r>
    <n v="218"/>
    <s v="Wilson"/>
    <n v="454"/>
    <s v="France"/>
    <s v="Male"/>
    <n v="77"/>
    <x v="7"/>
    <n v="183306.47"/>
    <n v="1"/>
    <n v="1"/>
    <n v="1"/>
    <n v="134198.82999999999"/>
    <x v="1"/>
  </r>
  <r>
    <n v="219"/>
    <s v="Wilson"/>
    <n v="575"/>
    <s v="Germany"/>
    <s v="Female"/>
    <n v="39"/>
    <x v="1"/>
    <n v="213911.63"/>
    <n v="3"/>
    <n v="0"/>
    <n v="1"/>
    <n v="84036.97"/>
    <x v="1"/>
  </r>
  <r>
    <n v="220"/>
    <s v="Davis"/>
    <n v="771"/>
    <s v="France"/>
    <s v="Female"/>
    <n v="81"/>
    <x v="1"/>
    <n v="135435.82999999999"/>
    <n v="3"/>
    <n v="0"/>
    <n v="1"/>
    <n v="72274.3"/>
    <x v="0"/>
  </r>
  <r>
    <n v="221"/>
    <s v="Johnson"/>
    <n v="517"/>
    <s v="Spain"/>
    <s v="Male"/>
    <n v="35"/>
    <x v="7"/>
    <n v="239854.9"/>
    <n v="1"/>
    <n v="1"/>
    <n v="1"/>
    <n v="99332.87"/>
    <x v="0"/>
  </r>
  <r>
    <n v="222"/>
    <s v="Williams"/>
    <n v="766"/>
    <s v="Spain"/>
    <s v="Male"/>
    <n v="56"/>
    <x v="1"/>
    <n v="70283.899999999994"/>
    <n v="3"/>
    <n v="1"/>
    <n v="0"/>
    <n v="18737.27"/>
    <x v="0"/>
  </r>
  <r>
    <n v="223"/>
    <s v="Williams"/>
    <n v="728"/>
    <s v="France"/>
    <s v="Female"/>
    <n v="19"/>
    <x v="8"/>
    <n v="16689.2"/>
    <n v="3"/>
    <n v="1"/>
    <n v="1"/>
    <n v="141842.12"/>
    <x v="1"/>
  </r>
  <r>
    <n v="224"/>
    <s v="Moore"/>
    <n v="639"/>
    <s v="Germany"/>
    <s v="Male"/>
    <n v="33"/>
    <x v="1"/>
    <n v="96088.43"/>
    <n v="1"/>
    <n v="1"/>
    <n v="0"/>
    <n v="43587.17"/>
    <x v="0"/>
  </r>
  <r>
    <n v="225"/>
    <s v="Johnson"/>
    <n v="760"/>
    <s v="France"/>
    <s v="Male"/>
    <n v="35"/>
    <x v="10"/>
    <n v="241023.24"/>
    <n v="4"/>
    <n v="0"/>
    <n v="0"/>
    <n v="97832.3"/>
    <x v="0"/>
  </r>
  <r>
    <n v="226"/>
    <s v="Davis"/>
    <n v="449"/>
    <s v="Spain"/>
    <s v="Male"/>
    <n v="71"/>
    <x v="10"/>
    <n v="190983.34"/>
    <n v="3"/>
    <n v="0"/>
    <n v="1"/>
    <n v="94496.24"/>
    <x v="0"/>
  </r>
  <r>
    <n v="227"/>
    <s v="Moore"/>
    <n v="567"/>
    <s v="Spain"/>
    <s v="Male"/>
    <n v="40"/>
    <x v="6"/>
    <n v="49223"/>
    <n v="2"/>
    <n v="0"/>
    <n v="1"/>
    <n v="111037.23"/>
    <x v="0"/>
  </r>
  <r>
    <n v="228"/>
    <s v="Brown"/>
    <n v="656"/>
    <s v="Germany"/>
    <s v="Male"/>
    <n v="65"/>
    <x v="2"/>
    <n v="244926.41"/>
    <n v="3"/>
    <n v="0"/>
    <n v="1"/>
    <n v="129494.46"/>
    <x v="1"/>
  </r>
  <r>
    <n v="229"/>
    <s v="Smith"/>
    <n v="694"/>
    <s v="Spain"/>
    <s v="Male"/>
    <n v="84"/>
    <x v="9"/>
    <n v="175604.34"/>
    <n v="4"/>
    <n v="0"/>
    <n v="1"/>
    <n v="45375.97"/>
    <x v="1"/>
  </r>
  <r>
    <n v="230"/>
    <s v="Williams"/>
    <n v="560"/>
    <s v="Germany"/>
    <s v="Female"/>
    <n v="29"/>
    <x v="5"/>
    <n v="199808.98"/>
    <n v="1"/>
    <n v="1"/>
    <n v="1"/>
    <n v="38969.33"/>
    <x v="1"/>
  </r>
  <r>
    <n v="231"/>
    <s v="Davis"/>
    <n v="626"/>
    <s v="Germany"/>
    <s v="Male"/>
    <n v="27"/>
    <x v="10"/>
    <n v="13467.28"/>
    <n v="1"/>
    <n v="0"/>
    <n v="0"/>
    <n v="114472.4"/>
    <x v="1"/>
  </r>
  <r>
    <n v="232"/>
    <s v="Davis"/>
    <n v="572"/>
    <s v="Germany"/>
    <s v="Female"/>
    <n v="58"/>
    <x v="6"/>
    <n v="180664.35"/>
    <n v="1"/>
    <n v="1"/>
    <n v="1"/>
    <n v="36108.42"/>
    <x v="0"/>
  </r>
  <r>
    <n v="233"/>
    <s v="Smith"/>
    <n v="506"/>
    <s v="Spain"/>
    <s v="Female"/>
    <n v="72"/>
    <x v="6"/>
    <n v="120906.58"/>
    <n v="2"/>
    <n v="1"/>
    <n v="0"/>
    <n v="143845.99"/>
    <x v="1"/>
  </r>
  <r>
    <n v="234"/>
    <s v="Moore"/>
    <n v="422"/>
    <s v="France"/>
    <s v="Female"/>
    <n v="69"/>
    <x v="9"/>
    <n v="198731.58"/>
    <n v="3"/>
    <n v="1"/>
    <n v="0"/>
    <n v="37615.839999999997"/>
    <x v="1"/>
  </r>
  <r>
    <n v="235"/>
    <s v="Johnson"/>
    <n v="624"/>
    <s v="France"/>
    <s v="Male"/>
    <n v="65"/>
    <x v="8"/>
    <n v="179014.43"/>
    <n v="1"/>
    <n v="1"/>
    <n v="0"/>
    <n v="83705.740000000005"/>
    <x v="1"/>
  </r>
  <r>
    <n v="236"/>
    <s v="Johnson"/>
    <n v="759"/>
    <s v="Spain"/>
    <s v="Male"/>
    <n v="22"/>
    <x v="6"/>
    <n v="44104.69"/>
    <n v="4"/>
    <n v="1"/>
    <n v="1"/>
    <n v="101878.09"/>
    <x v="1"/>
  </r>
  <r>
    <n v="237"/>
    <s v="Smith"/>
    <n v="758"/>
    <s v="France"/>
    <s v="Female"/>
    <n v="28"/>
    <x v="3"/>
    <n v="229680.01"/>
    <n v="1"/>
    <n v="1"/>
    <n v="0"/>
    <n v="33894.089999999997"/>
    <x v="0"/>
  </r>
  <r>
    <n v="238"/>
    <s v="Jones"/>
    <n v="389"/>
    <s v="France"/>
    <s v="Female"/>
    <n v="24"/>
    <x v="1"/>
    <n v="144426.62"/>
    <n v="1"/>
    <n v="1"/>
    <n v="0"/>
    <n v="64031.99"/>
    <x v="0"/>
  </r>
  <r>
    <n v="239"/>
    <s v="Moore"/>
    <n v="584"/>
    <s v="Spain"/>
    <s v="Female"/>
    <n v="62"/>
    <x v="7"/>
    <n v="96431.53"/>
    <n v="3"/>
    <n v="1"/>
    <n v="1"/>
    <n v="119070.68"/>
    <x v="0"/>
  </r>
  <r>
    <n v="240"/>
    <s v="Moore"/>
    <n v="473"/>
    <s v="France"/>
    <s v="Female"/>
    <n v="90"/>
    <x v="2"/>
    <n v="56926.6"/>
    <n v="3"/>
    <n v="0"/>
    <n v="0"/>
    <n v="52021.75"/>
    <x v="1"/>
  </r>
  <r>
    <n v="241"/>
    <s v="Brown"/>
    <n v="634"/>
    <s v="Spain"/>
    <s v="Male"/>
    <n v="26"/>
    <x v="9"/>
    <n v="195884.79999999999"/>
    <n v="3"/>
    <n v="0"/>
    <n v="1"/>
    <n v="58187.74"/>
    <x v="1"/>
  </r>
  <r>
    <n v="242"/>
    <s v="Brown"/>
    <n v="502"/>
    <s v="Germany"/>
    <s v="Female"/>
    <n v="90"/>
    <x v="2"/>
    <n v="242675.6"/>
    <n v="4"/>
    <n v="1"/>
    <n v="0"/>
    <n v="38576.97"/>
    <x v="1"/>
  </r>
  <r>
    <n v="243"/>
    <s v="Smith"/>
    <n v="496"/>
    <s v="Germany"/>
    <s v="Male"/>
    <n v="36"/>
    <x v="1"/>
    <n v="183880.09"/>
    <n v="3"/>
    <n v="1"/>
    <n v="1"/>
    <n v="116196.88"/>
    <x v="0"/>
  </r>
  <r>
    <n v="244"/>
    <s v="Taylor"/>
    <n v="545"/>
    <s v="France"/>
    <s v="Female"/>
    <n v="20"/>
    <x v="8"/>
    <n v="152465.9"/>
    <n v="3"/>
    <n v="1"/>
    <n v="1"/>
    <n v="43527.09"/>
    <x v="0"/>
  </r>
  <r>
    <n v="245"/>
    <s v="Jones"/>
    <n v="522"/>
    <s v="Spain"/>
    <s v="Male"/>
    <n v="87"/>
    <x v="6"/>
    <n v="237584.05"/>
    <n v="3"/>
    <n v="1"/>
    <n v="1"/>
    <n v="47917.63"/>
    <x v="1"/>
  </r>
  <r>
    <n v="246"/>
    <s v="Wilson"/>
    <n v="561"/>
    <s v="Germany"/>
    <s v="Male"/>
    <n v="47"/>
    <x v="9"/>
    <n v="177892.9"/>
    <n v="1"/>
    <n v="0"/>
    <n v="0"/>
    <n v="78723.149999999994"/>
    <x v="1"/>
  </r>
  <r>
    <n v="247"/>
    <s v="Jones"/>
    <n v="651"/>
    <s v="Spain"/>
    <s v="Female"/>
    <n v="45"/>
    <x v="4"/>
    <n v="114118.16"/>
    <n v="4"/>
    <n v="0"/>
    <n v="0"/>
    <n v="36850.699999999997"/>
    <x v="0"/>
  </r>
  <r>
    <n v="248"/>
    <s v="Williams"/>
    <n v="660"/>
    <s v="Spain"/>
    <s v="Female"/>
    <n v="35"/>
    <x v="10"/>
    <n v="80413.460000000006"/>
    <n v="2"/>
    <n v="0"/>
    <n v="1"/>
    <n v="42147.48"/>
    <x v="0"/>
  </r>
  <r>
    <n v="249"/>
    <s v="Johnson"/>
    <n v="350"/>
    <s v="Spain"/>
    <s v="Female"/>
    <n v="76"/>
    <x v="1"/>
    <n v="47176.34"/>
    <n v="4"/>
    <n v="1"/>
    <n v="1"/>
    <n v="139671.97"/>
    <x v="0"/>
  </r>
  <r>
    <n v="250"/>
    <s v="Johnson"/>
    <n v="488"/>
    <s v="France"/>
    <s v="Female"/>
    <n v="29"/>
    <x v="4"/>
    <n v="218420.19"/>
    <n v="1"/>
    <n v="1"/>
    <n v="0"/>
    <n v="122291.38"/>
    <x v="0"/>
  </r>
  <r>
    <n v="251"/>
    <s v="Williams"/>
    <n v="545"/>
    <s v="Germany"/>
    <s v="Male"/>
    <n v="67"/>
    <x v="10"/>
    <n v="180722.3"/>
    <n v="2"/>
    <n v="1"/>
    <n v="1"/>
    <n v="47605.64"/>
    <x v="0"/>
  </r>
  <r>
    <n v="252"/>
    <s v="Johnson"/>
    <n v="740"/>
    <s v="France"/>
    <s v="Male"/>
    <n v="90"/>
    <x v="7"/>
    <n v="244519.73"/>
    <n v="4"/>
    <n v="0"/>
    <n v="1"/>
    <n v="107875.29"/>
    <x v="0"/>
  </r>
  <r>
    <n v="253"/>
    <s v="Brown"/>
    <n v="569"/>
    <s v="Spain"/>
    <s v="Male"/>
    <n v="21"/>
    <x v="7"/>
    <n v="18800.849999999999"/>
    <n v="1"/>
    <n v="0"/>
    <n v="0"/>
    <n v="60995.519999999997"/>
    <x v="1"/>
  </r>
  <r>
    <n v="254"/>
    <s v="Williams"/>
    <n v="705"/>
    <s v="Germany"/>
    <s v="Male"/>
    <n v="29"/>
    <x v="5"/>
    <n v="78681.009999999995"/>
    <n v="1"/>
    <n v="0"/>
    <n v="0"/>
    <n v="69503.59"/>
    <x v="0"/>
  </r>
  <r>
    <n v="255"/>
    <s v="Davis"/>
    <n v="791"/>
    <s v="France"/>
    <s v="Male"/>
    <n v="75"/>
    <x v="9"/>
    <n v="101615.64"/>
    <n v="2"/>
    <n v="1"/>
    <n v="0"/>
    <n v="108820.32"/>
    <x v="1"/>
  </r>
  <r>
    <n v="256"/>
    <s v="Davis"/>
    <n v="804"/>
    <s v="Germany"/>
    <s v="Female"/>
    <n v="68"/>
    <x v="5"/>
    <n v="240635.59"/>
    <n v="1"/>
    <n v="0"/>
    <n v="0"/>
    <n v="122764.08"/>
    <x v="0"/>
  </r>
  <r>
    <n v="257"/>
    <s v="Davis"/>
    <n v="753"/>
    <s v="France"/>
    <s v="Male"/>
    <n v="33"/>
    <x v="2"/>
    <n v="147696.65"/>
    <n v="2"/>
    <n v="1"/>
    <n v="0"/>
    <n v="46897.41"/>
    <x v="1"/>
  </r>
  <r>
    <n v="258"/>
    <s v="Williams"/>
    <n v="512"/>
    <s v="Spain"/>
    <s v="Female"/>
    <n v="75"/>
    <x v="5"/>
    <n v="170020.95"/>
    <n v="4"/>
    <n v="1"/>
    <n v="1"/>
    <n v="34325.360000000001"/>
    <x v="1"/>
  </r>
  <r>
    <n v="259"/>
    <s v="Davis"/>
    <n v="400"/>
    <s v="Germany"/>
    <s v="Male"/>
    <n v="21"/>
    <x v="1"/>
    <n v="67715.59"/>
    <n v="2"/>
    <n v="1"/>
    <n v="1"/>
    <n v="71585.87"/>
    <x v="1"/>
  </r>
  <r>
    <n v="260"/>
    <s v="Wilson"/>
    <n v="592"/>
    <s v="Spain"/>
    <s v="Male"/>
    <n v="78"/>
    <x v="4"/>
    <n v="64372.08"/>
    <n v="2"/>
    <n v="0"/>
    <n v="1"/>
    <n v="45223.9"/>
    <x v="1"/>
  </r>
  <r>
    <n v="261"/>
    <s v="Wilson"/>
    <n v="708"/>
    <s v="Spain"/>
    <s v="Female"/>
    <n v="57"/>
    <x v="4"/>
    <n v="85692.93"/>
    <n v="1"/>
    <n v="1"/>
    <n v="1"/>
    <n v="122538.35"/>
    <x v="0"/>
  </r>
  <r>
    <n v="262"/>
    <s v="Miller"/>
    <n v="370"/>
    <s v="Germany"/>
    <s v="Male"/>
    <n v="47"/>
    <x v="8"/>
    <n v="20999.24"/>
    <n v="3"/>
    <n v="1"/>
    <n v="1"/>
    <n v="33647.800000000003"/>
    <x v="1"/>
  </r>
  <r>
    <n v="263"/>
    <s v="Johnson"/>
    <n v="521"/>
    <s v="Germany"/>
    <s v="Male"/>
    <n v="71"/>
    <x v="5"/>
    <n v="234878.9"/>
    <n v="1"/>
    <n v="0"/>
    <n v="1"/>
    <n v="55748.58"/>
    <x v="1"/>
  </r>
  <r>
    <n v="264"/>
    <s v="Miller"/>
    <n v="468"/>
    <s v="France"/>
    <s v="Female"/>
    <n v="85"/>
    <x v="0"/>
    <n v="101290.26"/>
    <n v="1"/>
    <n v="1"/>
    <n v="1"/>
    <n v="37047.949999999997"/>
    <x v="0"/>
  </r>
  <r>
    <n v="265"/>
    <s v="Wilson"/>
    <n v="478"/>
    <s v="France"/>
    <s v="Male"/>
    <n v="74"/>
    <x v="4"/>
    <n v="50125.4"/>
    <n v="4"/>
    <n v="1"/>
    <n v="1"/>
    <n v="14640.19"/>
    <x v="1"/>
  </r>
  <r>
    <n v="266"/>
    <s v="Williams"/>
    <n v="834"/>
    <s v="Spain"/>
    <s v="Female"/>
    <n v="63"/>
    <x v="8"/>
    <n v="85953.51"/>
    <n v="2"/>
    <n v="1"/>
    <n v="1"/>
    <n v="91754.31"/>
    <x v="0"/>
  </r>
  <r>
    <n v="267"/>
    <s v="Jones"/>
    <n v="715"/>
    <s v="France"/>
    <s v="Male"/>
    <n v="29"/>
    <x v="8"/>
    <n v="48947.26"/>
    <n v="4"/>
    <n v="1"/>
    <n v="0"/>
    <n v="119204.73"/>
    <x v="1"/>
  </r>
  <r>
    <n v="268"/>
    <s v="Johnson"/>
    <n v="455"/>
    <s v="Germany"/>
    <s v="Female"/>
    <n v="23"/>
    <x v="10"/>
    <n v="63959.82"/>
    <n v="4"/>
    <n v="0"/>
    <n v="1"/>
    <n v="124481.95"/>
    <x v="0"/>
  </r>
  <r>
    <n v="269"/>
    <s v="Taylor"/>
    <n v="544"/>
    <s v="Germany"/>
    <s v="Male"/>
    <n v="48"/>
    <x v="7"/>
    <n v="189398.99"/>
    <n v="2"/>
    <n v="1"/>
    <n v="1"/>
    <n v="106385.78"/>
    <x v="1"/>
  </r>
  <r>
    <n v="270"/>
    <s v="Davis"/>
    <n v="575"/>
    <s v="Germany"/>
    <s v="Male"/>
    <n v="76"/>
    <x v="6"/>
    <n v="59505.51"/>
    <n v="4"/>
    <n v="1"/>
    <n v="0"/>
    <n v="116792.39"/>
    <x v="1"/>
  </r>
  <r>
    <n v="271"/>
    <s v="Taylor"/>
    <n v="490"/>
    <s v="Spain"/>
    <s v="Female"/>
    <n v="86"/>
    <x v="1"/>
    <n v="174710.86"/>
    <n v="3"/>
    <n v="1"/>
    <n v="1"/>
    <n v="72099.13"/>
    <x v="1"/>
  </r>
  <r>
    <n v="272"/>
    <s v="Taylor"/>
    <n v="621"/>
    <s v="France"/>
    <s v="Female"/>
    <n v="77"/>
    <x v="0"/>
    <n v="148341.38"/>
    <n v="2"/>
    <n v="0"/>
    <n v="1"/>
    <n v="26002.71"/>
    <x v="1"/>
  </r>
  <r>
    <n v="273"/>
    <s v="Williams"/>
    <n v="468"/>
    <s v="France"/>
    <s v="Male"/>
    <n v="50"/>
    <x v="8"/>
    <n v="36270.720000000001"/>
    <n v="4"/>
    <n v="0"/>
    <n v="0"/>
    <n v="48088.94"/>
    <x v="1"/>
  </r>
  <r>
    <n v="274"/>
    <s v="Smith"/>
    <n v="383"/>
    <s v="France"/>
    <s v="Male"/>
    <n v="55"/>
    <x v="5"/>
    <n v="190927.15"/>
    <n v="3"/>
    <n v="1"/>
    <n v="0"/>
    <n v="88503.02"/>
    <x v="1"/>
  </r>
  <r>
    <n v="275"/>
    <s v="Taylor"/>
    <n v="501"/>
    <s v="France"/>
    <s v="Male"/>
    <n v="61"/>
    <x v="4"/>
    <n v="213218.12"/>
    <n v="1"/>
    <n v="1"/>
    <n v="0"/>
    <n v="140183.29"/>
    <x v="0"/>
  </r>
  <r>
    <n v="276"/>
    <s v="Johnson"/>
    <n v="746"/>
    <s v="France"/>
    <s v="Male"/>
    <n v="78"/>
    <x v="3"/>
    <n v="238996.86"/>
    <n v="2"/>
    <n v="1"/>
    <n v="0"/>
    <n v="105194.71"/>
    <x v="0"/>
  </r>
  <r>
    <n v="277"/>
    <s v="Taylor"/>
    <n v="739"/>
    <s v="France"/>
    <s v="Male"/>
    <n v="63"/>
    <x v="10"/>
    <n v="239749.84"/>
    <n v="1"/>
    <n v="0"/>
    <n v="0"/>
    <n v="35871.660000000003"/>
    <x v="0"/>
  </r>
  <r>
    <n v="278"/>
    <s v="Smith"/>
    <n v="388"/>
    <s v="France"/>
    <s v="Female"/>
    <n v="47"/>
    <x v="4"/>
    <n v="176592.7"/>
    <n v="4"/>
    <n v="0"/>
    <n v="0"/>
    <n v="75036.289999999994"/>
    <x v="1"/>
  </r>
  <r>
    <n v="279"/>
    <s v="Miller"/>
    <n v="607"/>
    <s v="Spain"/>
    <s v="Female"/>
    <n v="45"/>
    <x v="4"/>
    <n v="72836.13"/>
    <n v="3"/>
    <n v="1"/>
    <n v="1"/>
    <n v="127236.12"/>
    <x v="1"/>
  </r>
  <r>
    <n v="280"/>
    <s v="Smith"/>
    <n v="616"/>
    <s v="France"/>
    <s v="Male"/>
    <n v="45"/>
    <x v="10"/>
    <n v="9477.92"/>
    <n v="3"/>
    <n v="1"/>
    <n v="1"/>
    <n v="23547.86"/>
    <x v="1"/>
  </r>
  <r>
    <n v="281"/>
    <s v="Brown"/>
    <n v="356"/>
    <s v="France"/>
    <s v="Female"/>
    <n v="47"/>
    <x v="2"/>
    <n v="97557.6"/>
    <n v="3"/>
    <n v="0"/>
    <n v="1"/>
    <n v="21082.35"/>
    <x v="1"/>
  </r>
  <r>
    <n v="282"/>
    <s v="Moore"/>
    <n v="731"/>
    <s v="France"/>
    <s v="Female"/>
    <n v="90"/>
    <x v="9"/>
    <n v="183281.65"/>
    <n v="1"/>
    <n v="1"/>
    <n v="1"/>
    <n v="141248.29"/>
    <x v="1"/>
  </r>
  <r>
    <n v="283"/>
    <s v="Brown"/>
    <n v="612"/>
    <s v="Spain"/>
    <s v="Male"/>
    <n v="56"/>
    <x v="10"/>
    <n v="235159.65"/>
    <n v="3"/>
    <n v="0"/>
    <n v="1"/>
    <n v="132280.03"/>
    <x v="1"/>
  </r>
  <r>
    <n v="284"/>
    <s v="Jones"/>
    <n v="452"/>
    <s v="France"/>
    <s v="Male"/>
    <n v="29"/>
    <x v="7"/>
    <n v="28385.09"/>
    <n v="3"/>
    <n v="0"/>
    <n v="1"/>
    <n v="70010.28"/>
    <x v="0"/>
  </r>
  <r>
    <n v="285"/>
    <s v="Jones"/>
    <n v="772"/>
    <s v="Spain"/>
    <s v="Male"/>
    <n v="50"/>
    <x v="7"/>
    <n v="135560.49"/>
    <n v="1"/>
    <n v="0"/>
    <n v="0"/>
    <n v="111365.93"/>
    <x v="1"/>
  </r>
  <r>
    <n v="286"/>
    <s v="Moore"/>
    <n v="681"/>
    <s v="Spain"/>
    <s v="Female"/>
    <n v="68"/>
    <x v="7"/>
    <n v="118693.43"/>
    <n v="1"/>
    <n v="1"/>
    <n v="1"/>
    <n v="119809.36"/>
    <x v="1"/>
  </r>
  <r>
    <n v="287"/>
    <s v="Moore"/>
    <n v="720"/>
    <s v="Spain"/>
    <s v="Male"/>
    <n v="58"/>
    <x v="3"/>
    <n v="11432.08"/>
    <n v="3"/>
    <n v="0"/>
    <n v="0"/>
    <n v="56250.21"/>
    <x v="1"/>
  </r>
  <r>
    <n v="288"/>
    <s v="Wilson"/>
    <n v="691"/>
    <s v="Germany"/>
    <s v="Female"/>
    <n v="88"/>
    <x v="7"/>
    <n v="162669.35999999999"/>
    <n v="4"/>
    <n v="0"/>
    <n v="0"/>
    <n v="71072.84"/>
    <x v="0"/>
  </r>
  <r>
    <n v="289"/>
    <s v="Smith"/>
    <n v="732"/>
    <s v="France"/>
    <s v="Female"/>
    <n v="48"/>
    <x v="0"/>
    <n v="218144.92"/>
    <n v="4"/>
    <n v="1"/>
    <n v="1"/>
    <n v="130492.75"/>
    <x v="1"/>
  </r>
  <r>
    <n v="290"/>
    <s v="Jones"/>
    <n v="720"/>
    <s v="Germany"/>
    <s v="Female"/>
    <n v="40"/>
    <x v="3"/>
    <n v="115463.15"/>
    <n v="2"/>
    <n v="1"/>
    <n v="0"/>
    <n v="11871.68"/>
    <x v="0"/>
  </r>
  <r>
    <n v="291"/>
    <s v="Moore"/>
    <n v="528"/>
    <s v="France"/>
    <s v="Female"/>
    <n v="53"/>
    <x v="2"/>
    <n v="130816.43"/>
    <n v="3"/>
    <n v="0"/>
    <n v="0"/>
    <n v="57363.12"/>
    <x v="0"/>
  </r>
  <r>
    <n v="292"/>
    <s v="Wilson"/>
    <n v="657"/>
    <s v="Spain"/>
    <s v="Female"/>
    <n v="86"/>
    <x v="6"/>
    <n v="44447.47"/>
    <n v="2"/>
    <n v="0"/>
    <n v="0"/>
    <n v="145899.54"/>
    <x v="0"/>
  </r>
  <r>
    <n v="293"/>
    <s v="Wilson"/>
    <n v="608"/>
    <s v="Spain"/>
    <s v="Female"/>
    <n v="81"/>
    <x v="10"/>
    <n v="30279.62"/>
    <n v="1"/>
    <n v="0"/>
    <n v="1"/>
    <n v="74150.789999999994"/>
    <x v="1"/>
  </r>
  <r>
    <n v="294"/>
    <s v="Johnson"/>
    <n v="682"/>
    <s v="France"/>
    <s v="Female"/>
    <n v="22"/>
    <x v="9"/>
    <n v="153461.96"/>
    <n v="1"/>
    <n v="0"/>
    <n v="1"/>
    <n v="66758.63"/>
    <x v="0"/>
  </r>
  <r>
    <n v="295"/>
    <s v="Moore"/>
    <n v="507"/>
    <s v="France"/>
    <s v="Female"/>
    <n v="67"/>
    <x v="6"/>
    <n v="179102.53"/>
    <n v="1"/>
    <n v="0"/>
    <n v="0"/>
    <n v="14556.33"/>
    <x v="1"/>
  </r>
  <r>
    <n v="296"/>
    <s v="Brown"/>
    <n v="359"/>
    <s v="Spain"/>
    <s v="Female"/>
    <n v="47"/>
    <x v="2"/>
    <n v="71875.839999999997"/>
    <n v="1"/>
    <n v="0"/>
    <n v="1"/>
    <n v="112038.87"/>
    <x v="0"/>
  </r>
  <r>
    <n v="297"/>
    <s v="Wilson"/>
    <n v="465"/>
    <s v="France"/>
    <s v="Male"/>
    <n v="81"/>
    <x v="9"/>
    <n v="124862.63"/>
    <n v="4"/>
    <n v="1"/>
    <n v="1"/>
    <n v="141751.96"/>
    <x v="0"/>
  </r>
  <r>
    <n v="298"/>
    <s v="Smith"/>
    <n v="806"/>
    <s v="France"/>
    <s v="Female"/>
    <n v="79"/>
    <x v="7"/>
    <n v="239514.85"/>
    <n v="1"/>
    <n v="0"/>
    <n v="0"/>
    <n v="107683.81"/>
    <x v="1"/>
  </r>
  <r>
    <n v="299"/>
    <s v="Brown"/>
    <n v="739"/>
    <s v="Germany"/>
    <s v="Female"/>
    <n v="44"/>
    <x v="8"/>
    <n v="8330.89"/>
    <n v="1"/>
    <n v="0"/>
    <n v="1"/>
    <n v="102035.16"/>
    <x v="1"/>
  </r>
  <r>
    <n v="300"/>
    <s v="Taylor"/>
    <n v="466"/>
    <s v="Spain"/>
    <s v="Female"/>
    <n v="91"/>
    <x v="6"/>
    <n v="58953.35"/>
    <n v="4"/>
    <n v="1"/>
    <n v="0"/>
    <n v="140486.14000000001"/>
    <x v="1"/>
  </r>
  <r>
    <n v="301"/>
    <s v="Smith"/>
    <n v="531"/>
    <s v="Germany"/>
    <s v="Female"/>
    <n v="68"/>
    <x v="10"/>
    <n v="25763.31"/>
    <n v="1"/>
    <n v="1"/>
    <n v="1"/>
    <n v="31564.75"/>
    <x v="0"/>
  </r>
  <r>
    <n v="302"/>
    <s v="Miller"/>
    <n v="585"/>
    <s v="Spain"/>
    <s v="Male"/>
    <n v="35"/>
    <x v="3"/>
    <n v="205498.11"/>
    <n v="2"/>
    <n v="0"/>
    <n v="1"/>
    <n v="24566"/>
    <x v="1"/>
  </r>
  <r>
    <n v="303"/>
    <s v="Brown"/>
    <n v="543"/>
    <s v="Germany"/>
    <s v="Male"/>
    <n v="89"/>
    <x v="6"/>
    <n v="248060.86"/>
    <n v="3"/>
    <n v="0"/>
    <n v="0"/>
    <n v="105985.33"/>
    <x v="1"/>
  </r>
  <r>
    <n v="304"/>
    <s v="Williams"/>
    <n v="649"/>
    <s v="France"/>
    <s v="Male"/>
    <n v="74"/>
    <x v="2"/>
    <n v="39932.25"/>
    <n v="3"/>
    <n v="1"/>
    <n v="0"/>
    <n v="20310.53"/>
    <x v="0"/>
  </r>
  <r>
    <n v="305"/>
    <s v="Brown"/>
    <n v="429"/>
    <s v="France"/>
    <s v="Male"/>
    <n v="53"/>
    <x v="10"/>
    <n v="187975.23"/>
    <n v="1"/>
    <n v="1"/>
    <n v="0"/>
    <n v="137236.54"/>
    <x v="1"/>
  </r>
  <r>
    <n v="306"/>
    <s v="Miller"/>
    <n v="412"/>
    <s v="Spain"/>
    <s v="Female"/>
    <n v="91"/>
    <x v="7"/>
    <n v="71844.740000000005"/>
    <n v="1"/>
    <n v="0"/>
    <n v="1"/>
    <n v="105880.01"/>
    <x v="0"/>
  </r>
  <r>
    <n v="307"/>
    <s v="Jones"/>
    <n v="682"/>
    <s v="Spain"/>
    <s v="Female"/>
    <n v="65"/>
    <x v="7"/>
    <n v="82186.16"/>
    <n v="1"/>
    <n v="1"/>
    <n v="0"/>
    <n v="118581.88"/>
    <x v="0"/>
  </r>
  <r>
    <n v="308"/>
    <s v="Jones"/>
    <n v="397"/>
    <s v="Spain"/>
    <s v="Female"/>
    <n v="66"/>
    <x v="1"/>
    <n v="232462.02"/>
    <n v="4"/>
    <n v="1"/>
    <n v="1"/>
    <n v="135716.10999999999"/>
    <x v="1"/>
  </r>
  <r>
    <n v="309"/>
    <s v="Wilson"/>
    <n v="426"/>
    <s v="Germany"/>
    <s v="Male"/>
    <n v="89"/>
    <x v="7"/>
    <n v="178130.78"/>
    <n v="3"/>
    <n v="0"/>
    <n v="1"/>
    <n v="21570.41"/>
    <x v="0"/>
  </r>
  <r>
    <n v="310"/>
    <s v="Moore"/>
    <n v="499"/>
    <s v="Spain"/>
    <s v="Female"/>
    <n v="85"/>
    <x v="5"/>
    <n v="203018.63"/>
    <n v="2"/>
    <n v="1"/>
    <n v="1"/>
    <n v="57175.83"/>
    <x v="1"/>
  </r>
  <r>
    <n v="311"/>
    <s v="Davis"/>
    <n v="470"/>
    <s v="France"/>
    <s v="Male"/>
    <n v="89"/>
    <x v="2"/>
    <n v="113690.36"/>
    <n v="4"/>
    <n v="0"/>
    <n v="1"/>
    <n v="87583.039999999994"/>
    <x v="1"/>
  </r>
  <r>
    <n v="312"/>
    <s v="Smith"/>
    <n v="624"/>
    <s v="Spain"/>
    <s v="Male"/>
    <n v="80"/>
    <x v="5"/>
    <n v="81815.67"/>
    <n v="4"/>
    <n v="0"/>
    <n v="0"/>
    <n v="129536.99"/>
    <x v="0"/>
  </r>
  <r>
    <n v="313"/>
    <s v="Moore"/>
    <n v="695"/>
    <s v="France"/>
    <s v="Female"/>
    <n v="90"/>
    <x v="3"/>
    <n v="34576.69"/>
    <n v="4"/>
    <n v="0"/>
    <n v="0"/>
    <n v="87838.32"/>
    <x v="1"/>
  </r>
  <r>
    <n v="314"/>
    <s v="Davis"/>
    <n v="363"/>
    <s v="Germany"/>
    <s v="Male"/>
    <n v="55"/>
    <x v="0"/>
    <n v="156344.54"/>
    <n v="2"/>
    <n v="0"/>
    <n v="0"/>
    <n v="90381.04"/>
    <x v="1"/>
  </r>
  <r>
    <n v="315"/>
    <s v="Brown"/>
    <n v="572"/>
    <s v="France"/>
    <s v="Male"/>
    <n v="23"/>
    <x v="2"/>
    <n v="169958.77"/>
    <n v="2"/>
    <n v="1"/>
    <n v="0"/>
    <n v="90227.36"/>
    <x v="1"/>
  </r>
  <r>
    <n v="316"/>
    <s v="Wilson"/>
    <n v="442"/>
    <s v="France"/>
    <s v="Female"/>
    <n v="73"/>
    <x v="8"/>
    <n v="232599.36"/>
    <n v="3"/>
    <n v="0"/>
    <n v="1"/>
    <n v="103203.97"/>
    <x v="0"/>
  </r>
  <r>
    <n v="317"/>
    <s v="Brown"/>
    <n v="586"/>
    <s v="Germany"/>
    <s v="Female"/>
    <n v="64"/>
    <x v="10"/>
    <n v="31288.48"/>
    <n v="2"/>
    <n v="0"/>
    <n v="0"/>
    <n v="111373.48"/>
    <x v="0"/>
  </r>
  <r>
    <n v="318"/>
    <s v="Johnson"/>
    <n v="455"/>
    <s v="France"/>
    <s v="Male"/>
    <n v="56"/>
    <x v="4"/>
    <n v="184265.11"/>
    <n v="1"/>
    <n v="1"/>
    <n v="0"/>
    <n v="106046.27"/>
    <x v="1"/>
  </r>
  <r>
    <n v="319"/>
    <s v="Jones"/>
    <n v="563"/>
    <s v="Germany"/>
    <s v="Male"/>
    <n v="67"/>
    <x v="1"/>
    <n v="136635"/>
    <n v="1"/>
    <n v="1"/>
    <n v="1"/>
    <n v="29342.26"/>
    <x v="1"/>
  </r>
  <r>
    <n v="320"/>
    <s v="Jones"/>
    <n v="356"/>
    <s v="Germany"/>
    <s v="Female"/>
    <n v="26"/>
    <x v="5"/>
    <n v="114332.53"/>
    <n v="3"/>
    <n v="0"/>
    <n v="0"/>
    <n v="148688.76999999999"/>
    <x v="1"/>
  </r>
  <r>
    <n v="321"/>
    <s v="Taylor"/>
    <n v="450"/>
    <s v="Germany"/>
    <s v="Male"/>
    <n v="83"/>
    <x v="2"/>
    <n v="188229.59"/>
    <n v="2"/>
    <n v="0"/>
    <n v="0"/>
    <n v="129283.37"/>
    <x v="1"/>
  </r>
  <r>
    <n v="322"/>
    <s v="Williams"/>
    <n v="398"/>
    <s v="France"/>
    <s v="Male"/>
    <n v="84"/>
    <x v="2"/>
    <n v="151818.88"/>
    <n v="3"/>
    <n v="1"/>
    <n v="0"/>
    <n v="76167.42"/>
    <x v="0"/>
  </r>
  <r>
    <n v="323"/>
    <s v="Davis"/>
    <n v="390"/>
    <s v="Germany"/>
    <s v="Male"/>
    <n v="80"/>
    <x v="4"/>
    <n v="25688.61"/>
    <n v="3"/>
    <n v="0"/>
    <n v="1"/>
    <n v="100083.34"/>
    <x v="1"/>
  </r>
  <r>
    <n v="324"/>
    <s v="Williams"/>
    <n v="760"/>
    <s v="Spain"/>
    <s v="Female"/>
    <n v="34"/>
    <x v="7"/>
    <n v="104789.1"/>
    <n v="2"/>
    <n v="1"/>
    <n v="0"/>
    <n v="47420.92"/>
    <x v="1"/>
  </r>
  <r>
    <n v="325"/>
    <s v="Jones"/>
    <n v="508"/>
    <s v="France"/>
    <s v="Male"/>
    <n v="79"/>
    <x v="5"/>
    <n v="248917.55"/>
    <n v="4"/>
    <n v="1"/>
    <n v="0"/>
    <n v="126187.32"/>
    <x v="0"/>
  </r>
  <r>
    <n v="326"/>
    <s v="Davis"/>
    <n v="739"/>
    <s v="France"/>
    <s v="Male"/>
    <n v="84"/>
    <x v="0"/>
    <n v="191888.81"/>
    <n v="2"/>
    <n v="1"/>
    <n v="0"/>
    <n v="94143.76"/>
    <x v="1"/>
  </r>
  <r>
    <n v="327"/>
    <s v="Wilson"/>
    <n v="493"/>
    <s v="Spain"/>
    <s v="Male"/>
    <n v="29"/>
    <x v="9"/>
    <n v="190645.09"/>
    <n v="1"/>
    <n v="1"/>
    <n v="1"/>
    <n v="46765.52"/>
    <x v="1"/>
  </r>
  <r>
    <n v="328"/>
    <s v="Williams"/>
    <n v="797"/>
    <s v="Spain"/>
    <s v="Female"/>
    <n v="49"/>
    <x v="9"/>
    <n v="230551.53"/>
    <n v="2"/>
    <n v="1"/>
    <n v="1"/>
    <n v="127716.72"/>
    <x v="1"/>
  </r>
  <r>
    <n v="329"/>
    <s v="Wilson"/>
    <n v="835"/>
    <s v="Spain"/>
    <s v="Male"/>
    <n v="28"/>
    <x v="8"/>
    <n v="182346.37"/>
    <n v="4"/>
    <n v="1"/>
    <n v="0"/>
    <n v="23783.4"/>
    <x v="0"/>
  </r>
  <r>
    <n v="330"/>
    <s v="Johnson"/>
    <n v="387"/>
    <s v="Spain"/>
    <s v="Female"/>
    <n v="38"/>
    <x v="4"/>
    <n v="211996.17"/>
    <n v="2"/>
    <n v="1"/>
    <n v="0"/>
    <n v="45722.09"/>
    <x v="0"/>
  </r>
  <r>
    <n v="331"/>
    <s v="Miller"/>
    <n v="409"/>
    <s v="Germany"/>
    <s v="Male"/>
    <n v="32"/>
    <x v="10"/>
    <n v="100270.85"/>
    <n v="1"/>
    <n v="1"/>
    <n v="1"/>
    <n v="57238.53"/>
    <x v="0"/>
  </r>
  <r>
    <n v="332"/>
    <s v="Davis"/>
    <n v="463"/>
    <s v="France"/>
    <s v="Female"/>
    <n v="70"/>
    <x v="9"/>
    <n v="100036.16"/>
    <n v="1"/>
    <n v="0"/>
    <n v="0"/>
    <n v="27387.77"/>
    <x v="1"/>
  </r>
  <r>
    <n v="333"/>
    <s v="Smith"/>
    <n v="445"/>
    <s v="France"/>
    <s v="Female"/>
    <n v="89"/>
    <x v="5"/>
    <n v="239257.96"/>
    <n v="4"/>
    <n v="0"/>
    <n v="0"/>
    <n v="75002.11"/>
    <x v="0"/>
  </r>
  <r>
    <n v="334"/>
    <s v="Smith"/>
    <n v="702"/>
    <s v="Spain"/>
    <s v="Female"/>
    <n v="47"/>
    <x v="3"/>
    <n v="189373.41"/>
    <n v="4"/>
    <n v="1"/>
    <n v="1"/>
    <n v="117202.4"/>
    <x v="1"/>
  </r>
  <r>
    <n v="335"/>
    <s v="Jones"/>
    <n v="846"/>
    <s v="Germany"/>
    <s v="Female"/>
    <n v="23"/>
    <x v="1"/>
    <n v="117828.86"/>
    <n v="1"/>
    <n v="0"/>
    <n v="0"/>
    <n v="67005.429999999993"/>
    <x v="1"/>
  </r>
  <r>
    <n v="336"/>
    <s v="Johnson"/>
    <n v="558"/>
    <s v="Germany"/>
    <s v="Male"/>
    <n v="32"/>
    <x v="3"/>
    <n v="122399.16"/>
    <n v="1"/>
    <n v="0"/>
    <n v="0"/>
    <n v="107283.07"/>
    <x v="0"/>
  </r>
  <r>
    <n v="337"/>
    <s v="Taylor"/>
    <n v="638"/>
    <s v="Spain"/>
    <s v="Female"/>
    <n v="69"/>
    <x v="6"/>
    <n v="4147.6899999999996"/>
    <n v="2"/>
    <n v="0"/>
    <n v="0"/>
    <n v="37164.6"/>
    <x v="1"/>
  </r>
  <r>
    <n v="338"/>
    <s v="Taylor"/>
    <n v="412"/>
    <s v="Spain"/>
    <s v="Male"/>
    <n v="50"/>
    <x v="0"/>
    <n v="57433.4"/>
    <n v="3"/>
    <n v="1"/>
    <n v="0"/>
    <n v="125784.2"/>
    <x v="1"/>
  </r>
  <r>
    <n v="339"/>
    <s v="Miller"/>
    <n v="744"/>
    <s v="Spain"/>
    <s v="Female"/>
    <n v="41"/>
    <x v="0"/>
    <n v="117825.55"/>
    <n v="3"/>
    <n v="0"/>
    <n v="1"/>
    <n v="33868.199999999997"/>
    <x v="1"/>
  </r>
  <r>
    <n v="340"/>
    <s v="Miller"/>
    <n v="746"/>
    <s v="Spain"/>
    <s v="Female"/>
    <n v="24"/>
    <x v="8"/>
    <n v="73449.679999999993"/>
    <n v="4"/>
    <n v="1"/>
    <n v="0"/>
    <n v="108174.82"/>
    <x v="1"/>
  </r>
  <r>
    <n v="341"/>
    <s v="Wilson"/>
    <n v="443"/>
    <s v="Germany"/>
    <s v="Male"/>
    <n v="91"/>
    <x v="9"/>
    <n v="245454.02"/>
    <n v="4"/>
    <n v="0"/>
    <n v="0"/>
    <n v="49422.5"/>
    <x v="1"/>
  </r>
  <r>
    <n v="342"/>
    <s v="Moore"/>
    <n v="670"/>
    <s v="France"/>
    <s v="Male"/>
    <n v="83"/>
    <x v="4"/>
    <n v="28880.560000000001"/>
    <n v="3"/>
    <n v="1"/>
    <n v="1"/>
    <n v="124392.15"/>
    <x v="0"/>
  </r>
  <r>
    <n v="343"/>
    <s v="Moore"/>
    <n v="763"/>
    <s v="Germany"/>
    <s v="Male"/>
    <n v="88"/>
    <x v="10"/>
    <n v="126389.5"/>
    <n v="1"/>
    <n v="1"/>
    <n v="0"/>
    <n v="145049.72"/>
    <x v="1"/>
  </r>
  <r>
    <n v="344"/>
    <s v="Wilson"/>
    <n v="696"/>
    <s v="France"/>
    <s v="Female"/>
    <n v="58"/>
    <x v="6"/>
    <n v="2478.15"/>
    <n v="4"/>
    <n v="1"/>
    <n v="1"/>
    <n v="118783.64"/>
    <x v="1"/>
  </r>
  <r>
    <n v="345"/>
    <s v="Smith"/>
    <n v="837"/>
    <s v="France"/>
    <s v="Female"/>
    <n v="78"/>
    <x v="7"/>
    <n v="68129.600000000006"/>
    <n v="2"/>
    <n v="0"/>
    <n v="0"/>
    <n v="17554.759999999998"/>
    <x v="1"/>
  </r>
  <r>
    <n v="346"/>
    <s v="Moore"/>
    <n v="500"/>
    <s v="France"/>
    <s v="Male"/>
    <n v="54"/>
    <x v="0"/>
    <n v="56107.72"/>
    <n v="3"/>
    <n v="1"/>
    <n v="0"/>
    <n v="15514.32"/>
    <x v="0"/>
  </r>
  <r>
    <n v="347"/>
    <s v="Miller"/>
    <n v="753"/>
    <s v="Germany"/>
    <s v="Female"/>
    <n v="30"/>
    <x v="0"/>
    <n v="151272.32999999999"/>
    <n v="2"/>
    <n v="0"/>
    <n v="0"/>
    <n v="12942.16"/>
    <x v="0"/>
  </r>
  <r>
    <n v="348"/>
    <s v="Moore"/>
    <n v="739"/>
    <s v="Spain"/>
    <s v="Female"/>
    <n v="53"/>
    <x v="7"/>
    <n v="221804.74"/>
    <n v="2"/>
    <n v="0"/>
    <n v="1"/>
    <n v="140925.68"/>
    <x v="0"/>
  </r>
  <r>
    <n v="349"/>
    <s v="Taylor"/>
    <n v="642"/>
    <s v="Spain"/>
    <s v="Male"/>
    <n v="80"/>
    <x v="6"/>
    <n v="141610.87"/>
    <n v="1"/>
    <n v="1"/>
    <n v="0"/>
    <n v="35048.160000000003"/>
    <x v="0"/>
  </r>
  <r>
    <n v="350"/>
    <s v="Moore"/>
    <n v="433"/>
    <s v="Germany"/>
    <s v="Male"/>
    <n v="87"/>
    <x v="3"/>
    <n v="161025.64000000001"/>
    <n v="4"/>
    <n v="1"/>
    <n v="1"/>
    <n v="129607.96"/>
    <x v="0"/>
  </r>
  <r>
    <n v="351"/>
    <s v="Jones"/>
    <n v="477"/>
    <s v="Germany"/>
    <s v="Male"/>
    <n v="80"/>
    <x v="0"/>
    <n v="69980.850000000006"/>
    <n v="4"/>
    <n v="1"/>
    <n v="0"/>
    <n v="112678.04"/>
    <x v="0"/>
  </r>
  <r>
    <n v="352"/>
    <s v="Miller"/>
    <n v="834"/>
    <s v="France"/>
    <s v="Male"/>
    <n v="76"/>
    <x v="9"/>
    <n v="77216.62"/>
    <n v="4"/>
    <n v="0"/>
    <n v="0"/>
    <n v="104636.55"/>
    <x v="1"/>
  </r>
  <r>
    <n v="353"/>
    <s v="Johnson"/>
    <n v="611"/>
    <s v="Germany"/>
    <s v="Female"/>
    <n v="36"/>
    <x v="8"/>
    <n v="124751.31"/>
    <n v="1"/>
    <n v="0"/>
    <n v="0"/>
    <n v="16581.23"/>
    <x v="1"/>
  </r>
  <r>
    <n v="354"/>
    <s v="Wilson"/>
    <n v="698"/>
    <s v="France"/>
    <s v="Female"/>
    <n v="18"/>
    <x v="6"/>
    <n v="142139.92000000001"/>
    <n v="2"/>
    <n v="0"/>
    <n v="1"/>
    <n v="89777.41"/>
    <x v="0"/>
  </r>
  <r>
    <n v="355"/>
    <s v="Brown"/>
    <n v="810"/>
    <s v="Germany"/>
    <s v="Male"/>
    <n v="19"/>
    <x v="4"/>
    <n v="136582.23000000001"/>
    <n v="2"/>
    <n v="1"/>
    <n v="0"/>
    <n v="146255.76999999999"/>
    <x v="1"/>
  </r>
  <r>
    <n v="356"/>
    <s v="Taylor"/>
    <n v="504"/>
    <s v="Spain"/>
    <s v="Female"/>
    <n v="39"/>
    <x v="3"/>
    <n v="65011.59"/>
    <n v="2"/>
    <n v="1"/>
    <n v="1"/>
    <n v="100509.25"/>
    <x v="1"/>
  </r>
  <r>
    <n v="357"/>
    <s v="Williams"/>
    <n v="591"/>
    <s v="Spain"/>
    <s v="Female"/>
    <n v="31"/>
    <x v="9"/>
    <n v="36493.35"/>
    <n v="2"/>
    <n v="1"/>
    <n v="0"/>
    <n v="50480.54"/>
    <x v="1"/>
  </r>
  <r>
    <n v="358"/>
    <s v="Smith"/>
    <n v="433"/>
    <s v="Spain"/>
    <s v="Female"/>
    <n v="85"/>
    <x v="2"/>
    <n v="92093.09"/>
    <n v="4"/>
    <n v="0"/>
    <n v="1"/>
    <n v="117465.12"/>
    <x v="1"/>
  </r>
  <r>
    <n v="359"/>
    <s v="Moore"/>
    <n v="746"/>
    <s v="Germany"/>
    <s v="Female"/>
    <n v="35"/>
    <x v="6"/>
    <n v="196029.87"/>
    <n v="4"/>
    <n v="1"/>
    <n v="0"/>
    <n v="77933.48"/>
    <x v="0"/>
  </r>
  <r>
    <n v="360"/>
    <s v="Williams"/>
    <n v="836"/>
    <s v="France"/>
    <s v="Female"/>
    <n v="23"/>
    <x v="1"/>
    <n v="149033.25"/>
    <n v="2"/>
    <n v="0"/>
    <n v="0"/>
    <n v="26370.52"/>
    <x v="1"/>
  </r>
  <r>
    <n v="361"/>
    <s v="Wilson"/>
    <n v="485"/>
    <s v="Spain"/>
    <s v="Female"/>
    <n v="44"/>
    <x v="9"/>
    <n v="45468.26"/>
    <n v="2"/>
    <n v="1"/>
    <n v="1"/>
    <n v="132665.07999999999"/>
    <x v="0"/>
  </r>
  <r>
    <n v="362"/>
    <s v="Moore"/>
    <n v="530"/>
    <s v="France"/>
    <s v="Male"/>
    <n v="81"/>
    <x v="5"/>
    <n v="58304.43"/>
    <n v="1"/>
    <n v="0"/>
    <n v="0"/>
    <n v="122633.44"/>
    <x v="0"/>
  </r>
  <r>
    <n v="363"/>
    <s v="Brown"/>
    <n v="430"/>
    <s v="Spain"/>
    <s v="Female"/>
    <n v="45"/>
    <x v="10"/>
    <n v="226048.06"/>
    <n v="4"/>
    <n v="1"/>
    <n v="1"/>
    <n v="13741.1"/>
    <x v="1"/>
  </r>
  <r>
    <n v="364"/>
    <s v="Brown"/>
    <n v="763"/>
    <s v="France"/>
    <s v="Female"/>
    <n v="59"/>
    <x v="3"/>
    <n v="99046.96"/>
    <n v="4"/>
    <n v="1"/>
    <n v="0"/>
    <n v="15699.41"/>
    <x v="0"/>
  </r>
  <r>
    <n v="365"/>
    <s v="Johnson"/>
    <n v="350"/>
    <s v="Germany"/>
    <s v="Female"/>
    <n v="31"/>
    <x v="5"/>
    <n v="213425.22"/>
    <n v="2"/>
    <n v="0"/>
    <n v="0"/>
    <n v="36418.230000000003"/>
    <x v="1"/>
  </r>
  <r>
    <n v="366"/>
    <s v="Wilson"/>
    <n v="565"/>
    <s v="Germany"/>
    <s v="Male"/>
    <n v="63"/>
    <x v="0"/>
    <n v="244367.77"/>
    <n v="4"/>
    <n v="1"/>
    <n v="1"/>
    <n v="130825.14"/>
    <x v="0"/>
  </r>
  <r>
    <n v="367"/>
    <s v="Miller"/>
    <n v="557"/>
    <s v="France"/>
    <s v="Female"/>
    <n v="66"/>
    <x v="4"/>
    <n v="89466.82"/>
    <n v="4"/>
    <n v="1"/>
    <n v="1"/>
    <n v="37239.08"/>
    <x v="1"/>
  </r>
  <r>
    <n v="368"/>
    <s v="Taylor"/>
    <n v="680"/>
    <s v="Germany"/>
    <s v="Female"/>
    <n v="74"/>
    <x v="5"/>
    <n v="3229.42"/>
    <n v="2"/>
    <n v="0"/>
    <n v="0"/>
    <n v="139041.32999999999"/>
    <x v="1"/>
  </r>
  <r>
    <n v="369"/>
    <s v="Brown"/>
    <n v="602"/>
    <s v="France"/>
    <s v="Female"/>
    <n v="76"/>
    <x v="9"/>
    <n v="181947.19"/>
    <n v="3"/>
    <n v="0"/>
    <n v="1"/>
    <n v="81521.02"/>
    <x v="0"/>
  </r>
  <r>
    <n v="370"/>
    <s v="Johnson"/>
    <n v="481"/>
    <s v="Germany"/>
    <s v="Female"/>
    <n v="35"/>
    <x v="0"/>
    <n v="121359.53"/>
    <n v="3"/>
    <n v="0"/>
    <n v="0"/>
    <n v="50215.32"/>
    <x v="1"/>
  </r>
  <r>
    <n v="371"/>
    <s v="Davis"/>
    <n v="411"/>
    <s v="Germany"/>
    <s v="Female"/>
    <n v="25"/>
    <x v="2"/>
    <n v="221855.45"/>
    <n v="3"/>
    <n v="0"/>
    <n v="1"/>
    <n v="27505.16"/>
    <x v="0"/>
  </r>
  <r>
    <n v="372"/>
    <s v="Taylor"/>
    <n v="673"/>
    <s v="France"/>
    <s v="Male"/>
    <n v="44"/>
    <x v="3"/>
    <n v="42307.27"/>
    <n v="4"/>
    <n v="1"/>
    <n v="0"/>
    <n v="91193.31"/>
    <x v="1"/>
  </r>
  <r>
    <n v="373"/>
    <s v="Wilson"/>
    <n v="494"/>
    <s v="Spain"/>
    <s v="Female"/>
    <n v="35"/>
    <x v="6"/>
    <n v="60811.89"/>
    <n v="1"/>
    <n v="1"/>
    <n v="0"/>
    <n v="135514.51"/>
    <x v="0"/>
  </r>
  <r>
    <n v="374"/>
    <s v="Johnson"/>
    <n v="718"/>
    <s v="Spain"/>
    <s v="Female"/>
    <n v="86"/>
    <x v="4"/>
    <n v="117910.43"/>
    <n v="4"/>
    <n v="1"/>
    <n v="0"/>
    <n v="96850.83"/>
    <x v="0"/>
  </r>
  <r>
    <n v="375"/>
    <s v="Jones"/>
    <n v="807"/>
    <s v="Spain"/>
    <s v="Male"/>
    <n v="61"/>
    <x v="5"/>
    <n v="33943.949999999997"/>
    <n v="2"/>
    <n v="1"/>
    <n v="1"/>
    <n v="70802.91"/>
    <x v="0"/>
  </r>
  <r>
    <n v="376"/>
    <s v="Davis"/>
    <n v="434"/>
    <s v="France"/>
    <s v="Male"/>
    <n v="65"/>
    <x v="2"/>
    <n v="90083.5"/>
    <n v="1"/>
    <n v="0"/>
    <n v="1"/>
    <n v="97501.27"/>
    <x v="0"/>
  </r>
  <r>
    <n v="377"/>
    <s v="Wilson"/>
    <n v="466"/>
    <s v="Spain"/>
    <s v="Female"/>
    <n v="90"/>
    <x v="9"/>
    <n v="3890.93"/>
    <n v="2"/>
    <n v="0"/>
    <n v="1"/>
    <n v="112863.73"/>
    <x v="1"/>
  </r>
  <r>
    <n v="378"/>
    <s v="Jones"/>
    <n v="579"/>
    <s v="Germany"/>
    <s v="Female"/>
    <n v="76"/>
    <x v="8"/>
    <n v="200445.11"/>
    <n v="1"/>
    <n v="1"/>
    <n v="1"/>
    <n v="43482.28"/>
    <x v="0"/>
  </r>
  <r>
    <n v="379"/>
    <s v="Miller"/>
    <n v="605"/>
    <s v="Spain"/>
    <s v="Female"/>
    <n v="45"/>
    <x v="3"/>
    <n v="25176.02"/>
    <n v="1"/>
    <n v="0"/>
    <n v="1"/>
    <n v="47799.89"/>
    <x v="0"/>
  </r>
  <r>
    <n v="380"/>
    <s v="Miller"/>
    <n v="662"/>
    <s v="Germany"/>
    <s v="Male"/>
    <n v="24"/>
    <x v="1"/>
    <n v="148964.49"/>
    <n v="1"/>
    <n v="1"/>
    <n v="0"/>
    <n v="134929.35"/>
    <x v="1"/>
  </r>
  <r>
    <n v="381"/>
    <s v="Wilson"/>
    <n v="668"/>
    <s v="Spain"/>
    <s v="Female"/>
    <n v="25"/>
    <x v="5"/>
    <n v="65557.83"/>
    <n v="1"/>
    <n v="1"/>
    <n v="1"/>
    <n v="119298.33"/>
    <x v="1"/>
  </r>
  <r>
    <n v="382"/>
    <s v="Taylor"/>
    <n v="790"/>
    <s v="Spain"/>
    <s v="Male"/>
    <n v="71"/>
    <x v="8"/>
    <n v="7503.74"/>
    <n v="3"/>
    <n v="1"/>
    <n v="1"/>
    <n v="111705.43"/>
    <x v="1"/>
  </r>
  <r>
    <n v="383"/>
    <s v="Johnson"/>
    <n v="398"/>
    <s v="France"/>
    <s v="Female"/>
    <n v="44"/>
    <x v="7"/>
    <n v="27423.79"/>
    <n v="1"/>
    <n v="1"/>
    <n v="1"/>
    <n v="103883.72"/>
    <x v="1"/>
  </r>
  <r>
    <n v="384"/>
    <s v="Taylor"/>
    <n v="495"/>
    <s v="Germany"/>
    <s v="Male"/>
    <n v="55"/>
    <x v="9"/>
    <n v="174803.79"/>
    <n v="1"/>
    <n v="1"/>
    <n v="1"/>
    <n v="82707.83"/>
    <x v="1"/>
  </r>
  <r>
    <n v="385"/>
    <s v="Miller"/>
    <n v="723"/>
    <s v="Germany"/>
    <s v="Male"/>
    <n v="67"/>
    <x v="4"/>
    <n v="222765.58"/>
    <n v="2"/>
    <n v="1"/>
    <n v="1"/>
    <n v="60737.81"/>
    <x v="0"/>
  </r>
  <r>
    <n v="386"/>
    <s v="Smith"/>
    <n v="791"/>
    <s v="Germany"/>
    <s v="Male"/>
    <n v="38"/>
    <x v="9"/>
    <n v="13669.44"/>
    <n v="2"/>
    <n v="1"/>
    <n v="1"/>
    <n v="64850.98"/>
    <x v="0"/>
  </r>
  <r>
    <n v="387"/>
    <s v="Jones"/>
    <n v="359"/>
    <s v="Spain"/>
    <s v="Female"/>
    <n v="74"/>
    <x v="10"/>
    <n v="70359.16"/>
    <n v="3"/>
    <n v="0"/>
    <n v="1"/>
    <n v="21108.79"/>
    <x v="0"/>
  </r>
  <r>
    <n v="388"/>
    <s v="Moore"/>
    <n v="842"/>
    <s v="Spain"/>
    <s v="Female"/>
    <n v="79"/>
    <x v="9"/>
    <n v="99607.93"/>
    <n v="1"/>
    <n v="1"/>
    <n v="1"/>
    <n v="134066.89000000001"/>
    <x v="0"/>
  </r>
  <r>
    <n v="389"/>
    <s v="Brown"/>
    <n v="540"/>
    <s v="France"/>
    <s v="Female"/>
    <n v="73"/>
    <x v="0"/>
    <n v="244670.66"/>
    <n v="2"/>
    <n v="1"/>
    <n v="1"/>
    <n v="12942.78"/>
    <x v="0"/>
  </r>
  <r>
    <n v="390"/>
    <s v="Johnson"/>
    <n v="429"/>
    <s v="France"/>
    <s v="Female"/>
    <n v="41"/>
    <x v="10"/>
    <n v="110666.99"/>
    <n v="1"/>
    <n v="0"/>
    <n v="1"/>
    <n v="128261.18"/>
    <x v="1"/>
  </r>
  <r>
    <n v="391"/>
    <s v="Brown"/>
    <n v="580"/>
    <s v="France"/>
    <s v="Female"/>
    <n v="75"/>
    <x v="1"/>
    <n v="206215.22"/>
    <n v="1"/>
    <n v="0"/>
    <n v="1"/>
    <n v="73777.070000000007"/>
    <x v="1"/>
  </r>
  <r>
    <n v="392"/>
    <s v="Davis"/>
    <n v="556"/>
    <s v="Spain"/>
    <s v="Male"/>
    <n v="27"/>
    <x v="2"/>
    <n v="70279.97"/>
    <n v="4"/>
    <n v="0"/>
    <n v="0"/>
    <n v="35799.879999999997"/>
    <x v="1"/>
  </r>
  <r>
    <n v="393"/>
    <s v="Smith"/>
    <n v="767"/>
    <s v="France"/>
    <s v="Female"/>
    <n v="18"/>
    <x v="1"/>
    <n v="117042.43"/>
    <n v="1"/>
    <n v="0"/>
    <n v="0"/>
    <n v="97218.44"/>
    <x v="1"/>
  </r>
  <r>
    <n v="394"/>
    <s v="Jones"/>
    <n v="738"/>
    <s v="Germany"/>
    <s v="Female"/>
    <n v="37"/>
    <x v="0"/>
    <n v="206465.41"/>
    <n v="2"/>
    <n v="1"/>
    <n v="1"/>
    <n v="81839.69"/>
    <x v="0"/>
  </r>
  <r>
    <n v="395"/>
    <s v="Johnson"/>
    <n v="750"/>
    <s v="France"/>
    <s v="Female"/>
    <n v="89"/>
    <x v="0"/>
    <n v="192173.02"/>
    <n v="4"/>
    <n v="0"/>
    <n v="1"/>
    <n v="99695.37"/>
    <x v="1"/>
  </r>
  <r>
    <n v="396"/>
    <s v="Brown"/>
    <n v="578"/>
    <s v="Spain"/>
    <s v="Male"/>
    <n v="68"/>
    <x v="4"/>
    <n v="59641.51"/>
    <n v="4"/>
    <n v="0"/>
    <n v="0"/>
    <n v="61207.9"/>
    <x v="1"/>
  </r>
  <r>
    <n v="397"/>
    <s v="Brown"/>
    <n v="677"/>
    <s v="France"/>
    <s v="Female"/>
    <n v="56"/>
    <x v="0"/>
    <n v="63179.37"/>
    <n v="2"/>
    <n v="0"/>
    <n v="1"/>
    <n v="121798.16"/>
    <x v="0"/>
  </r>
  <r>
    <n v="398"/>
    <s v="Brown"/>
    <n v="668"/>
    <s v="Germany"/>
    <s v="Female"/>
    <n v="85"/>
    <x v="9"/>
    <n v="137118.25"/>
    <n v="1"/>
    <n v="1"/>
    <n v="1"/>
    <n v="69952.509999999995"/>
    <x v="1"/>
  </r>
  <r>
    <n v="399"/>
    <s v="Smith"/>
    <n v="629"/>
    <s v="Germany"/>
    <s v="Female"/>
    <n v="48"/>
    <x v="8"/>
    <n v="234503.75"/>
    <n v="1"/>
    <n v="1"/>
    <n v="0"/>
    <n v="64388.61"/>
    <x v="0"/>
  </r>
  <r>
    <n v="400"/>
    <s v="Smith"/>
    <n v="697"/>
    <s v="Germany"/>
    <s v="Male"/>
    <n v="55"/>
    <x v="1"/>
    <n v="29981.98"/>
    <n v="1"/>
    <n v="1"/>
    <n v="0"/>
    <n v="97693.26"/>
    <x v="1"/>
  </r>
  <r>
    <n v="401"/>
    <s v="Moore"/>
    <n v="716"/>
    <s v="Spain"/>
    <s v="Female"/>
    <n v="74"/>
    <x v="5"/>
    <n v="193015.5"/>
    <n v="4"/>
    <n v="0"/>
    <n v="0"/>
    <n v="127051.78"/>
    <x v="0"/>
  </r>
  <r>
    <n v="402"/>
    <s v="Brown"/>
    <n v="357"/>
    <s v="Germany"/>
    <s v="Female"/>
    <n v="23"/>
    <x v="3"/>
    <n v="184400.14"/>
    <n v="2"/>
    <n v="1"/>
    <n v="1"/>
    <n v="22278.37"/>
    <x v="0"/>
  </r>
  <r>
    <n v="403"/>
    <s v="Miller"/>
    <n v="628"/>
    <s v="France"/>
    <s v="Male"/>
    <n v="77"/>
    <x v="4"/>
    <n v="212693.91"/>
    <n v="4"/>
    <n v="1"/>
    <n v="1"/>
    <n v="71242.42"/>
    <x v="1"/>
  </r>
  <r>
    <n v="404"/>
    <s v="Taylor"/>
    <n v="704"/>
    <s v="France"/>
    <s v="Female"/>
    <n v="79"/>
    <x v="5"/>
    <n v="222300.09"/>
    <n v="4"/>
    <n v="0"/>
    <n v="0"/>
    <n v="76217.14"/>
    <x v="1"/>
  </r>
  <r>
    <n v="405"/>
    <s v="Jones"/>
    <n v="508"/>
    <s v="Germany"/>
    <s v="Male"/>
    <n v="49"/>
    <x v="6"/>
    <n v="220856.36"/>
    <n v="1"/>
    <n v="0"/>
    <n v="1"/>
    <n v="84471.69"/>
    <x v="1"/>
  </r>
  <r>
    <n v="406"/>
    <s v="Jones"/>
    <n v="596"/>
    <s v="Spain"/>
    <s v="Female"/>
    <n v="88"/>
    <x v="8"/>
    <n v="225228.97"/>
    <n v="3"/>
    <n v="0"/>
    <n v="1"/>
    <n v="55636.3"/>
    <x v="1"/>
  </r>
  <r>
    <n v="407"/>
    <s v="Williams"/>
    <n v="430"/>
    <s v="Germany"/>
    <s v="Female"/>
    <n v="35"/>
    <x v="4"/>
    <n v="245176.21"/>
    <n v="1"/>
    <n v="0"/>
    <n v="1"/>
    <n v="35708.43"/>
    <x v="1"/>
  </r>
  <r>
    <n v="408"/>
    <s v="Johnson"/>
    <n v="505"/>
    <s v="France"/>
    <s v="Male"/>
    <n v="49"/>
    <x v="0"/>
    <n v="83107.39"/>
    <n v="3"/>
    <n v="0"/>
    <n v="1"/>
    <n v="41989.11"/>
    <x v="0"/>
  </r>
  <r>
    <n v="409"/>
    <s v="Williams"/>
    <n v="397"/>
    <s v="France"/>
    <s v="Male"/>
    <n v="49"/>
    <x v="5"/>
    <n v="232252.83"/>
    <n v="2"/>
    <n v="0"/>
    <n v="1"/>
    <n v="44531.43"/>
    <x v="0"/>
  </r>
  <r>
    <n v="410"/>
    <s v="Johnson"/>
    <n v="845"/>
    <s v="Germany"/>
    <s v="Female"/>
    <n v="57"/>
    <x v="1"/>
    <n v="236890.08"/>
    <n v="4"/>
    <n v="0"/>
    <n v="0"/>
    <n v="67984.02"/>
    <x v="1"/>
  </r>
  <r>
    <n v="411"/>
    <s v="Jones"/>
    <n v="464"/>
    <s v="Spain"/>
    <s v="Female"/>
    <n v="68"/>
    <x v="0"/>
    <n v="162045.57"/>
    <n v="1"/>
    <n v="0"/>
    <n v="0"/>
    <n v="87532.67"/>
    <x v="1"/>
  </r>
  <r>
    <n v="412"/>
    <s v="Brown"/>
    <n v="361"/>
    <s v="France"/>
    <s v="Female"/>
    <n v="56"/>
    <x v="1"/>
    <n v="166147.69"/>
    <n v="2"/>
    <n v="1"/>
    <n v="0"/>
    <n v="56454.41"/>
    <x v="1"/>
  </r>
  <r>
    <n v="413"/>
    <s v="Johnson"/>
    <n v="821"/>
    <s v="Spain"/>
    <s v="Female"/>
    <n v="86"/>
    <x v="7"/>
    <n v="89639.64"/>
    <n v="3"/>
    <n v="1"/>
    <n v="0"/>
    <n v="125590.02"/>
    <x v="1"/>
  </r>
  <r>
    <n v="414"/>
    <s v="Johnson"/>
    <n v="684"/>
    <s v="Germany"/>
    <s v="Female"/>
    <n v="57"/>
    <x v="8"/>
    <n v="186325.98"/>
    <n v="4"/>
    <n v="0"/>
    <n v="0"/>
    <n v="76620.289999999994"/>
    <x v="0"/>
  </r>
  <r>
    <n v="415"/>
    <s v="Smith"/>
    <n v="837"/>
    <s v="France"/>
    <s v="Male"/>
    <n v="31"/>
    <x v="6"/>
    <n v="150640.24"/>
    <n v="4"/>
    <n v="0"/>
    <n v="0"/>
    <n v="52816.7"/>
    <x v="1"/>
  </r>
  <r>
    <n v="416"/>
    <s v="Wilson"/>
    <n v="636"/>
    <s v="France"/>
    <s v="Female"/>
    <n v="53"/>
    <x v="1"/>
    <n v="196579.74"/>
    <n v="2"/>
    <n v="1"/>
    <n v="0"/>
    <n v="58389.15"/>
    <x v="1"/>
  </r>
  <r>
    <n v="417"/>
    <s v="Moore"/>
    <n v="440"/>
    <s v="France"/>
    <s v="Male"/>
    <n v="29"/>
    <x v="4"/>
    <n v="38378.400000000001"/>
    <n v="2"/>
    <n v="0"/>
    <n v="0"/>
    <n v="148498.85"/>
    <x v="1"/>
  </r>
  <r>
    <n v="418"/>
    <s v="Brown"/>
    <n v="640"/>
    <s v="France"/>
    <s v="Female"/>
    <n v="72"/>
    <x v="7"/>
    <n v="203648.16"/>
    <n v="2"/>
    <n v="0"/>
    <n v="0"/>
    <n v="102614.36"/>
    <x v="1"/>
  </r>
  <r>
    <n v="419"/>
    <s v="Jones"/>
    <n v="404"/>
    <s v="France"/>
    <s v="Female"/>
    <n v="54"/>
    <x v="5"/>
    <n v="180845.4"/>
    <n v="1"/>
    <n v="0"/>
    <n v="1"/>
    <n v="67354.759999999995"/>
    <x v="1"/>
  </r>
  <r>
    <n v="420"/>
    <s v="Davis"/>
    <n v="687"/>
    <s v="France"/>
    <s v="Female"/>
    <n v="69"/>
    <x v="1"/>
    <n v="136486.32999999999"/>
    <n v="4"/>
    <n v="0"/>
    <n v="0"/>
    <n v="135558.76"/>
    <x v="0"/>
  </r>
  <r>
    <n v="421"/>
    <s v="Miller"/>
    <n v="513"/>
    <s v="Germany"/>
    <s v="Male"/>
    <n v="52"/>
    <x v="8"/>
    <n v="64929.13"/>
    <n v="2"/>
    <n v="1"/>
    <n v="1"/>
    <n v="117045.7"/>
    <x v="0"/>
  </r>
  <r>
    <n v="422"/>
    <s v="Jones"/>
    <n v="421"/>
    <s v="France"/>
    <s v="Female"/>
    <n v="76"/>
    <x v="8"/>
    <n v="24418.55"/>
    <n v="3"/>
    <n v="0"/>
    <n v="1"/>
    <n v="131045.9"/>
    <x v="0"/>
  </r>
  <r>
    <n v="423"/>
    <s v="Williams"/>
    <n v="715"/>
    <s v="France"/>
    <s v="Female"/>
    <n v="46"/>
    <x v="2"/>
    <n v="121208.33"/>
    <n v="1"/>
    <n v="1"/>
    <n v="0"/>
    <n v="32556.34"/>
    <x v="1"/>
  </r>
  <r>
    <n v="424"/>
    <s v="Taylor"/>
    <n v="665"/>
    <s v="Germany"/>
    <s v="Male"/>
    <n v="27"/>
    <x v="10"/>
    <n v="36155.39"/>
    <n v="3"/>
    <n v="0"/>
    <n v="0"/>
    <n v="122338.51"/>
    <x v="1"/>
  </r>
  <r>
    <n v="425"/>
    <s v="Moore"/>
    <n v="462"/>
    <s v="France"/>
    <s v="Male"/>
    <n v="26"/>
    <x v="10"/>
    <n v="190443.29"/>
    <n v="4"/>
    <n v="1"/>
    <n v="0"/>
    <n v="77215.990000000005"/>
    <x v="1"/>
  </r>
  <r>
    <n v="426"/>
    <s v="Johnson"/>
    <n v="771"/>
    <s v="France"/>
    <s v="Female"/>
    <n v="35"/>
    <x v="1"/>
    <n v="231139.73"/>
    <n v="4"/>
    <n v="1"/>
    <n v="0"/>
    <n v="19540.71"/>
    <x v="1"/>
  </r>
  <r>
    <n v="427"/>
    <s v="Brown"/>
    <n v="418"/>
    <s v="Germany"/>
    <s v="Female"/>
    <n v="43"/>
    <x v="0"/>
    <n v="205080.33"/>
    <n v="3"/>
    <n v="0"/>
    <n v="1"/>
    <n v="22885.14"/>
    <x v="1"/>
  </r>
  <r>
    <n v="428"/>
    <s v="Smith"/>
    <n v="787"/>
    <s v="France"/>
    <s v="Female"/>
    <n v="77"/>
    <x v="8"/>
    <n v="82614.73"/>
    <n v="1"/>
    <n v="1"/>
    <n v="0"/>
    <n v="90275.78"/>
    <x v="0"/>
  </r>
  <r>
    <n v="429"/>
    <s v="Moore"/>
    <n v="363"/>
    <s v="France"/>
    <s v="Female"/>
    <n v="77"/>
    <x v="3"/>
    <n v="36501.089999999997"/>
    <n v="2"/>
    <n v="1"/>
    <n v="1"/>
    <n v="64420.160000000003"/>
    <x v="1"/>
  </r>
  <r>
    <n v="430"/>
    <s v="Jones"/>
    <n v="451"/>
    <s v="Germany"/>
    <s v="Male"/>
    <n v="76"/>
    <x v="5"/>
    <n v="1978.31"/>
    <n v="2"/>
    <n v="1"/>
    <n v="0"/>
    <n v="19915.18"/>
    <x v="1"/>
  </r>
  <r>
    <n v="431"/>
    <s v="Taylor"/>
    <n v="625"/>
    <s v="France"/>
    <s v="Male"/>
    <n v="36"/>
    <x v="3"/>
    <n v="165914.53"/>
    <n v="2"/>
    <n v="1"/>
    <n v="0"/>
    <n v="71091.44"/>
    <x v="0"/>
  </r>
  <r>
    <n v="432"/>
    <s v="Davis"/>
    <n v="713"/>
    <s v="Germany"/>
    <s v="Female"/>
    <n v="30"/>
    <x v="3"/>
    <n v="46903.02"/>
    <n v="2"/>
    <n v="1"/>
    <n v="1"/>
    <n v="120900.9"/>
    <x v="0"/>
  </r>
  <r>
    <n v="433"/>
    <s v="Davis"/>
    <n v="614"/>
    <s v="France"/>
    <s v="Male"/>
    <n v="19"/>
    <x v="3"/>
    <n v="179138.58"/>
    <n v="2"/>
    <n v="0"/>
    <n v="0"/>
    <n v="40101.64"/>
    <x v="1"/>
  </r>
  <r>
    <n v="434"/>
    <s v="Johnson"/>
    <n v="702"/>
    <s v="France"/>
    <s v="Male"/>
    <n v="45"/>
    <x v="8"/>
    <n v="143858.20000000001"/>
    <n v="3"/>
    <n v="0"/>
    <n v="1"/>
    <n v="111156.24"/>
    <x v="1"/>
  </r>
  <r>
    <n v="435"/>
    <s v="Wilson"/>
    <n v="559"/>
    <s v="Germany"/>
    <s v="Male"/>
    <n v="28"/>
    <x v="6"/>
    <n v="117504.37"/>
    <n v="3"/>
    <n v="1"/>
    <n v="1"/>
    <n v="69683.199999999997"/>
    <x v="1"/>
  </r>
  <r>
    <n v="436"/>
    <s v="Moore"/>
    <n v="547"/>
    <s v="Spain"/>
    <s v="Male"/>
    <n v="85"/>
    <x v="6"/>
    <n v="191884.81"/>
    <n v="1"/>
    <n v="1"/>
    <n v="1"/>
    <n v="56017.64"/>
    <x v="1"/>
  </r>
  <r>
    <n v="437"/>
    <s v="Miller"/>
    <n v="730"/>
    <s v="Germany"/>
    <s v="Male"/>
    <n v="79"/>
    <x v="10"/>
    <n v="245266.56"/>
    <n v="4"/>
    <n v="1"/>
    <n v="1"/>
    <n v="68485.740000000005"/>
    <x v="1"/>
  </r>
  <r>
    <n v="438"/>
    <s v="Brown"/>
    <n v="450"/>
    <s v="Spain"/>
    <s v="Female"/>
    <n v="34"/>
    <x v="4"/>
    <n v="32148.54"/>
    <n v="2"/>
    <n v="0"/>
    <n v="1"/>
    <n v="99026.41"/>
    <x v="0"/>
  </r>
  <r>
    <n v="439"/>
    <s v="Wilson"/>
    <n v="735"/>
    <s v="Spain"/>
    <s v="Female"/>
    <n v="45"/>
    <x v="5"/>
    <n v="137629.67000000001"/>
    <n v="4"/>
    <n v="0"/>
    <n v="1"/>
    <n v="63609.91"/>
    <x v="0"/>
  </r>
  <r>
    <n v="440"/>
    <s v="Jones"/>
    <n v="603"/>
    <s v="France"/>
    <s v="Male"/>
    <n v="24"/>
    <x v="3"/>
    <n v="78305.72"/>
    <n v="2"/>
    <n v="0"/>
    <n v="1"/>
    <n v="84684"/>
    <x v="0"/>
  </r>
  <r>
    <n v="441"/>
    <s v="Davis"/>
    <n v="507"/>
    <s v="Germany"/>
    <s v="Female"/>
    <n v="18"/>
    <x v="0"/>
    <n v="6988.85"/>
    <n v="2"/>
    <n v="1"/>
    <n v="1"/>
    <n v="20477.41"/>
    <x v="1"/>
  </r>
  <r>
    <n v="442"/>
    <s v="Jones"/>
    <n v="739"/>
    <s v="Spain"/>
    <s v="Male"/>
    <n v="25"/>
    <x v="7"/>
    <n v="7336.57"/>
    <n v="3"/>
    <n v="1"/>
    <n v="0"/>
    <n v="102957.36"/>
    <x v="1"/>
  </r>
  <r>
    <n v="443"/>
    <s v="Miller"/>
    <n v="814"/>
    <s v="Spain"/>
    <s v="Male"/>
    <n v="43"/>
    <x v="10"/>
    <n v="144405.5"/>
    <n v="1"/>
    <n v="0"/>
    <n v="1"/>
    <n v="30241.09"/>
    <x v="1"/>
  </r>
  <r>
    <n v="444"/>
    <s v="Brown"/>
    <n v="580"/>
    <s v="Spain"/>
    <s v="Male"/>
    <n v="85"/>
    <x v="10"/>
    <n v="20728.86"/>
    <n v="2"/>
    <n v="0"/>
    <n v="1"/>
    <n v="33648.46"/>
    <x v="1"/>
  </r>
  <r>
    <n v="445"/>
    <s v="Wilson"/>
    <n v="774"/>
    <s v="Spain"/>
    <s v="Male"/>
    <n v="77"/>
    <x v="5"/>
    <n v="10982.07"/>
    <n v="4"/>
    <n v="1"/>
    <n v="0"/>
    <n v="107521.29"/>
    <x v="0"/>
  </r>
  <r>
    <n v="446"/>
    <s v="Jones"/>
    <n v="500"/>
    <s v="Germany"/>
    <s v="Male"/>
    <n v="54"/>
    <x v="3"/>
    <n v="43219.63"/>
    <n v="1"/>
    <n v="0"/>
    <n v="1"/>
    <n v="148736.87"/>
    <x v="1"/>
  </r>
  <r>
    <n v="447"/>
    <s v="Smith"/>
    <n v="380"/>
    <s v="France"/>
    <s v="Female"/>
    <n v="62"/>
    <x v="0"/>
    <n v="114966.17"/>
    <n v="3"/>
    <n v="0"/>
    <n v="1"/>
    <n v="136504.93"/>
    <x v="1"/>
  </r>
  <r>
    <n v="448"/>
    <s v="Davis"/>
    <n v="605"/>
    <s v="France"/>
    <s v="Female"/>
    <n v="90"/>
    <x v="2"/>
    <n v="125191.91"/>
    <n v="2"/>
    <n v="0"/>
    <n v="1"/>
    <n v="74035.929999999993"/>
    <x v="1"/>
  </r>
  <r>
    <n v="449"/>
    <s v="Taylor"/>
    <n v="369"/>
    <s v="Spain"/>
    <s v="Female"/>
    <n v="56"/>
    <x v="0"/>
    <n v="228816.63"/>
    <n v="3"/>
    <n v="1"/>
    <n v="1"/>
    <n v="52394"/>
    <x v="0"/>
  </r>
  <r>
    <n v="450"/>
    <s v="Jones"/>
    <n v="610"/>
    <s v="France"/>
    <s v="Female"/>
    <n v="60"/>
    <x v="5"/>
    <n v="104917.3"/>
    <n v="2"/>
    <n v="0"/>
    <n v="1"/>
    <n v="72303.199999999997"/>
    <x v="1"/>
  </r>
  <r>
    <n v="451"/>
    <s v="Wilson"/>
    <n v="498"/>
    <s v="Spain"/>
    <s v="Female"/>
    <n v="54"/>
    <x v="10"/>
    <n v="26944.7"/>
    <n v="4"/>
    <n v="0"/>
    <n v="0"/>
    <n v="88360.27"/>
    <x v="0"/>
  </r>
  <r>
    <n v="452"/>
    <s v="Davis"/>
    <n v="712"/>
    <s v="France"/>
    <s v="Female"/>
    <n v="86"/>
    <x v="3"/>
    <n v="57728.98"/>
    <n v="1"/>
    <n v="1"/>
    <n v="1"/>
    <n v="46958.37"/>
    <x v="0"/>
  </r>
  <r>
    <n v="453"/>
    <s v="Davis"/>
    <n v="424"/>
    <s v="France"/>
    <s v="Female"/>
    <n v="31"/>
    <x v="10"/>
    <n v="236352.17"/>
    <n v="4"/>
    <n v="0"/>
    <n v="0"/>
    <n v="111036.69"/>
    <x v="1"/>
  </r>
  <r>
    <n v="454"/>
    <s v="Moore"/>
    <n v="473"/>
    <s v="Germany"/>
    <s v="Male"/>
    <n v="31"/>
    <x v="8"/>
    <n v="148788.01"/>
    <n v="2"/>
    <n v="1"/>
    <n v="1"/>
    <n v="13370.94"/>
    <x v="1"/>
  </r>
  <r>
    <n v="455"/>
    <s v="Smith"/>
    <n v="801"/>
    <s v="Spain"/>
    <s v="Female"/>
    <n v="59"/>
    <x v="9"/>
    <n v="88835.65"/>
    <n v="2"/>
    <n v="1"/>
    <n v="0"/>
    <n v="141964.46"/>
    <x v="0"/>
  </r>
  <r>
    <n v="456"/>
    <s v="Moore"/>
    <n v="564"/>
    <s v="Germany"/>
    <s v="Female"/>
    <n v="90"/>
    <x v="6"/>
    <n v="223177.88"/>
    <n v="3"/>
    <n v="1"/>
    <n v="1"/>
    <n v="111640.94"/>
    <x v="0"/>
  </r>
  <r>
    <n v="457"/>
    <s v="Jones"/>
    <n v="666"/>
    <s v="France"/>
    <s v="Male"/>
    <n v="24"/>
    <x v="4"/>
    <n v="75143.55"/>
    <n v="1"/>
    <n v="1"/>
    <n v="0"/>
    <n v="132228.18"/>
    <x v="0"/>
  </r>
  <r>
    <n v="458"/>
    <s v="Miller"/>
    <n v="579"/>
    <s v="Spain"/>
    <s v="Female"/>
    <n v="30"/>
    <x v="6"/>
    <n v="220273.68"/>
    <n v="4"/>
    <n v="0"/>
    <n v="0"/>
    <n v="57395.97"/>
    <x v="0"/>
  </r>
  <r>
    <n v="459"/>
    <s v="Taylor"/>
    <n v="600"/>
    <s v="Spain"/>
    <s v="Male"/>
    <n v="21"/>
    <x v="8"/>
    <n v="30283.43"/>
    <n v="1"/>
    <n v="0"/>
    <n v="0"/>
    <n v="140478.74"/>
    <x v="1"/>
  </r>
  <r>
    <n v="460"/>
    <s v="Jones"/>
    <n v="443"/>
    <s v="Spain"/>
    <s v="Female"/>
    <n v="34"/>
    <x v="7"/>
    <n v="234557.34"/>
    <n v="2"/>
    <n v="0"/>
    <n v="1"/>
    <n v="148617.01"/>
    <x v="1"/>
  </r>
  <r>
    <n v="461"/>
    <s v="Williams"/>
    <n v="519"/>
    <s v="Spain"/>
    <s v="Male"/>
    <n v="23"/>
    <x v="3"/>
    <n v="234421.59"/>
    <n v="4"/>
    <n v="1"/>
    <n v="0"/>
    <n v="35122.36"/>
    <x v="1"/>
  </r>
  <r>
    <n v="462"/>
    <s v="Wilson"/>
    <n v="390"/>
    <s v="Spain"/>
    <s v="Female"/>
    <n v="58"/>
    <x v="4"/>
    <n v="86317.46"/>
    <n v="3"/>
    <n v="0"/>
    <n v="0"/>
    <n v="90411.33"/>
    <x v="1"/>
  </r>
  <r>
    <n v="463"/>
    <s v="Smith"/>
    <n v="538"/>
    <s v="Spain"/>
    <s v="Male"/>
    <n v="73"/>
    <x v="6"/>
    <n v="4387.1899999999996"/>
    <n v="2"/>
    <n v="1"/>
    <n v="0"/>
    <n v="131348.78"/>
    <x v="1"/>
  </r>
  <r>
    <n v="464"/>
    <s v="Jones"/>
    <n v="559"/>
    <s v="France"/>
    <s v="Female"/>
    <n v="47"/>
    <x v="8"/>
    <n v="88260.36"/>
    <n v="3"/>
    <n v="0"/>
    <n v="1"/>
    <n v="16813.419999999998"/>
    <x v="1"/>
  </r>
  <r>
    <n v="465"/>
    <s v="Smith"/>
    <n v="529"/>
    <s v="Spain"/>
    <s v="Male"/>
    <n v="71"/>
    <x v="4"/>
    <n v="45202.75"/>
    <n v="4"/>
    <n v="1"/>
    <n v="0"/>
    <n v="118614.97"/>
    <x v="0"/>
  </r>
  <r>
    <n v="466"/>
    <s v="Jones"/>
    <n v="646"/>
    <s v="France"/>
    <s v="Female"/>
    <n v="40"/>
    <x v="0"/>
    <n v="66516.78"/>
    <n v="4"/>
    <n v="1"/>
    <n v="0"/>
    <n v="14893.47"/>
    <x v="1"/>
  </r>
  <r>
    <n v="467"/>
    <s v="Miller"/>
    <n v="409"/>
    <s v="Germany"/>
    <s v="Female"/>
    <n v="41"/>
    <x v="1"/>
    <n v="156420.72"/>
    <n v="2"/>
    <n v="1"/>
    <n v="1"/>
    <n v="101660.52"/>
    <x v="0"/>
  </r>
  <r>
    <n v="468"/>
    <s v="Johnson"/>
    <n v="840"/>
    <s v="France"/>
    <s v="Male"/>
    <n v="54"/>
    <x v="6"/>
    <n v="110774.55"/>
    <n v="2"/>
    <n v="0"/>
    <n v="0"/>
    <n v="23399.15"/>
    <x v="1"/>
  </r>
  <r>
    <n v="469"/>
    <s v="Taylor"/>
    <n v="828"/>
    <s v="Germany"/>
    <s v="Male"/>
    <n v="77"/>
    <x v="5"/>
    <n v="184078.17"/>
    <n v="3"/>
    <n v="1"/>
    <n v="1"/>
    <n v="24061.040000000001"/>
    <x v="1"/>
  </r>
  <r>
    <n v="470"/>
    <s v="Williams"/>
    <n v="379"/>
    <s v="Spain"/>
    <s v="Female"/>
    <n v="52"/>
    <x v="2"/>
    <n v="159259.26"/>
    <n v="2"/>
    <n v="1"/>
    <n v="1"/>
    <n v="50254.16"/>
    <x v="0"/>
  </r>
  <r>
    <n v="471"/>
    <s v="Taylor"/>
    <n v="575"/>
    <s v="France"/>
    <s v="Female"/>
    <n v="88"/>
    <x v="8"/>
    <n v="75139.3"/>
    <n v="1"/>
    <n v="0"/>
    <n v="1"/>
    <n v="62313.56"/>
    <x v="0"/>
  </r>
  <r>
    <n v="472"/>
    <s v="Brown"/>
    <n v="444"/>
    <s v="France"/>
    <s v="Female"/>
    <n v="24"/>
    <x v="10"/>
    <n v="80969.13"/>
    <n v="1"/>
    <n v="1"/>
    <n v="0"/>
    <n v="80855.009999999995"/>
    <x v="1"/>
  </r>
  <r>
    <n v="473"/>
    <s v="Taylor"/>
    <n v="588"/>
    <s v="France"/>
    <s v="Male"/>
    <n v="35"/>
    <x v="9"/>
    <n v="199536.6"/>
    <n v="3"/>
    <n v="1"/>
    <n v="1"/>
    <n v="19461.59"/>
    <x v="1"/>
  </r>
  <r>
    <n v="474"/>
    <s v="Johnson"/>
    <n v="515"/>
    <s v="Germany"/>
    <s v="Male"/>
    <n v="66"/>
    <x v="3"/>
    <n v="133040.76"/>
    <n v="3"/>
    <n v="0"/>
    <n v="0"/>
    <n v="64833.38"/>
    <x v="0"/>
  </r>
  <r>
    <n v="475"/>
    <s v="Jones"/>
    <n v="732"/>
    <s v="Spain"/>
    <s v="Male"/>
    <n v="55"/>
    <x v="5"/>
    <n v="31845.15"/>
    <n v="2"/>
    <n v="1"/>
    <n v="1"/>
    <n v="144035.23000000001"/>
    <x v="1"/>
  </r>
  <r>
    <n v="476"/>
    <s v="Williams"/>
    <n v="566"/>
    <s v="France"/>
    <s v="Male"/>
    <n v="18"/>
    <x v="5"/>
    <n v="146680.78"/>
    <n v="2"/>
    <n v="0"/>
    <n v="0"/>
    <n v="76895.64"/>
    <x v="0"/>
  </r>
  <r>
    <n v="477"/>
    <s v="Brown"/>
    <n v="622"/>
    <s v="Germany"/>
    <s v="Male"/>
    <n v="22"/>
    <x v="3"/>
    <n v="34494.730000000003"/>
    <n v="1"/>
    <n v="1"/>
    <n v="1"/>
    <n v="146557.31"/>
    <x v="0"/>
  </r>
  <r>
    <n v="478"/>
    <s v="Taylor"/>
    <n v="705"/>
    <s v="France"/>
    <s v="Male"/>
    <n v="78"/>
    <x v="4"/>
    <n v="217177.04"/>
    <n v="3"/>
    <n v="0"/>
    <n v="0"/>
    <n v="142428.82999999999"/>
    <x v="1"/>
  </r>
  <r>
    <n v="479"/>
    <s v="Wilson"/>
    <n v="517"/>
    <s v="France"/>
    <s v="Female"/>
    <n v="28"/>
    <x v="2"/>
    <n v="32317.55"/>
    <n v="3"/>
    <n v="1"/>
    <n v="0"/>
    <n v="48172.94"/>
    <x v="1"/>
  </r>
  <r>
    <n v="480"/>
    <s v="Brown"/>
    <n v="507"/>
    <s v="France"/>
    <s v="Male"/>
    <n v="47"/>
    <x v="7"/>
    <n v="167352.03"/>
    <n v="1"/>
    <n v="0"/>
    <n v="1"/>
    <n v="124013.91"/>
    <x v="0"/>
  </r>
  <r>
    <n v="481"/>
    <s v="Taylor"/>
    <n v="415"/>
    <s v="France"/>
    <s v="Female"/>
    <n v="31"/>
    <x v="6"/>
    <n v="224202.59"/>
    <n v="3"/>
    <n v="1"/>
    <n v="0"/>
    <n v="58513.24"/>
    <x v="0"/>
  </r>
  <r>
    <n v="482"/>
    <s v="Brown"/>
    <n v="629"/>
    <s v="Germany"/>
    <s v="Male"/>
    <n v="37"/>
    <x v="10"/>
    <n v="24530.880000000001"/>
    <n v="2"/>
    <n v="1"/>
    <n v="0"/>
    <n v="100372.28"/>
    <x v="0"/>
  </r>
  <r>
    <n v="483"/>
    <s v="Johnson"/>
    <n v="550"/>
    <s v="Spain"/>
    <s v="Male"/>
    <n v="59"/>
    <x v="6"/>
    <n v="132558.04"/>
    <n v="3"/>
    <n v="1"/>
    <n v="0"/>
    <n v="55627.46"/>
    <x v="0"/>
  </r>
  <r>
    <n v="484"/>
    <s v="Williams"/>
    <n v="734"/>
    <s v="Spain"/>
    <s v="Male"/>
    <n v="62"/>
    <x v="4"/>
    <n v="239522.72"/>
    <n v="3"/>
    <n v="0"/>
    <n v="1"/>
    <n v="37534.69"/>
    <x v="0"/>
  </r>
  <r>
    <n v="485"/>
    <s v="Wilson"/>
    <n v="437"/>
    <s v="France"/>
    <s v="Female"/>
    <n v="69"/>
    <x v="1"/>
    <n v="69485.69"/>
    <n v="2"/>
    <n v="1"/>
    <n v="1"/>
    <n v="91069.46"/>
    <x v="0"/>
  </r>
  <r>
    <n v="486"/>
    <s v="Williams"/>
    <n v="643"/>
    <s v="Germany"/>
    <s v="Male"/>
    <n v="34"/>
    <x v="1"/>
    <n v="70266.98"/>
    <n v="2"/>
    <n v="0"/>
    <n v="1"/>
    <n v="129097.79"/>
    <x v="1"/>
  </r>
  <r>
    <n v="487"/>
    <s v="Jones"/>
    <n v="717"/>
    <s v="Spain"/>
    <s v="Female"/>
    <n v="55"/>
    <x v="1"/>
    <n v="117513.1"/>
    <n v="1"/>
    <n v="0"/>
    <n v="0"/>
    <n v="143986.04"/>
    <x v="1"/>
  </r>
  <r>
    <n v="488"/>
    <s v="Taylor"/>
    <n v="797"/>
    <s v="Spain"/>
    <s v="Female"/>
    <n v="32"/>
    <x v="9"/>
    <n v="236925.82"/>
    <n v="1"/>
    <n v="0"/>
    <n v="1"/>
    <n v="46753.37"/>
    <x v="1"/>
  </r>
  <r>
    <n v="489"/>
    <s v="Wilson"/>
    <n v="760"/>
    <s v="France"/>
    <s v="Male"/>
    <n v="54"/>
    <x v="6"/>
    <n v="200253.42"/>
    <n v="1"/>
    <n v="1"/>
    <n v="1"/>
    <n v="105135.87"/>
    <x v="0"/>
  </r>
  <r>
    <n v="490"/>
    <s v="Miller"/>
    <n v="567"/>
    <s v="France"/>
    <s v="Male"/>
    <n v="22"/>
    <x v="10"/>
    <n v="67796.41"/>
    <n v="4"/>
    <n v="1"/>
    <n v="1"/>
    <n v="125551.64"/>
    <x v="0"/>
  </r>
  <r>
    <n v="491"/>
    <s v="Miller"/>
    <n v="695"/>
    <s v="Germany"/>
    <s v="Male"/>
    <n v="65"/>
    <x v="6"/>
    <n v="57896.34"/>
    <n v="4"/>
    <n v="1"/>
    <n v="1"/>
    <n v="39633.65"/>
    <x v="0"/>
  </r>
  <r>
    <n v="492"/>
    <s v="Williams"/>
    <n v="484"/>
    <s v="Spain"/>
    <s v="Female"/>
    <n v="18"/>
    <x v="7"/>
    <n v="49654.19"/>
    <n v="3"/>
    <n v="0"/>
    <n v="1"/>
    <n v="81684.84"/>
    <x v="1"/>
  </r>
  <r>
    <n v="493"/>
    <s v="Jones"/>
    <n v="566"/>
    <s v="France"/>
    <s v="Female"/>
    <n v="67"/>
    <x v="9"/>
    <n v="107431.37"/>
    <n v="2"/>
    <n v="1"/>
    <n v="0"/>
    <n v="136772.28"/>
    <x v="0"/>
  </r>
  <r>
    <n v="494"/>
    <s v="Miller"/>
    <n v="813"/>
    <s v="Germany"/>
    <s v="Male"/>
    <n v="55"/>
    <x v="5"/>
    <n v="201976.42"/>
    <n v="3"/>
    <n v="0"/>
    <n v="1"/>
    <n v="131084.15"/>
    <x v="0"/>
  </r>
  <r>
    <n v="495"/>
    <s v="Smith"/>
    <n v="451"/>
    <s v="Germany"/>
    <s v="Male"/>
    <n v="62"/>
    <x v="0"/>
    <n v="38075.550000000003"/>
    <n v="2"/>
    <n v="0"/>
    <n v="1"/>
    <n v="11580.61"/>
    <x v="0"/>
  </r>
  <r>
    <n v="496"/>
    <s v="Moore"/>
    <n v="647"/>
    <s v="Germany"/>
    <s v="Male"/>
    <n v="87"/>
    <x v="0"/>
    <n v="154264.92000000001"/>
    <n v="2"/>
    <n v="1"/>
    <n v="0"/>
    <n v="97382.98"/>
    <x v="1"/>
  </r>
  <r>
    <n v="497"/>
    <s v="Smith"/>
    <n v="751"/>
    <s v="Spain"/>
    <s v="Female"/>
    <n v="34"/>
    <x v="7"/>
    <n v="118072.6"/>
    <n v="3"/>
    <n v="0"/>
    <n v="1"/>
    <n v="98955.37"/>
    <x v="1"/>
  </r>
  <r>
    <n v="498"/>
    <s v="Wilson"/>
    <n v="814"/>
    <s v="Spain"/>
    <s v="Female"/>
    <n v="34"/>
    <x v="10"/>
    <n v="161580.20000000001"/>
    <n v="3"/>
    <n v="0"/>
    <n v="0"/>
    <n v="148752.49"/>
    <x v="0"/>
  </r>
  <r>
    <n v="499"/>
    <s v="Miller"/>
    <n v="718"/>
    <s v="Spain"/>
    <s v="Male"/>
    <n v="28"/>
    <x v="3"/>
    <n v="100871.3"/>
    <n v="4"/>
    <n v="0"/>
    <n v="0"/>
    <n v="106391.64"/>
    <x v="1"/>
  </r>
  <r>
    <n v="500"/>
    <s v="Davis"/>
    <n v="393"/>
    <s v="Germany"/>
    <s v="Male"/>
    <n v="23"/>
    <x v="10"/>
    <n v="189955.55"/>
    <n v="3"/>
    <n v="1"/>
    <n v="1"/>
    <n v="85565.1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14A119-2284-4681-9180-41EB67D043E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8:P12" firstHeaderRow="1" firstDataRow="1" firstDataCol="1"/>
  <pivotFields count="13">
    <pivotField showAll="0"/>
    <pivotField showAll="0"/>
    <pivotField dataField="1"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CreditScore" fld="2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10282A-CB32-44C2-A5BD-E62B632D9E82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8:P18" firstHeaderRow="1" firstDataRow="1" firstDataCol="1"/>
  <pivotFields count="13"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2">
    <field x="3"/>
    <field x="4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dataFields count="1">
    <dataField name="Average of Balance" fld="7" subtotal="average" baseField="3" baseItem="0"/>
  </dataFields>
  <formats count="1">
    <format dxfId="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326FED-83CB-4675-A5F5-9C1495FB1833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9:P16" firstHeaderRow="1" firstDataRow="1" firstDataCol="1"/>
  <pivotFields count="1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</pivotFields>
  <rowFields count="2">
    <field x="9"/>
    <field x="10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ount of CustomerID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BDA5F8-488F-4D4F-A714-A04F78F74A6C}" name="PivotTable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0:R16" firstHeaderRow="1" firstDataRow="2" firstDataCol="1"/>
  <pivotFields count="13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ount of CustomerID" fld="0" subtotal="count" showDataAs="percentOfRow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B5C878-AA70-4D96-82BD-168DC3B75CFA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9:R22" firstHeaderRow="1" firstDataRow="2" firstDataCol="1"/>
  <pivotFields count="13">
    <pivotField showAll="0"/>
    <pivotField showAll="0"/>
    <pivotField dataField="1" showAll="0"/>
    <pivotField showAll="0"/>
    <pivotField showAll="0"/>
    <pivotField showAll="0"/>
    <pivotField axis="axisRow" showAll="0">
      <items count="12">
        <item x="3"/>
        <item x="7"/>
        <item x="4"/>
        <item x="1"/>
        <item x="8"/>
        <item x="6"/>
        <item x="2"/>
        <item x="0"/>
        <item x="9"/>
        <item x="10"/>
        <item x="5"/>
        <item t="default"/>
      </items>
    </pivotField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Average of CreditScore" fld="2" subtotal="average" baseField="6" baseItem="0"/>
  </dataFields>
  <formats count="5">
    <format dxfId="4">
      <pivotArea dataOnly="0" labelOnly="1" grandCol="1" outline="0" fieldPosition="0"/>
    </format>
    <format dxfId="3">
      <pivotArea field="6" grandCol="1" collapsedLevelsAreSubtotals="1" axis="axisRow" fieldPosition="0">
        <references count="1">
          <reference field="6" count="0"/>
        </references>
      </pivotArea>
    </format>
    <format dxfId="2">
      <pivotArea outline="0" collapsedLevelsAreSubtotals="1" fieldPosition="0">
        <references count="1">
          <reference field="12" count="1" selected="0">
            <x v="1"/>
          </reference>
        </references>
      </pivotArea>
    </format>
    <format dxfId="1">
      <pivotArea outline="0" collapsedLevelsAreSubtotals="1" fieldPosition="0">
        <references count="1">
          <reference field="12" count="1" selected="0">
            <x v="0"/>
          </reference>
        </references>
      </pivotArea>
    </format>
    <format dxfId="0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51D1-928B-4204-B50D-8E1E90E78877}">
  <dimension ref="A1:T501"/>
  <sheetViews>
    <sheetView tabSelected="1" zoomScale="96" workbookViewId="0">
      <selection activeCell="O2" sqref="O2:T3"/>
    </sheetView>
  </sheetViews>
  <sheetFormatPr defaultRowHeight="14.4" x14ac:dyDescent="0.3"/>
  <cols>
    <col min="1" max="1" width="10.88671875" bestFit="1" customWidth="1"/>
    <col min="2" max="2" width="8.5546875" bestFit="1" customWidth="1"/>
    <col min="3" max="3" width="10.6640625" bestFit="1" customWidth="1"/>
    <col min="4" max="4" width="10.33203125" bestFit="1" customWidth="1"/>
    <col min="9" max="9" width="14.6640625" bestFit="1" customWidth="1"/>
    <col min="10" max="10" width="9.6640625" bestFit="1" customWidth="1"/>
    <col min="11" max="11" width="14.88671875" bestFit="1" customWidth="1"/>
    <col min="12" max="12" width="14.5546875" bestFit="1" customWidth="1"/>
    <col min="15" max="15" width="12.5546875" bestFit="1" customWidth="1"/>
    <col min="16" max="16" width="20.441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0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  <c r="O2" s="21" t="s">
        <v>110</v>
      </c>
      <c r="P2" s="22"/>
      <c r="Q2" s="22"/>
      <c r="R2" s="22"/>
      <c r="S2" s="22"/>
      <c r="T2" s="22"/>
    </row>
    <row r="3" spans="1:20" x14ac:dyDescent="0.3">
      <c r="A3">
        <v>2</v>
      </c>
      <c r="B3" t="s">
        <v>16</v>
      </c>
      <c r="C3">
        <v>365</v>
      </c>
      <c r="D3" t="s">
        <v>17</v>
      </c>
      <c r="E3" t="s">
        <v>18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  <c r="O3" s="22"/>
      <c r="P3" s="22"/>
      <c r="Q3" s="22"/>
      <c r="R3" s="22"/>
      <c r="S3" s="22"/>
      <c r="T3" s="22"/>
    </row>
    <row r="4" spans="1:20" x14ac:dyDescent="0.3">
      <c r="A4">
        <v>3</v>
      </c>
      <c r="B4" t="s">
        <v>19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</row>
    <row r="5" spans="1:20" x14ac:dyDescent="0.3">
      <c r="A5">
        <v>4</v>
      </c>
      <c r="B5" t="s">
        <v>19</v>
      </c>
      <c r="C5">
        <v>516</v>
      </c>
      <c r="D5" t="s">
        <v>14</v>
      </c>
      <c r="E5" t="s">
        <v>18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</row>
    <row r="6" spans="1:20" x14ac:dyDescent="0.3">
      <c r="A6">
        <v>5</v>
      </c>
      <c r="B6" t="s">
        <v>20</v>
      </c>
      <c r="C6">
        <v>659</v>
      </c>
      <c r="D6" t="s">
        <v>17</v>
      </c>
      <c r="E6" t="s">
        <v>18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  <c r="O6" s="21" t="s">
        <v>21</v>
      </c>
      <c r="P6" s="22"/>
    </row>
    <row r="7" spans="1:20" x14ac:dyDescent="0.3">
      <c r="A7">
        <v>6</v>
      </c>
      <c r="B7" t="s">
        <v>22</v>
      </c>
      <c r="C7">
        <v>777</v>
      </c>
      <c r="D7" t="s">
        <v>17</v>
      </c>
      <c r="E7" t="s">
        <v>18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</row>
    <row r="8" spans="1:20" x14ac:dyDescent="0.3">
      <c r="A8">
        <v>7</v>
      </c>
      <c r="B8" t="s">
        <v>19</v>
      </c>
      <c r="C8">
        <v>432</v>
      </c>
      <c r="D8" t="s">
        <v>14</v>
      </c>
      <c r="E8" t="s">
        <v>18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  <c r="O8" s="4" t="s">
        <v>23</v>
      </c>
      <c r="P8" t="s">
        <v>24</v>
      </c>
    </row>
    <row r="9" spans="1:20" x14ac:dyDescent="0.3">
      <c r="A9">
        <v>8</v>
      </c>
      <c r="B9" t="s">
        <v>13</v>
      </c>
      <c r="C9">
        <v>741</v>
      </c>
      <c r="D9" t="s">
        <v>25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  <c r="O9" s="9" t="s">
        <v>25</v>
      </c>
      <c r="P9">
        <v>592.54970760233914</v>
      </c>
    </row>
    <row r="10" spans="1:20" x14ac:dyDescent="0.3">
      <c r="A10">
        <v>9</v>
      </c>
      <c r="B10" t="s">
        <v>26</v>
      </c>
      <c r="C10">
        <v>570</v>
      </c>
      <c r="D10" t="s">
        <v>14</v>
      </c>
      <c r="E10" t="s">
        <v>18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  <c r="O10" s="9" t="s">
        <v>14</v>
      </c>
      <c r="P10">
        <v>579.69426751592357</v>
      </c>
    </row>
    <row r="11" spans="1:20" x14ac:dyDescent="0.3">
      <c r="A11">
        <v>10</v>
      </c>
      <c r="B11" t="s">
        <v>27</v>
      </c>
      <c r="C11">
        <v>671</v>
      </c>
      <c r="D11" t="s">
        <v>25</v>
      </c>
      <c r="E11" t="s">
        <v>18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  <c r="O11" s="9" t="s">
        <v>17</v>
      </c>
      <c r="P11">
        <v>600.98837209302326</v>
      </c>
    </row>
    <row r="12" spans="1:20" x14ac:dyDescent="0.3">
      <c r="A12">
        <v>11</v>
      </c>
      <c r="B12" t="s">
        <v>20</v>
      </c>
      <c r="C12">
        <v>519</v>
      </c>
      <c r="D12" t="s">
        <v>25</v>
      </c>
      <c r="E12" t="s">
        <v>18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  <c r="O12" s="9" t="s">
        <v>28</v>
      </c>
      <c r="P12">
        <v>591.41600000000005</v>
      </c>
    </row>
    <row r="13" spans="1:20" x14ac:dyDescent="0.3">
      <c r="A13">
        <v>12</v>
      </c>
      <c r="B13" t="s">
        <v>29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</row>
    <row r="14" spans="1:20" x14ac:dyDescent="0.3">
      <c r="A14">
        <v>13</v>
      </c>
      <c r="B14" t="s">
        <v>30</v>
      </c>
      <c r="C14">
        <v>464</v>
      </c>
      <c r="D14" t="s">
        <v>17</v>
      </c>
      <c r="E14" t="s">
        <v>18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</row>
    <row r="15" spans="1:20" x14ac:dyDescent="0.3">
      <c r="A15">
        <v>14</v>
      </c>
      <c r="B15" t="s">
        <v>30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</row>
    <row r="16" spans="1:20" x14ac:dyDescent="0.3">
      <c r="A16">
        <v>15</v>
      </c>
      <c r="B16" t="s">
        <v>31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</row>
    <row r="17" spans="1:13" x14ac:dyDescent="0.3">
      <c r="A17">
        <v>16</v>
      </c>
      <c r="B17" t="s">
        <v>29</v>
      </c>
      <c r="C17">
        <v>579</v>
      </c>
      <c r="D17" t="s">
        <v>25</v>
      </c>
      <c r="E17" t="s">
        <v>18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</row>
    <row r="18" spans="1:13" x14ac:dyDescent="0.3">
      <c r="A18">
        <v>17</v>
      </c>
      <c r="B18" t="s">
        <v>20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</row>
    <row r="19" spans="1:13" x14ac:dyDescent="0.3">
      <c r="A19">
        <v>18</v>
      </c>
      <c r="B19" t="s">
        <v>20</v>
      </c>
      <c r="C19">
        <v>596</v>
      </c>
      <c r="D19" t="s">
        <v>17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</row>
    <row r="20" spans="1:13" x14ac:dyDescent="0.3">
      <c r="A20">
        <v>19</v>
      </c>
      <c r="B20" t="s">
        <v>30</v>
      </c>
      <c r="C20">
        <v>450</v>
      </c>
      <c r="D20" t="s">
        <v>14</v>
      </c>
      <c r="E20" t="s">
        <v>18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13" x14ac:dyDescent="0.3">
      <c r="A21">
        <v>20</v>
      </c>
      <c r="B21" t="s">
        <v>31</v>
      </c>
      <c r="C21">
        <v>765</v>
      </c>
      <c r="D21" t="s">
        <v>14</v>
      </c>
      <c r="E21" t="s">
        <v>18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13" x14ac:dyDescent="0.3">
      <c r="A22">
        <v>21</v>
      </c>
      <c r="B22" t="s">
        <v>13</v>
      </c>
      <c r="C22">
        <v>571</v>
      </c>
      <c r="D22" t="s">
        <v>25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13" x14ac:dyDescent="0.3">
      <c r="A23">
        <v>22</v>
      </c>
      <c r="B23" t="s">
        <v>22</v>
      </c>
      <c r="C23">
        <v>528</v>
      </c>
      <c r="D23" t="s">
        <v>17</v>
      </c>
      <c r="E23" t="s">
        <v>18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3" x14ac:dyDescent="0.3">
      <c r="A24">
        <v>23</v>
      </c>
      <c r="B24" t="s">
        <v>30</v>
      </c>
      <c r="C24">
        <v>524</v>
      </c>
      <c r="D24" t="s">
        <v>17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13" x14ac:dyDescent="0.3">
      <c r="A25">
        <v>24</v>
      </c>
      <c r="B25" t="s">
        <v>22</v>
      </c>
      <c r="C25">
        <v>443</v>
      </c>
      <c r="D25" t="s">
        <v>25</v>
      </c>
      <c r="E25" t="s">
        <v>18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13" x14ac:dyDescent="0.3">
      <c r="A26">
        <v>25</v>
      </c>
      <c r="B26" t="s">
        <v>27</v>
      </c>
      <c r="C26">
        <v>464</v>
      </c>
      <c r="D26" t="s">
        <v>17</v>
      </c>
      <c r="E26" t="s">
        <v>18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3" x14ac:dyDescent="0.3">
      <c r="A27">
        <v>26</v>
      </c>
      <c r="B27" t="s">
        <v>19</v>
      </c>
      <c r="C27">
        <v>511</v>
      </c>
      <c r="D27" t="s">
        <v>17</v>
      </c>
      <c r="E27" t="s">
        <v>18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3" x14ac:dyDescent="0.3">
      <c r="A28">
        <v>27</v>
      </c>
      <c r="B28" t="s">
        <v>16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3" x14ac:dyDescent="0.3">
      <c r="A29">
        <v>28</v>
      </c>
      <c r="B29" t="s">
        <v>19</v>
      </c>
      <c r="C29">
        <v>574</v>
      </c>
      <c r="D29" t="s">
        <v>25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3" x14ac:dyDescent="0.3">
      <c r="A30">
        <v>29</v>
      </c>
      <c r="B30" t="s">
        <v>13</v>
      </c>
      <c r="C30">
        <v>583</v>
      </c>
      <c r="D30" t="s">
        <v>17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3" x14ac:dyDescent="0.3">
      <c r="A31">
        <v>30</v>
      </c>
      <c r="B31" t="s">
        <v>16</v>
      </c>
      <c r="C31">
        <v>686</v>
      </c>
      <c r="D31" t="s">
        <v>25</v>
      </c>
      <c r="E31" t="s">
        <v>18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13" x14ac:dyDescent="0.3">
      <c r="A32">
        <v>31</v>
      </c>
      <c r="B32" t="s">
        <v>26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3">
      <c r="A33">
        <v>32</v>
      </c>
      <c r="B33" t="s">
        <v>19</v>
      </c>
      <c r="C33">
        <v>806</v>
      </c>
      <c r="D33" t="s">
        <v>17</v>
      </c>
      <c r="E33" t="s">
        <v>18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3">
      <c r="A34">
        <v>33</v>
      </c>
      <c r="B34" t="s">
        <v>30</v>
      </c>
      <c r="C34">
        <v>849</v>
      </c>
      <c r="D34" t="s">
        <v>25</v>
      </c>
      <c r="E34" t="s">
        <v>18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3">
      <c r="A35">
        <v>34</v>
      </c>
      <c r="B35" t="s">
        <v>31</v>
      </c>
      <c r="C35">
        <v>475</v>
      </c>
      <c r="D35" t="s">
        <v>17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3">
      <c r="A36">
        <v>35</v>
      </c>
      <c r="B36" t="s">
        <v>19</v>
      </c>
      <c r="C36">
        <v>488</v>
      </c>
      <c r="D36" t="s">
        <v>25</v>
      </c>
      <c r="E36" t="s">
        <v>18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3">
      <c r="A37">
        <v>36</v>
      </c>
      <c r="B37" t="s">
        <v>19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3">
      <c r="A38">
        <v>37</v>
      </c>
      <c r="B38" t="s">
        <v>19</v>
      </c>
      <c r="C38">
        <v>568</v>
      </c>
      <c r="D38" t="s">
        <v>14</v>
      </c>
      <c r="E38" t="s">
        <v>18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3">
      <c r="A39">
        <v>38</v>
      </c>
      <c r="B39" t="s">
        <v>20</v>
      </c>
      <c r="C39">
        <v>505</v>
      </c>
      <c r="D39" t="s">
        <v>17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3">
      <c r="A40">
        <v>39</v>
      </c>
      <c r="B40" t="s">
        <v>16</v>
      </c>
      <c r="C40">
        <v>534</v>
      </c>
      <c r="D40" t="s">
        <v>17</v>
      </c>
      <c r="E40" t="s">
        <v>18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3">
      <c r="A41">
        <v>40</v>
      </c>
      <c r="B41" t="s">
        <v>31</v>
      </c>
      <c r="C41">
        <v>470</v>
      </c>
      <c r="D41" t="s">
        <v>25</v>
      </c>
      <c r="E41" t="s">
        <v>18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3">
      <c r="A42">
        <v>41</v>
      </c>
      <c r="B42" t="s">
        <v>22</v>
      </c>
      <c r="C42">
        <v>671</v>
      </c>
      <c r="D42" t="s">
        <v>17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3">
      <c r="A43">
        <v>42</v>
      </c>
      <c r="B43" t="s">
        <v>22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3">
      <c r="A44">
        <v>43</v>
      </c>
      <c r="B44" t="s">
        <v>16</v>
      </c>
      <c r="C44">
        <v>547</v>
      </c>
      <c r="D44" t="s">
        <v>14</v>
      </c>
      <c r="E44" t="s">
        <v>18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3">
      <c r="A45">
        <v>44</v>
      </c>
      <c r="B45" t="s">
        <v>27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3">
      <c r="A46">
        <v>45</v>
      </c>
      <c r="B46" t="s">
        <v>20</v>
      </c>
      <c r="C46">
        <v>640</v>
      </c>
      <c r="D46" t="s">
        <v>17</v>
      </c>
      <c r="E46" t="s">
        <v>18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3">
      <c r="A47">
        <v>46</v>
      </c>
      <c r="B47" t="s">
        <v>19</v>
      </c>
      <c r="C47">
        <v>813</v>
      </c>
      <c r="D47" t="s">
        <v>25</v>
      </c>
      <c r="E47" t="s">
        <v>18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3">
      <c r="A48">
        <v>47</v>
      </c>
      <c r="B48" t="s">
        <v>26</v>
      </c>
      <c r="C48">
        <v>353</v>
      </c>
      <c r="D48" t="s">
        <v>14</v>
      </c>
      <c r="E48" t="s">
        <v>18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3">
      <c r="A49">
        <v>48</v>
      </c>
      <c r="B49" t="s">
        <v>20</v>
      </c>
      <c r="C49">
        <v>538</v>
      </c>
      <c r="D49" t="s">
        <v>14</v>
      </c>
      <c r="E49" t="s">
        <v>18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3">
      <c r="A50">
        <v>49</v>
      </c>
      <c r="B50" t="s">
        <v>26</v>
      </c>
      <c r="C50">
        <v>588</v>
      </c>
      <c r="D50" t="s">
        <v>17</v>
      </c>
      <c r="E50" t="s">
        <v>18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3">
      <c r="A51">
        <v>50</v>
      </c>
      <c r="B51" t="s">
        <v>16</v>
      </c>
      <c r="C51">
        <v>515</v>
      </c>
      <c r="D51" t="s">
        <v>17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3">
      <c r="A52">
        <v>51</v>
      </c>
      <c r="B52" t="s">
        <v>16</v>
      </c>
      <c r="C52">
        <v>521</v>
      </c>
      <c r="D52" t="s">
        <v>17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3">
      <c r="A53">
        <v>52</v>
      </c>
      <c r="B53" t="s">
        <v>27</v>
      </c>
      <c r="C53">
        <v>561</v>
      </c>
      <c r="D53" t="s">
        <v>17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3">
      <c r="A54">
        <v>53</v>
      </c>
      <c r="B54" t="s">
        <v>13</v>
      </c>
      <c r="C54">
        <v>694</v>
      </c>
      <c r="D54" t="s">
        <v>25</v>
      </c>
      <c r="E54" t="s">
        <v>18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3">
      <c r="A55">
        <v>54</v>
      </c>
      <c r="B55" t="s">
        <v>13</v>
      </c>
      <c r="C55">
        <v>420</v>
      </c>
      <c r="D55" t="s">
        <v>17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3">
      <c r="A56">
        <v>55</v>
      </c>
      <c r="B56" t="s">
        <v>29</v>
      </c>
      <c r="C56">
        <v>498</v>
      </c>
      <c r="D56" t="s">
        <v>25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3">
      <c r="A57">
        <v>56</v>
      </c>
      <c r="B57" t="s">
        <v>30</v>
      </c>
      <c r="C57">
        <v>740</v>
      </c>
      <c r="D57" t="s">
        <v>25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3">
      <c r="A58">
        <v>57</v>
      </c>
      <c r="B58" t="s">
        <v>27</v>
      </c>
      <c r="C58">
        <v>634</v>
      </c>
      <c r="D58" t="s">
        <v>14</v>
      </c>
      <c r="E58" t="s">
        <v>18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3">
      <c r="A59">
        <v>58</v>
      </c>
      <c r="B59" t="s">
        <v>31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3">
      <c r="A60">
        <v>59</v>
      </c>
      <c r="B60" t="s">
        <v>27</v>
      </c>
      <c r="C60">
        <v>740</v>
      </c>
      <c r="D60" t="s">
        <v>17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3">
      <c r="A61">
        <v>60</v>
      </c>
      <c r="B61" t="s">
        <v>22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3">
      <c r="A62">
        <v>61</v>
      </c>
      <c r="B62" t="s">
        <v>30</v>
      </c>
      <c r="C62">
        <v>442</v>
      </c>
      <c r="D62" t="s">
        <v>25</v>
      </c>
      <c r="E62" t="s">
        <v>18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3">
      <c r="A63">
        <v>62</v>
      </c>
      <c r="B63" t="s">
        <v>31</v>
      </c>
      <c r="C63">
        <v>826</v>
      </c>
      <c r="D63" t="s">
        <v>17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3">
      <c r="A64">
        <v>63</v>
      </c>
      <c r="B64" t="s">
        <v>31</v>
      </c>
      <c r="C64">
        <v>452</v>
      </c>
      <c r="D64" t="s">
        <v>17</v>
      </c>
      <c r="E64" t="s">
        <v>18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3">
      <c r="A65">
        <v>64</v>
      </c>
      <c r="B65" t="s">
        <v>20</v>
      </c>
      <c r="C65">
        <v>707</v>
      </c>
      <c r="D65" t="s">
        <v>17</v>
      </c>
      <c r="E65" t="s">
        <v>18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3">
      <c r="A66">
        <v>65</v>
      </c>
      <c r="B66" t="s">
        <v>22</v>
      </c>
      <c r="C66">
        <v>729</v>
      </c>
      <c r="D66" t="s">
        <v>17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3">
      <c r="A67">
        <v>66</v>
      </c>
      <c r="B67" t="s">
        <v>22</v>
      </c>
      <c r="C67">
        <v>547</v>
      </c>
      <c r="D67" t="s">
        <v>14</v>
      </c>
      <c r="E67" t="s">
        <v>18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3">
      <c r="A68">
        <v>67</v>
      </c>
      <c r="B68" t="s">
        <v>19</v>
      </c>
      <c r="C68">
        <v>459</v>
      </c>
      <c r="D68" t="s">
        <v>17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3">
      <c r="A69">
        <v>68</v>
      </c>
      <c r="B69" t="s">
        <v>29</v>
      </c>
      <c r="C69">
        <v>679</v>
      </c>
      <c r="D69" t="s">
        <v>25</v>
      </c>
      <c r="E69" t="s">
        <v>18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3">
      <c r="A70">
        <v>69</v>
      </c>
      <c r="B70" t="s">
        <v>20</v>
      </c>
      <c r="C70">
        <v>450</v>
      </c>
      <c r="D70" t="s">
        <v>17</v>
      </c>
      <c r="E70" t="s">
        <v>15</v>
      </c>
      <c r="F70">
        <v>80</v>
      </c>
      <c r="G70">
        <v>4</v>
      </c>
      <c r="H70" t="s">
        <v>32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3">
      <c r="A71">
        <v>70</v>
      </c>
      <c r="B71" t="s">
        <v>26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3">
      <c r="A72">
        <v>71</v>
      </c>
      <c r="B72" t="s">
        <v>16</v>
      </c>
      <c r="C72">
        <v>683</v>
      </c>
      <c r="D72" t="s">
        <v>25</v>
      </c>
      <c r="E72" t="s">
        <v>18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3">
      <c r="A73">
        <v>72</v>
      </c>
      <c r="B73" t="s">
        <v>19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3">
      <c r="A74">
        <v>73</v>
      </c>
      <c r="B74" t="s">
        <v>13</v>
      </c>
      <c r="C74">
        <v>509</v>
      </c>
      <c r="D74" t="s">
        <v>14</v>
      </c>
      <c r="E74" t="s">
        <v>18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3">
      <c r="A75">
        <v>74</v>
      </c>
      <c r="B75" t="s">
        <v>22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3">
      <c r="A76">
        <v>75</v>
      </c>
      <c r="B76" t="s">
        <v>27</v>
      </c>
      <c r="C76">
        <v>385</v>
      </c>
      <c r="D76" t="s">
        <v>14</v>
      </c>
      <c r="E76" t="s">
        <v>18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3">
      <c r="A77">
        <v>76</v>
      </c>
      <c r="B77" t="s">
        <v>27</v>
      </c>
      <c r="C77">
        <v>587</v>
      </c>
      <c r="D77" t="s">
        <v>17</v>
      </c>
      <c r="E77" t="s">
        <v>18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3">
      <c r="A78">
        <v>77</v>
      </c>
      <c r="B78" t="s">
        <v>29</v>
      </c>
      <c r="C78">
        <v>593</v>
      </c>
      <c r="D78" t="s">
        <v>14</v>
      </c>
      <c r="E78" t="s">
        <v>18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3">
      <c r="A79">
        <v>78</v>
      </c>
      <c r="B79" t="s">
        <v>27</v>
      </c>
      <c r="C79">
        <v>600</v>
      </c>
      <c r="D79" t="s">
        <v>17</v>
      </c>
      <c r="E79" t="s">
        <v>18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3">
      <c r="A80">
        <v>79</v>
      </c>
      <c r="B80" t="s">
        <v>27</v>
      </c>
      <c r="C80">
        <v>742</v>
      </c>
      <c r="D80" t="s">
        <v>17</v>
      </c>
      <c r="E80" t="s">
        <v>18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3">
      <c r="A81">
        <v>80</v>
      </c>
      <c r="B81" t="s">
        <v>19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3">
      <c r="A82">
        <v>81</v>
      </c>
      <c r="B82" t="s">
        <v>27</v>
      </c>
      <c r="C82">
        <v>631</v>
      </c>
      <c r="D82" t="s">
        <v>25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3">
      <c r="A83">
        <v>82</v>
      </c>
      <c r="B83" t="s">
        <v>27</v>
      </c>
      <c r="C83">
        <v>371</v>
      </c>
      <c r="D83" t="s">
        <v>14</v>
      </c>
      <c r="E83" t="s">
        <v>18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3">
      <c r="A84">
        <v>83</v>
      </c>
      <c r="B84" t="s">
        <v>30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3">
      <c r="A85">
        <v>84</v>
      </c>
      <c r="B85" t="s">
        <v>27</v>
      </c>
      <c r="C85">
        <v>579</v>
      </c>
      <c r="D85" t="s">
        <v>17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3">
      <c r="A86">
        <v>85</v>
      </c>
      <c r="B86" t="s">
        <v>19</v>
      </c>
      <c r="C86">
        <v>820</v>
      </c>
      <c r="D86" t="s">
        <v>17</v>
      </c>
      <c r="E86" t="s">
        <v>18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3">
      <c r="A87">
        <v>86</v>
      </c>
      <c r="B87" t="s">
        <v>20</v>
      </c>
      <c r="C87">
        <v>750</v>
      </c>
      <c r="D87" t="s">
        <v>17</v>
      </c>
      <c r="E87" t="s">
        <v>18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3">
      <c r="A88">
        <v>87</v>
      </c>
      <c r="B88" t="s">
        <v>13</v>
      </c>
      <c r="C88">
        <v>503</v>
      </c>
      <c r="D88" t="s">
        <v>17</v>
      </c>
      <c r="E88" t="s">
        <v>18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3">
      <c r="A89">
        <v>88</v>
      </c>
      <c r="B89" t="s">
        <v>13</v>
      </c>
      <c r="C89">
        <v>844</v>
      </c>
      <c r="D89" t="s">
        <v>14</v>
      </c>
      <c r="E89" t="s">
        <v>18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3">
      <c r="A90">
        <v>89</v>
      </c>
      <c r="B90" t="s">
        <v>16</v>
      </c>
      <c r="C90">
        <v>469</v>
      </c>
      <c r="D90" t="s">
        <v>25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3">
      <c r="A91">
        <v>90</v>
      </c>
      <c r="B91" t="s">
        <v>31</v>
      </c>
      <c r="C91">
        <v>515</v>
      </c>
      <c r="D91" t="s">
        <v>25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3">
      <c r="A92">
        <v>91</v>
      </c>
      <c r="B92" t="s">
        <v>13</v>
      </c>
      <c r="C92">
        <v>733</v>
      </c>
      <c r="D92" t="s">
        <v>25</v>
      </c>
      <c r="E92" t="s">
        <v>18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3">
      <c r="A93">
        <v>92</v>
      </c>
      <c r="B93" t="s">
        <v>22</v>
      </c>
      <c r="C93">
        <v>735</v>
      </c>
      <c r="D93" t="s">
        <v>25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3">
      <c r="A94">
        <v>93</v>
      </c>
      <c r="B94" t="s">
        <v>19</v>
      </c>
      <c r="C94">
        <v>739</v>
      </c>
      <c r="D94" t="s">
        <v>17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3">
      <c r="A95">
        <v>94</v>
      </c>
      <c r="B95" t="s">
        <v>16</v>
      </c>
      <c r="C95">
        <v>548</v>
      </c>
      <c r="D95" t="s">
        <v>14</v>
      </c>
      <c r="E95" t="s">
        <v>18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3">
      <c r="A96">
        <v>95</v>
      </c>
      <c r="B96" t="s">
        <v>13</v>
      </c>
      <c r="C96">
        <v>746</v>
      </c>
      <c r="D96" t="s">
        <v>17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3">
      <c r="A97">
        <v>96</v>
      </c>
      <c r="B97" t="s">
        <v>16</v>
      </c>
      <c r="C97">
        <v>696</v>
      </c>
      <c r="D97" t="s">
        <v>17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3">
      <c r="A98">
        <v>97</v>
      </c>
      <c r="B98" t="s">
        <v>31</v>
      </c>
      <c r="C98">
        <v>424</v>
      </c>
      <c r="D98" t="s">
        <v>14</v>
      </c>
      <c r="E98" t="s">
        <v>18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3">
      <c r="A99">
        <v>98</v>
      </c>
      <c r="B99" t="s">
        <v>26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3">
      <c r="A100">
        <v>99</v>
      </c>
      <c r="B100" t="s">
        <v>27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3">
      <c r="A101">
        <v>100</v>
      </c>
      <c r="B101" t="s">
        <v>26</v>
      </c>
      <c r="C101">
        <v>668</v>
      </c>
      <c r="D101" t="s">
        <v>17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3">
      <c r="A102">
        <v>101</v>
      </c>
      <c r="B102" t="s">
        <v>16</v>
      </c>
      <c r="C102">
        <v>422</v>
      </c>
      <c r="D102" t="s">
        <v>25</v>
      </c>
      <c r="E102" t="s">
        <v>18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3">
      <c r="A103">
        <v>102</v>
      </c>
      <c r="B103" t="s">
        <v>19</v>
      </c>
      <c r="C103">
        <v>549</v>
      </c>
      <c r="D103" t="s">
        <v>17</v>
      </c>
      <c r="E103" t="s">
        <v>18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3">
      <c r="A104">
        <v>103</v>
      </c>
      <c r="B104" t="s">
        <v>26</v>
      </c>
      <c r="C104">
        <v>651</v>
      </c>
      <c r="D104" t="s">
        <v>17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3">
      <c r="A105">
        <v>104</v>
      </c>
      <c r="B105" t="s">
        <v>16</v>
      </c>
      <c r="C105">
        <v>483</v>
      </c>
      <c r="D105" t="s">
        <v>14</v>
      </c>
      <c r="E105" t="s">
        <v>18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3">
      <c r="A106">
        <v>105</v>
      </c>
      <c r="B106" t="s">
        <v>20</v>
      </c>
      <c r="C106">
        <v>397</v>
      </c>
      <c r="D106" t="s">
        <v>17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3">
      <c r="A107">
        <v>106</v>
      </c>
      <c r="B107" t="s">
        <v>13</v>
      </c>
      <c r="C107">
        <v>537</v>
      </c>
      <c r="D107" t="s">
        <v>25</v>
      </c>
      <c r="E107" t="s">
        <v>18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3">
      <c r="A108">
        <v>107</v>
      </c>
      <c r="B108" t="s">
        <v>22</v>
      </c>
      <c r="C108">
        <v>520</v>
      </c>
      <c r="D108" t="s">
        <v>25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3">
      <c r="A109">
        <v>108</v>
      </c>
      <c r="B109" t="s">
        <v>16</v>
      </c>
      <c r="C109">
        <v>801</v>
      </c>
      <c r="D109" t="s">
        <v>17</v>
      </c>
      <c r="E109" t="s">
        <v>18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3">
      <c r="A110">
        <v>109</v>
      </c>
      <c r="B110" t="s">
        <v>26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3">
      <c r="A111">
        <v>110</v>
      </c>
      <c r="B111" t="s">
        <v>20</v>
      </c>
      <c r="C111">
        <v>592</v>
      </c>
      <c r="D111" t="s">
        <v>17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3">
      <c r="A112">
        <v>111</v>
      </c>
      <c r="B112" t="s">
        <v>26</v>
      </c>
      <c r="C112">
        <v>663</v>
      </c>
      <c r="D112" t="s">
        <v>25</v>
      </c>
      <c r="E112" t="s">
        <v>18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3">
      <c r="A113">
        <v>112</v>
      </c>
      <c r="B113" t="s">
        <v>22</v>
      </c>
      <c r="C113">
        <v>825</v>
      </c>
      <c r="D113" t="s">
        <v>25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3">
      <c r="A114">
        <v>113</v>
      </c>
      <c r="B114" t="s">
        <v>26</v>
      </c>
      <c r="C114">
        <v>695</v>
      </c>
      <c r="D114" t="s">
        <v>17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3">
      <c r="A115">
        <v>114</v>
      </c>
      <c r="B115" t="s">
        <v>19</v>
      </c>
      <c r="C115">
        <v>737</v>
      </c>
      <c r="D115" t="s">
        <v>25</v>
      </c>
      <c r="E115" t="s">
        <v>18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3">
      <c r="A116">
        <v>115</v>
      </c>
      <c r="B116" t="s">
        <v>19</v>
      </c>
      <c r="C116">
        <v>475</v>
      </c>
      <c r="D116" t="s">
        <v>17</v>
      </c>
      <c r="E116" t="s">
        <v>18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3">
      <c r="A117">
        <v>116</v>
      </c>
      <c r="B117" t="s">
        <v>26</v>
      </c>
      <c r="C117">
        <v>556</v>
      </c>
      <c r="D117" t="s">
        <v>25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3">
      <c r="A118">
        <v>117</v>
      </c>
      <c r="B118" t="s">
        <v>19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3">
      <c r="A119">
        <v>118</v>
      </c>
      <c r="B119" t="s">
        <v>27</v>
      </c>
      <c r="C119">
        <v>547</v>
      </c>
      <c r="D119" t="s">
        <v>25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3">
      <c r="A120">
        <v>119</v>
      </c>
      <c r="B120" t="s">
        <v>31</v>
      </c>
      <c r="C120">
        <v>536</v>
      </c>
      <c r="D120" t="s">
        <v>17</v>
      </c>
      <c r="E120" t="s">
        <v>18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3">
      <c r="A121">
        <v>120</v>
      </c>
      <c r="B121" t="s">
        <v>26</v>
      </c>
      <c r="C121">
        <v>738</v>
      </c>
      <c r="D121" t="s">
        <v>17</v>
      </c>
      <c r="E121" t="s">
        <v>18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3">
      <c r="A122">
        <v>121</v>
      </c>
      <c r="B122" t="s">
        <v>22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3">
      <c r="A123">
        <v>122</v>
      </c>
      <c r="B123" t="s">
        <v>31</v>
      </c>
      <c r="C123">
        <v>547</v>
      </c>
      <c r="D123" t="s">
        <v>25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3">
      <c r="A124">
        <v>123</v>
      </c>
      <c r="B124" t="s">
        <v>27</v>
      </c>
      <c r="C124">
        <v>797</v>
      </c>
      <c r="D124" t="s">
        <v>17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3">
      <c r="A125">
        <v>124</v>
      </c>
      <c r="B125" t="s">
        <v>29</v>
      </c>
      <c r="C125">
        <v>700</v>
      </c>
      <c r="D125" t="s">
        <v>25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3">
      <c r="A126">
        <v>125</v>
      </c>
      <c r="B126" t="s">
        <v>30</v>
      </c>
      <c r="C126">
        <v>502</v>
      </c>
      <c r="D126" t="s">
        <v>14</v>
      </c>
      <c r="E126" t="s">
        <v>18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3">
      <c r="A127">
        <v>126</v>
      </c>
      <c r="B127" t="s">
        <v>26</v>
      </c>
      <c r="C127">
        <v>481</v>
      </c>
      <c r="D127" t="s">
        <v>17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3">
      <c r="A128">
        <v>127</v>
      </c>
      <c r="B128" t="s">
        <v>19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3">
      <c r="A129">
        <v>128</v>
      </c>
      <c r="B129" t="s">
        <v>16</v>
      </c>
      <c r="C129">
        <v>774</v>
      </c>
      <c r="D129" t="s">
        <v>17</v>
      </c>
      <c r="E129" t="s">
        <v>18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3">
      <c r="A130">
        <v>129</v>
      </c>
      <c r="B130" t="s">
        <v>16</v>
      </c>
      <c r="C130">
        <v>514</v>
      </c>
      <c r="D130" t="s">
        <v>25</v>
      </c>
      <c r="E130" t="s">
        <v>18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3">
      <c r="A131">
        <v>130</v>
      </c>
      <c r="B131" t="s">
        <v>29</v>
      </c>
      <c r="C131">
        <v>408</v>
      </c>
      <c r="D131" t="s">
        <v>17</v>
      </c>
      <c r="E131" t="s">
        <v>18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3">
      <c r="A132">
        <v>131</v>
      </c>
      <c r="B132" t="s">
        <v>16</v>
      </c>
      <c r="C132">
        <v>527</v>
      </c>
      <c r="D132" t="s">
        <v>14</v>
      </c>
      <c r="E132" t="s">
        <v>18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3">
      <c r="A133">
        <v>132</v>
      </c>
      <c r="B133" t="s">
        <v>29</v>
      </c>
      <c r="C133">
        <v>789</v>
      </c>
      <c r="D133" t="s">
        <v>17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3">
      <c r="A134">
        <v>133</v>
      </c>
      <c r="B134" t="s">
        <v>19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3">
      <c r="A135">
        <v>134</v>
      </c>
      <c r="B135" t="s">
        <v>19</v>
      </c>
      <c r="C135">
        <v>511</v>
      </c>
      <c r="D135" t="s">
        <v>17</v>
      </c>
      <c r="E135" t="s">
        <v>18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3">
      <c r="A136">
        <v>135</v>
      </c>
      <c r="B136" t="s">
        <v>30</v>
      </c>
      <c r="C136">
        <v>752</v>
      </c>
      <c r="D136" t="s">
        <v>14</v>
      </c>
      <c r="E136" t="s">
        <v>18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3">
      <c r="A137">
        <v>136</v>
      </c>
      <c r="B137" t="s">
        <v>30</v>
      </c>
      <c r="C137">
        <v>703</v>
      </c>
      <c r="D137" t="s">
        <v>25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3">
      <c r="A138">
        <v>137</v>
      </c>
      <c r="B138" t="s">
        <v>30</v>
      </c>
      <c r="C138">
        <v>812</v>
      </c>
      <c r="D138" t="s">
        <v>17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3">
      <c r="A139">
        <v>138</v>
      </c>
      <c r="B139" t="s">
        <v>26</v>
      </c>
      <c r="C139">
        <v>591</v>
      </c>
      <c r="D139" t="s">
        <v>25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3">
      <c r="A140">
        <v>139</v>
      </c>
      <c r="B140" t="s">
        <v>19</v>
      </c>
      <c r="C140">
        <v>485</v>
      </c>
      <c r="D140" t="s">
        <v>17</v>
      </c>
      <c r="E140" t="s">
        <v>18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3">
      <c r="A141">
        <v>140</v>
      </c>
      <c r="B141" t="s">
        <v>26</v>
      </c>
      <c r="C141">
        <v>787</v>
      </c>
      <c r="D141" t="s">
        <v>17</v>
      </c>
      <c r="E141" t="s">
        <v>18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3">
      <c r="A142">
        <v>141</v>
      </c>
      <c r="B142" t="s">
        <v>16</v>
      </c>
      <c r="C142">
        <v>585</v>
      </c>
      <c r="D142" t="s">
        <v>25</v>
      </c>
      <c r="E142" t="s">
        <v>18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3">
      <c r="A143">
        <v>142</v>
      </c>
      <c r="B143" t="s">
        <v>30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3">
      <c r="A144">
        <v>143</v>
      </c>
      <c r="B144" t="s">
        <v>30</v>
      </c>
      <c r="C144">
        <v>846</v>
      </c>
      <c r="D144" t="s">
        <v>25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3">
      <c r="A145">
        <v>144</v>
      </c>
      <c r="B145" t="s">
        <v>19</v>
      </c>
      <c r="C145">
        <v>477</v>
      </c>
      <c r="D145" t="s">
        <v>25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3">
      <c r="A146">
        <v>145</v>
      </c>
      <c r="B146" t="s">
        <v>30</v>
      </c>
      <c r="C146">
        <v>767</v>
      </c>
      <c r="D146" t="s">
        <v>17</v>
      </c>
      <c r="E146" t="s">
        <v>18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3">
      <c r="A147">
        <v>146</v>
      </c>
      <c r="B147" t="s">
        <v>26</v>
      </c>
      <c r="C147">
        <v>687</v>
      </c>
      <c r="D147" t="s">
        <v>14</v>
      </c>
      <c r="E147" t="s">
        <v>18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3">
      <c r="A148">
        <v>147</v>
      </c>
      <c r="B148" t="s">
        <v>30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3">
      <c r="A149">
        <v>148</v>
      </c>
      <c r="B149" t="s">
        <v>27</v>
      </c>
      <c r="C149">
        <v>362</v>
      </c>
      <c r="D149" t="s">
        <v>25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3">
      <c r="A150">
        <v>149</v>
      </c>
      <c r="B150" t="s">
        <v>19</v>
      </c>
      <c r="C150">
        <v>468</v>
      </c>
      <c r="D150" t="s">
        <v>25</v>
      </c>
      <c r="E150" t="s">
        <v>18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3">
      <c r="A151">
        <v>150</v>
      </c>
      <c r="B151" t="s">
        <v>16</v>
      </c>
      <c r="C151">
        <v>652</v>
      </c>
      <c r="D151" t="s">
        <v>14</v>
      </c>
      <c r="E151" t="s">
        <v>18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3">
      <c r="A152">
        <v>151</v>
      </c>
      <c r="B152" t="s">
        <v>27</v>
      </c>
      <c r="C152">
        <v>724</v>
      </c>
      <c r="D152" t="s">
        <v>25</v>
      </c>
      <c r="E152" t="s">
        <v>18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3">
      <c r="A153">
        <v>152</v>
      </c>
      <c r="B153" t="s">
        <v>19</v>
      </c>
      <c r="C153">
        <v>638</v>
      </c>
      <c r="D153" t="s">
        <v>17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3">
      <c r="A154">
        <v>153</v>
      </c>
      <c r="B154" t="s">
        <v>29</v>
      </c>
      <c r="C154">
        <v>640</v>
      </c>
      <c r="D154" t="s">
        <v>17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3">
      <c r="A155">
        <v>154</v>
      </c>
      <c r="B155" t="s">
        <v>22</v>
      </c>
      <c r="C155">
        <v>465</v>
      </c>
      <c r="D155" t="s">
        <v>25</v>
      </c>
      <c r="E155" t="s">
        <v>18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3">
      <c r="A156">
        <v>155</v>
      </c>
      <c r="B156" t="s">
        <v>30</v>
      </c>
      <c r="C156">
        <v>437</v>
      </c>
      <c r="D156" t="s">
        <v>17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3">
      <c r="A157">
        <v>156</v>
      </c>
      <c r="B157" t="s">
        <v>16</v>
      </c>
      <c r="C157">
        <v>474</v>
      </c>
      <c r="D157" t="s">
        <v>14</v>
      </c>
      <c r="E157" t="s">
        <v>18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3">
      <c r="A158">
        <v>157</v>
      </c>
      <c r="B158" t="s">
        <v>30</v>
      </c>
      <c r="C158">
        <v>759</v>
      </c>
      <c r="D158" t="s">
        <v>25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3">
      <c r="A159">
        <v>158</v>
      </c>
      <c r="B159" t="s">
        <v>13</v>
      </c>
      <c r="C159">
        <v>524</v>
      </c>
      <c r="D159" t="s">
        <v>17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3">
      <c r="A160">
        <v>159</v>
      </c>
      <c r="B160" t="s">
        <v>22</v>
      </c>
      <c r="C160">
        <v>848</v>
      </c>
      <c r="D160" t="s">
        <v>25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3">
      <c r="A161">
        <v>160</v>
      </c>
      <c r="B161" t="s">
        <v>16</v>
      </c>
      <c r="C161">
        <v>713</v>
      </c>
      <c r="D161" t="s">
        <v>14</v>
      </c>
      <c r="E161" t="s">
        <v>18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3">
      <c r="A162">
        <v>161</v>
      </c>
      <c r="B162" t="s">
        <v>22</v>
      </c>
      <c r="C162">
        <v>402</v>
      </c>
      <c r="D162" t="s">
        <v>17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3">
      <c r="A163">
        <v>162</v>
      </c>
      <c r="B163" t="s">
        <v>29</v>
      </c>
      <c r="C163">
        <v>839</v>
      </c>
      <c r="D163" t="s">
        <v>14</v>
      </c>
      <c r="E163" t="s">
        <v>18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3">
      <c r="A164">
        <v>163</v>
      </c>
      <c r="B164" t="s">
        <v>13</v>
      </c>
      <c r="C164">
        <v>460</v>
      </c>
      <c r="D164" t="s">
        <v>25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3">
      <c r="A165">
        <v>164</v>
      </c>
      <c r="B165" t="s">
        <v>19</v>
      </c>
      <c r="C165">
        <v>414</v>
      </c>
      <c r="D165" t="s">
        <v>25</v>
      </c>
      <c r="E165" t="s">
        <v>18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3">
      <c r="A166">
        <v>165</v>
      </c>
      <c r="B166" t="s">
        <v>31</v>
      </c>
      <c r="C166">
        <v>682</v>
      </c>
      <c r="D166" t="s">
        <v>17</v>
      </c>
      <c r="E166" t="s">
        <v>18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3">
      <c r="A167">
        <v>166</v>
      </c>
      <c r="B167" t="s">
        <v>30</v>
      </c>
      <c r="C167">
        <v>724</v>
      </c>
      <c r="D167" t="s">
        <v>14</v>
      </c>
      <c r="E167" t="s">
        <v>18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3">
      <c r="A168">
        <v>167</v>
      </c>
      <c r="B168" t="s">
        <v>16</v>
      </c>
      <c r="C168">
        <v>423</v>
      </c>
      <c r="D168" t="s">
        <v>25</v>
      </c>
      <c r="E168" t="s">
        <v>18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3">
      <c r="A169">
        <v>168</v>
      </c>
      <c r="B169" t="s">
        <v>27</v>
      </c>
      <c r="C169">
        <v>496</v>
      </c>
      <c r="D169" t="s">
        <v>14</v>
      </c>
      <c r="E169" t="s">
        <v>18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3">
      <c r="A170">
        <v>169</v>
      </c>
      <c r="B170" t="s">
        <v>22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3">
      <c r="A171">
        <v>170</v>
      </c>
      <c r="B171" t="s">
        <v>29</v>
      </c>
      <c r="C171">
        <v>613</v>
      </c>
      <c r="D171" t="s">
        <v>17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3">
      <c r="A172">
        <v>171</v>
      </c>
      <c r="B172" t="s">
        <v>13</v>
      </c>
      <c r="C172">
        <v>481</v>
      </c>
      <c r="D172" t="s">
        <v>14</v>
      </c>
      <c r="E172" t="s">
        <v>18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3">
      <c r="A173">
        <v>172</v>
      </c>
      <c r="B173" t="s">
        <v>20</v>
      </c>
      <c r="C173">
        <v>398</v>
      </c>
      <c r="D173" t="s">
        <v>25</v>
      </c>
      <c r="E173" t="s">
        <v>18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3">
      <c r="A174">
        <v>173</v>
      </c>
      <c r="B174" t="s">
        <v>30</v>
      </c>
      <c r="C174">
        <v>426</v>
      </c>
      <c r="D174" t="s">
        <v>25</v>
      </c>
      <c r="E174" t="s">
        <v>18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3">
      <c r="A175">
        <v>174</v>
      </c>
      <c r="B175" t="s">
        <v>30</v>
      </c>
      <c r="C175">
        <v>643</v>
      </c>
      <c r="D175" t="s">
        <v>17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3">
      <c r="A176">
        <v>175</v>
      </c>
      <c r="B176" t="s">
        <v>22</v>
      </c>
      <c r="C176">
        <v>466</v>
      </c>
      <c r="D176" t="s">
        <v>14</v>
      </c>
      <c r="E176" t="s">
        <v>18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3">
      <c r="A177">
        <v>176</v>
      </c>
      <c r="B177" t="s">
        <v>26</v>
      </c>
      <c r="C177">
        <v>843</v>
      </c>
      <c r="D177" t="s">
        <v>25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3">
      <c r="A178">
        <v>177</v>
      </c>
      <c r="B178" t="s">
        <v>30</v>
      </c>
      <c r="C178">
        <v>398</v>
      </c>
      <c r="D178" t="s">
        <v>25</v>
      </c>
      <c r="E178" t="s">
        <v>18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3">
      <c r="A179">
        <v>178</v>
      </c>
      <c r="B179" t="s">
        <v>29</v>
      </c>
      <c r="C179">
        <v>459</v>
      </c>
      <c r="D179" t="s">
        <v>17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3">
      <c r="A180">
        <v>179</v>
      </c>
      <c r="B180" t="s">
        <v>29</v>
      </c>
      <c r="C180">
        <v>816</v>
      </c>
      <c r="D180" t="s">
        <v>14</v>
      </c>
      <c r="E180" t="s">
        <v>18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3">
      <c r="A181">
        <v>180</v>
      </c>
      <c r="B181" t="s">
        <v>22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3">
      <c r="A182">
        <v>181</v>
      </c>
      <c r="B182" t="s">
        <v>31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3">
      <c r="A183">
        <v>182</v>
      </c>
      <c r="B183" t="s">
        <v>29</v>
      </c>
      <c r="C183">
        <v>421</v>
      </c>
      <c r="D183" t="s">
        <v>25</v>
      </c>
      <c r="E183" t="s">
        <v>18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3">
      <c r="A184">
        <v>183</v>
      </c>
      <c r="B184" t="s">
        <v>30</v>
      </c>
      <c r="C184">
        <v>696</v>
      </c>
      <c r="D184" t="s">
        <v>25</v>
      </c>
      <c r="E184" t="s">
        <v>18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3">
      <c r="A185">
        <v>184</v>
      </c>
      <c r="B185" t="s">
        <v>30</v>
      </c>
      <c r="C185">
        <v>783</v>
      </c>
      <c r="D185" t="s">
        <v>17</v>
      </c>
      <c r="E185" t="s">
        <v>18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3">
      <c r="A186">
        <v>185</v>
      </c>
      <c r="B186" t="s">
        <v>19</v>
      </c>
      <c r="C186">
        <v>844</v>
      </c>
      <c r="D186" t="s">
        <v>25</v>
      </c>
      <c r="E186" t="s">
        <v>18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3">
      <c r="A187">
        <v>186</v>
      </c>
      <c r="B187" t="s">
        <v>26</v>
      </c>
      <c r="C187">
        <v>635</v>
      </c>
      <c r="D187" t="s">
        <v>17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3">
      <c r="A188">
        <v>187</v>
      </c>
      <c r="B188" t="s">
        <v>19</v>
      </c>
      <c r="C188">
        <v>353</v>
      </c>
      <c r="D188" t="s">
        <v>17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3">
      <c r="A189">
        <v>188</v>
      </c>
      <c r="B189" t="s">
        <v>29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3">
      <c r="A190">
        <v>189</v>
      </c>
      <c r="B190" t="s">
        <v>19</v>
      </c>
      <c r="C190">
        <v>434</v>
      </c>
      <c r="D190" t="s">
        <v>17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3">
      <c r="A191">
        <v>190</v>
      </c>
      <c r="B191" t="s">
        <v>29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20</v>
      </c>
      <c r="C193">
        <v>725</v>
      </c>
      <c r="D193" t="s">
        <v>25</v>
      </c>
      <c r="E193" t="s">
        <v>18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16</v>
      </c>
      <c r="C194">
        <v>370</v>
      </c>
      <c r="D194" t="s">
        <v>25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30</v>
      </c>
      <c r="C195">
        <v>558</v>
      </c>
      <c r="D195" t="s">
        <v>17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27</v>
      </c>
      <c r="C196">
        <v>392</v>
      </c>
      <c r="D196" t="s">
        <v>17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29</v>
      </c>
      <c r="C197">
        <v>848</v>
      </c>
      <c r="D197" t="s">
        <v>17</v>
      </c>
      <c r="E197" t="s">
        <v>18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13</v>
      </c>
      <c r="C198">
        <v>378</v>
      </c>
      <c r="D198" t="s">
        <v>17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30</v>
      </c>
      <c r="C199">
        <v>760</v>
      </c>
      <c r="D199" t="s">
        <v>25</v>
      </c>
      <c r="E199" t="s">
        <v>18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26</v>
      </c>
      <c r="C200">
        <v>693</v>
      </c>
      <c r="D200" t="s">
        <v>17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19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22</v>
      </c>
      <c r="C202">
        <v>654</v>
      </c>
      <c r="D202" t="s">
        <v>25</v>
      </c>
      <c r="E202" t="s">
        <v>18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20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13</v>
      </c>
      <c r="C204">
        <v>452</v>
      </c>
      <c r="D204" t="s">
        <v>17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19</v>
      </c>
      <c r="C205">
        <v>615</v>
      </c>
      <c r="D205" t="s">
        <v>25</v>
      </c>
      <c r="E205" t="s">
        <v>18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27</v>
      </c>
      <c r="C206">
        <v>608</v>
      </c>
      <c r="D206" t="s">
        <v>14</v>
      </c>
      <c r="E206" t="s">
        <v>18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13</v>
      </c>
      <c r="C207">
        <v>722</v>
      </c>
      <c r="D207" t="s">
        <v>25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19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19</v>
      </c>
      <c r="C209">
        <v>583</v>
      </c>
      <c r="D209" t="s">
        <v>25</v>
      </c>
      <c r="E209" t="s">
        <v>18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20</v>
      </c>
      <c r="C210">
        <v>695</v>
      </c>
      <c r="D210" t="s">
        <v>14</v>
      </c>
      <c r="E210" t="s">
        <v>18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22</v>
      </c>
      <c r="C211">
        <v>730</v>
      </c>
      <c r="D211" t="s">
        <v>14</v>
      </c>
      <c r="E211" t="s">
        <v>18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22</v>
      </c>
      <c r="C212">
        <v>723</v>
      </c>
      <c r="D212" t="s">
        <v>14</v>
      </c>
      <c r="E212" t="s">
        <v>18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22</v>
      </c>
      <c r="C213">
        <v>450</v>
      </c>
      <c r="D213" t="s">
        <v>25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20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19</v>
      </c>
      <c r="C215">
        <v>418</v>
      </c>
      <c r="D215" t="s">
        <v>14</v>
      </c>
      <c r="E215" t="s">
        <v>18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26</v>
      </c>
      <c r="C216">
        <v>455</v>
      </c>
      <c r="D216" t="s">
        <v>17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19</v>
      </c>
      <c r="C217">
        <v>360</v>
      </c>
      <c r="D217" t="s">
        <v>14</v>
      </c>
      <c r="E217" t="s">
        <v>18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22</v>
      </c>
      <c r="C218">
        <v>362</v>
      </c>
      <c r="D218" t="s">
        <v>17</v>
      </c>
      <c r="E218" t="s">
        <v>18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20</v>
      </c>
      <c r="C219">
        <v>454</v>
      </c>
      <c r="D219" t="s">
        <v>25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20</v>
      </c>
      <c r="C220">
        <v>575</v>
      </c>
      <c r="D220" t="s">
        <v>14</v>
      </c>
      <c r="E220" t="s">
        <v>18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13</v>
      </c>
      <c r="C221">
        <v>771</v>
      </c>
      <c r="D221" t="s">
        <v>25</v>
      </c>
      <c r="E221" t="s">
        <v>18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31</v>
      </c>
      <c r="C222">
        <v>517</v>
      </c>
      <c r="D222" t="s">
        <v>17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26</v>
      </c>
      <c r="C223">
        <v>766</v>
      </c>
      <c r="D223" t="s">
        <v>17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26</v>
      </c>
      <c r="C224">
        <v>728</v>
      </c>
      <c r="D224" t="s">
        <v>25</v>
      </c>
      <c r="E224" t="s">
        <v>18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30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31</v>
      </c>
      <c r="C226">
        <v>760</v>
      </c>
      <c r="D226" t="s">
        <v>25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13</v>
      </c>
      <c r="C227">
        <v>449</v>
      </c>
      <c r="D227" t="s">
        <v>17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30</v>
      </c>
      <c r="C228">
        <v>567</v>
      </c>
      <c r="D228" t="s">
        <v>17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27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16</v>
      </c>
      <c r="C230">
        <v>694</v>
      </c>
      <c r="D230" t="s">
        <v>17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26</v>
      </c>
      <c r="C231">
        <v>560</v>
      </c>
      <c r="D231" t="s">
        <v>14</v>
      </c>
      <c r="E231" t="s">
        <v>18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13</v>
      </c>
      <c r="C233">
        <v>572</v>
      </c>
      <c r="D233" t="s">
        <v>14</v>
      </c>
      <c r="E233" t="s">
        <v>18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16</v>
      </c>
      <c r="C234">
        <v>506</v>
      </c>
      <c r="D234" t="s">
        <v>17</v>
      </c>
      <c r="E234" t="s">
        <v>18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30</v>
      </c>
      <c r="C235">
        <v>422</v>
      </c>
      <c r="D235" t="s">
        <v>25</v>
      </c>
      <c r="E235" t="s">
        <v>18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31</v>
      </c>
      <c r="C236">
        <v>624</v>
      </c>
      <c r="D236" t="s">
        <v>25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31</v>
      </c>
      <c r="C237">
        <v>759</v>
      </c>
      <c r="D237" t="s">
        <v>17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16</v>
      </c>
      <c r="C238">
        <v>758</v>
      </c>
      <c r="D238" t="s">
        <v>25</v>
      </c>
      <c r="E238" t="s">
        <v>18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19</v>
      </c>
      <c r="C239">
        <v>389</v>
      </c>
      <c r="D239" t="s">
        <v>25</v>
      </c>
      <c r="E239" t="s">
        <v>18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30</v>
      </c>
      <c r="C240">
        <v>584</v>
      </c>
      <c r="D240" t="s">
        <v>17</v>
      </c>
      <c r="E240" t="s">
        <v>18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30</v>
      </c>
      <c r="C241">
        <v>473</v>
      </c>
      <c r="D241" t="s">
        <v>25</v>
      </c>
      <c r="E241" t="s">
        <v>18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27</v>
      </c>
      <c r="C242">
        <v>634</v>
      </c>
      <c r="D242" t="s">
        <v>17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27</v>
      </c>
      <c r="C243">
        <v>502</v>
      </c>
      <c r="D243" t="s">
        <v>14</v>
      </c>
      <c r="E243" t="s">
        <v>18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16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22</v>
      </c>
      <c r="C245">
        <v>545</v>
      </c>
      <c r="D245" t="s">
        <v>25</v>
      </c>
      <c r="E245" t="s">
        <v>18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19</v>
      </c>
      <c r="C246">
        <v>522</v>
      </c>
      <c r="D246" t="s">
        <v>17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20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19</v>
      </c>
      <c r="C248">
        <v>651</v>
      </c>
      <c r="D248" t="s">
        <v>17</v>
      </c>
      <c r="E248" t="s">
        <v>18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26</v>
      </c>
      <c r="C249">
        <v>660</v>
      </c>
      <c r="D249" t="s">
        <v>17</v>
      </c>
      <c r="E249" t="s">
        <v>18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31</v>
      </c>
      <c r="C250">
        <v>350</v>
      </c>
      <c r="D250" t="s">
        <v>17</v>
      </c>
      <c r="E250" t="s">
        <v>18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31</v>
      </c>
      <c r="C251">
        <v>488</v>
      </c>
      <c r="D251" t="s">
        <v>25</v>
      </c>
      <c r="E251" t="s">
        <v>18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26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31</v>
      </c>
      <c r="C253">
        <v>740</v>
      </c>
      <c r="D253" t="s">
        <v>25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27</v>
      </c>
      <c r="C254">
        <v>569</v>
      </c>
      <c r="D254" t="s">
        <v>17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26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13</v>
      </c>
      <c r="C256">
        <v>791</v>
      </c>
      <c r="D256" t="s">
        <v>25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13</v>
      </c>
      <c r="C257">
        <v>804</v>
      </c>
      <c r="D257" t="s">
        <v>14</v>
      </c>
      <c r="E257" t="s">
        <v>18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13</v>
      </c>
      <c r="C258">
        <v>753</v>
      </c>
      <c r="D258" t="s">
        <v>25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26</v>
      </c>
      <c r="C259">
        <v>512</v>
      </c>
      <c r="D259" t="s">
        <v>17</v>
      </c>
      <c r="E259" t="s">
        <v>18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20</v>
      </c>
      <c r="C261">
        <v>592</v>
      </c>
      <c r="D261" t="s">
        <v>17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20</v>
      </c>
      <c r="C262">
        <v>708</v>
      </c>
      <c r="D262" t="s">
        <v>17</v>
      </c>
      <c r="E262" t="s">
        <v>18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29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31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29</v>
      </c>
      <c r="C265">
        <v>468</v>
      </c>
      <c r="D265" t="s">
        <v>25</v>
      </c>
      <c r="E265" t="s">
        <v>18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20</v>
      </c>
      <c r="C266">
        <v>478</v>
      </c>
      <c r="D266" t="s">
        <v>25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26</v>
      </c>
      <c r="C267">
        <v>834</v>
      </c>
      <c r="D267" t="s">
        <v>17</v>
      </c>
      <c r="E267" t="s">
        <v>18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19</v>
      </c>
      <c r="C268">
        <v>715</v>
      </c>
      <c r="D268" t="s">
        <v>25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31</v>
      </c>
      <c r="C269">
        <v>455</v>
      </c>
      <c r="D269" t="s">
        <v>14</v>
      </c>
      <c r="E269" t="s">
        <v>18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22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22</v>
      </c>
      <c r="C272">
        <v>490</v>
      </c>
      <c r="D272" t="s">
        <v>17</v>
      </c>
      <c r="E272" t="s">
        <v>18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22</v>
      </c>
      <c r="C273">
        <v>621</v>
      </c>
      <c r="D273" t="s">
        <v>25</v>
      </c>
      <c r="E273" t="s">
        <v>18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26</v>
      </c>
      <c r="C274">
        <v>468</v>
      </c>
      <c r="D274" t="s">
        <v>25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16</v>
      </c>
      <c r="C275">
        <v>383</v>
      </c>
      <c r="D275" t="s">
        <v>25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22</v>
      </c>
      <c r="C276">
        <v>501</v>
      </c>
      <c r="D276" t="s">
        <v>25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31</v>
      </c>
      <c r="C277">
        <v>746</v>
      </c>
      <c r="D277" t="s">
        <v>25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22</v>
      </c>
      <c r="C278">
        <v>739</v>
      </c>
      <c r="D278" t="s">
        <v>25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16</v>
      </c>
      <c r="C279">
        <v>388</v>
      </c>
      <c r="D279" t="s">
        <v>25</v>
      </c>
      <c r="E279" t="s">
        <v>18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29</v>
      </c>
      <c r="C280">
        <v>607</v>
      </c>
      <c r="D280" t="s">
        <v>17</v>
      </c>
      <c r="E280" t="s">
        <v>18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16</v>
      </c>
      <c r="C281">
        <v>616</v>
      </c>
      <c r="D281" t="s">
        <v>25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27</v>
      </c>
      <c r="C282">
        <v>356</v>
      </c>
      <c r="D282" t="s">
        <v>25</v>
      </c>
      <c r="E282" t="s">
        <v>18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30</v>
      </c>
      <c r="C283">
        <v>731</v>
      </c>
      <c r="D283" t="s">
        <v>25</v>
      </c>
      <c r="E283" t="s">
        <v>18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27</v>
      </c>
      <c r="C284">
        <v>612</v>
      </c>
      <c r="D284" t="s">
        <v>17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19</v>
      </c>
      <c r="C285">
        <v>452</v>
      </c>
      <c r="D285" t="s">
        <v>25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19</v>
      </c>
      <c r="C286">
        <v>772</v>
      </c>
      <c r="D286" t="s">
        <v>17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30</v>
      </c>
      <c r="C287">
        <v>681</v>
      </c>
      <c r="D287" t="s">
        <v>17</v>
      </c>
      <c r="E287" t="s">
        <v>18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30</v>
      </c>
      <c r="C288">
        <v>720</v>
      </c>
      <c r="D288" t="s">
        <v>17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20</v>
      </c>
      <c r="C289">
        <v>691</v>
      </c>
      <c r="D289" t="s">
        <v>14</v>
      </c>
      <c r="E289" t="s">
        <v>18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16</v>
      </c>
      <c r="C290">
        <v>732</v>
      </c>
      <c r="D290" t="s">
        <v>25</v>
      </c>
      <c r="E290" t="s">
        <v>18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19</v>
      </c>
      <c r="C291">
        <v>720</v>
      </c>
      <c r="D291" t="s">
        <v>14</v>
      </c>
      <c r="E291" t="s">
        <v>18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30</v>
      </c>
      <c r="C292">
        <v>528</v>
      </c>
      <c r="D292" t="s">
        <v>25</v>
      </c>
      <c r="E292" t="s">
        <v>18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20</v>
      </c>
      <c r="C293">
        <v>657</v>
      </c>
      <c r="D293" t="s">
        <v>17</v>
      </c>
      <c r="E293" t="s">
        <v>18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20</v>
      </c>
      <c r="C294">
        <v>608</v>
      </c>
      <c r="D294" t="s">
        <v>17</v>
      </c>
      <c r="E294" t="s">
        <v>18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31</v>
      </c>
      <c r="C295">
        <v>682</v>
      </c>
      <c r="D295" t="s">
        <v>25</v>
      </c>
      <c r="E295" t="s">
        <v>18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30</v>
      </c>
      <c r="C296">
        <v>507</v>
      </c>
      <c r="D296" t="s">
        <v>25</v>
      </c>
      <c r="E296" t="s">
        <v>18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27</v>
      </c>
      <c r="C297">
        <v>359</v>
      </c>
      <c r="D297" t="s">
        <v>17</v>
      </c>
      <c r="E297" t="s">
        <v>18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20</v>
      </c>
      <c r="C298">
        <v>465</v>
      </c>
      <c r="D298" t="s">
        <v>25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16</v>
      </c>
      <c r="C299">
        <v>806</v>
      </c>
      <c r="D299" t="s">
        <v>25</v>
      </c>
      <c r="E299" t="s">
        <v>18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27</v>
      </c>
      <c r="C300">
        <v>739</v>
      </c>
      <c r="D300" t="s">
        <v>14</v>
      </c>
      <c r="E300" t="s">
        <v>18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22</v>
      </c>
      <c r="C301">
        <v>466</v>
      </c>
      <c r="D301" t="s">
        <v>17</v>
      </c>
      <c r="E301" t="s">
        <v>18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16</v>
      </c>
      <c r="C302">
        <v>531</v>
      </c>
      <c r="D302" t="s">
        <v>14</v>
      </c>
      <c r="E302" t="s">
        <v>18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29</v>
      </c>
      <c r="C303">
        <v>585</v>
      </c>
      <c r="D303" t="s">
        <v>17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27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26</v>
      </c>
      <c r="C305">
        <v>649</v>
      </c>
      <c r="D305" t="s">
        <v>25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27</v>
      </c>
      <c r="C306">
        <v>429</v>
      </c>
      <c r="D306" t="s">
        <v>25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29</v>
      </c>
      <c r="C307">
        <v>412</v>
      </c>
      <c r="D307" t="s">
        <v>17</v>
      </c>
      <c r="E307" t="s">
        <v>18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19</v>
      </c>
      <c r="C308">
        <v>682</v>
      </c>
      <c r="D308" t="s">
        <v>17</v>
      </c>
      <c r="E308" t="s">
        <v>18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19</v>
      </c>
      <c r="C309">
        <v>397</v>
      </c>
      <c r="D309" t="s">
        <v>17</v>
      </c>
      <c r="E309" t="s">
        <v>18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20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30</v>
      </c>
      <c r="C311">
        <v>499</v>
      </c>
      <c r="D311" t="s">
        <v>17</v>
      </c>
      <c r="E311" t="s">
        <v>18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25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16</v>
      </c>
      <c r="C313">
        <v>624</v>
      </c>
      <c r="D313" t="s">
        <v>17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30</v>
      </c>
      <c r="C314">
        <v>695</v>
      </c>
      <c r="D314" t="s">
        <v>25</v>
      </c>
      <c r="E314" t="s">
        <v>18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27</v>
      </c>
      <c r="C316">
        <v>572</v>
      </c>
      <c r="D316" t="s">
        <v>25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20</v>
      </c>
      <c r="C317">
        <v>442</v>
      </c>
      <c r="D317" t="s">
        <v>25</v>
      </c>
      <c r="E317" t="s">
        <v>18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27</v>
      </c>
      <c r="C318">
        <v>586</v>
      </c>
      <c r="D318" t="s">
        <v>14</v>
      </c>
      <c r="E318" t="s">
        <v>18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31</v>
      </c>
      <c r="C319">
        <v>455</v>
      </c>
      <c r="D319" t="s">
        <v>25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19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19</v>
      </c>
      <c r="C321">
        <v>356</v>
      </c>
      <c r="D321" t="s">
        <v>14</v>
      </c>
      <c r="E321" t="s">
        <v>18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22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26</v>
      </c>
      <c r="C323">
        <v>398</v>
      </c>
      <c r="D323" t="s">
        <v>25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26</v>
      </c>
      <c r="C325">
        <v>760</v>
      </c>
      <c r="D325" t="s">
        <v>17</v>
      </c>
      <c r="E325" t="s">
        <v>18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19</v>
      </c>
      <c r="C326">
        <v>508</v>
      </c>
      <c r="D326" t="s">
        <v>25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25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20</v>
      </c>
      <c r="C328">
        <v>493</v>
      </c>
      <c r="D328" t="s">
        <v>17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26</v>
      </c>
      <c r="C329">
        <v>797</v>
      </c>
      <c r="D329" t="s">
        <v>17</v>
      </c>
      <c r="E329" t="s">
        <v>18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20</v>
      </c>
      <c r="C330">
        <v>835</v>
      </c>
      <c r="D330" t="s">
        <v>17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31</v>
      </c>
      <c r="C331">
        <v>387</v>
      </c>
      <c r="D331" t="s">
        <v>17</v>
      </c>
      <c r="E331" t="s">
        <v>18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29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25</v>
      </c>
      <c r="E333" t="s">
        <v>18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16</v>
      </c>
      <c r="C334">
        <v>445</v>
      </c>
      <c r="D334" t="s">
        <v>25</v>
      </c>
      <c r="E334" t="s">
        <v>18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16</v>
      </c>
      <c r="C335">
        <v>702</v>
      </c>
      <c r="D335" t="s">
        <v>17</v>
      </c>
      <c r="E335" t="s">
        <v>18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19</v>
      </c>
      <c r="C336">
        <v>846</v>
      </c>
      <c r="D336" t="s">
        <v>14</v>
      </c>
      <c r="E336" t="s">
        <v>18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31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22</v>
      </c>
      <c r="C338">
        <v>638</v>
      </c>
      <c r="D338" t="s">
        <v>17</v>
      </c>
      <c r="E338" t="s">
        <v>18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22</v>
      </c>
      <c r="C339">
        <v>412</v>
      </c>
      <c r="D339" t="s">
        <v>17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29</v>
      </c>
      <c r="C340">
        <v>744</v>
      </c>
      <c r="D340" t="s">
        <v>17</v>
      </c>
      <c r="E340" t="s">
        <v>18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29</v>
      </c>
      <c r="C341">
        <v>746</v>
      </c>
      <c r="D341" t="s">
        <v>17</v>
      </c>
      <c r="E341" t="s">
        <v>18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20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30</v>
      </c>
      <c r="C343">
        <v>670</v>
      </c>
      <c r="D343" t="s">
        <v>25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30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20</v>
      </c>
      <c r="C345">
        <v>696</v>
      </c>
      <c r="D345" t="s">
        <v>25</v>
      </c>
      <c r="E345" t="s">
        <v>18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16</v>
      </c>
      <c r="C346">
        <v>837</v>
      </c>
      <c r="D346" t="s">
        <v>25</v>
      </c>
      <c r="E346" t="s">
        <v>18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30</v>
      </c>
      <c r="C347">
        <v>500</v>
      </c>
      <c r="D347" t="s">
        <v>25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29</v>
      </c>
      <c r="C348">
        <v>753</v>
      </c>
      <c r="D348" t="s">
        <v>14</v>
      </c>
      <c r="E348" t="s">
        <v>18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30</v>
      </c>
      <c r="C349">
        <v>739</v>
      </c>
      <c r="D349" t="s">
        <v>17</v>
      </c>
      <c r="E349" t="s">
        <v>18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22</v>
      </c>
      <c r="C350">
        <v>642</v>
      </c>
      <c r="D350" t="s">
        <v>17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30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19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29</v>
      </c>
      <c r="C353">
        <v>834</v>
      </c>
      <c r="D353" t="s">
        <v>25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31</v>
      </c>
      <c r="C354">
        <v>611</v>
      </c>
      <c r="D354" t="s">
        <v>14</v>
      </c>
      <c r="E354" t="s">
        <v>18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20</v>
      </c>
      <c r="C355">
        <v>698</v>
      </c>
      <c r="D355" t="s">
        <v>25</v>
      </c>
      <c r="E355" t="s">
        <v>18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27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22</v>
      </c>
      <c r="C357">
        <v>504</v>
      </c>
      <c r="D357" t="s">
        <v>17</v>
      </c>
      <c r="E357" t="s">
        <v>18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26</v>
      </c>
      <c r="C358">
        <v>591</v>
      </c>
      <c r="D358" t="s">
        <v>17</v>
      </c>
      <c r="E358" t="s">
        <v>18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16</v>
      </c>
      <c r="C359">
        <v>433</v>
      </c>
      <c r="D359" t="s">
        <v>17</v>
      </c>
      <c r="E359" t="s">
        <v>18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30</v>
      </c>
      <c r="C360">
        <v>746</v>
      </c>
      <c r="D360" t="s">
        <v>14</v>
      </c>
      <c r="E360" t="s">
        <v>18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26</v>
      </c>
      <c r="C361">
        <v>836</v>
      </c>
      <c r="D361" t="s">
        <v>25</v>
      </c>
      <c r="E361" t="s">
        <v>18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20</v>
      </c>
      <c r="C362">
        <v>485</v>
      </c>
      <c r="D362" t="s">
        <v>17</v>
      </c>
      <c r="E362" t="s">
        <v>18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30</v>
      </c>
      <c r="C363">
        <v>530</v>
      </c>
      <c r="D363" t="s">
        <v>25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27</v>
      </c>
      <c r="C364">
        <v>430</v>
      </c>
      <c r="D364" t="s">
        <v>17</v>
      </c>
      <c r="E364" t="s">
        <v>18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27</v>
      </c>
      <c r="C365">
        <v>763</v>
      </c>
      <c r="D365" t="s">
        <v>25</v>
      </c>
      <c r="E365" t="s">
        <v>18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31</v>
      </c>
      <c r="C366">
        <v>350</v>
      </c>
      <c r="D366" t="s">
        <v>14</v>
      </c>
      <c r="E366" t="s">
        <v>18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20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29</v>
      </c>
      <c r="C368">
        <v>557</v>
      </c>
      <c r="D368" t="s">
        <v>25</v>
      </c>
      <c r="E368" t="s">
        <v>18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22</v>
      </c>
      <c r="C369">
        <v>680</v>
      </c>
      <c r="D369" t="s">
        <v>14</v>
      </c>
      <c r="E369" t="s">
        <v>18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27</v>
      </c>
      <c r="C370">
        <v>602</v>
      </c>
      <c r="D370" t="s">
        <v>25</v>
      </c>
      <c r="E370" t="s">
        <v>18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31</v>
      </c>
      <c r="C371">
        <v>481</v>
      </c>
      <c r="D371" t="s">
        <v>14</v>
      </c>
      <c r="E371" t="s">
        <v>18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18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22</v>
      </c>
      <c r="C373">
        <v>673</v>
      </c>
      <c r="D373" t="s">
        <v>25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20</v>
      </c>
      <c r="C374">
        <v>494</v>
      </c>
      <c r="D374" t="s">
        <v>17</v>
      </c>
      <c r="E374" t="s">
        <v>18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31</v>
      </c>
      <c r="C375">
        <v>718</v>
      </c>
      <c r="D375" t="s">
        <v>17</v>
      </c>
      <c r="E375" t="s">
        <v>18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19</v>
      </c>
      <c r="C376">
        <v>807</v>
      </c>
      <c r="D376" t="s">
        <v>17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25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20</v>
      </c>
      <c r="C378">
        <v>466</v>
      </c>
      <c r="D378" t="s">
        <v>17</v>
      </c>
      <c r="E378" t="s">
        <v>18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19</v>
      </c>
      <c r="C379">
        <v>579</v>
      </c>
      <c r="D379" t="s">
        <v>14</v>
      </c>
      <c r="E379" t="s">
        <v>18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29</v>
      </c>
      <c r="C380">
        <v>605</v>
      </c>
      <c r="D380" t="s">
        <v>17</v>
      </c>
      <c r="E380" t="s">
        <v>18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29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20</v>
      </c>
      <c r="C382">
        <v>668</v>
      </c>
      <c r="D382" t="s">
        <v>17</v>
      </c>
      <c r="E382" t="s">
        <v>18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22</v>
      </c>
      <c r="C383">
        <v>790</v>
      </c>
      <c r="D383" t="s">
        <v>17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31</v>
      </c>
      <c r="C384">
        <v>398</v>
      </c>
      <c r="D384" t="s">
        <v>25</v>
      </c>
      <c r="E384" t="s">
        <v>18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22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29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16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19</v>
      </c>
      <c r="C388">
        <v>359</v>
      </c>
      <c r="D388" t="s">
        <v>17</v>
      </c>
      <c r="E388" t="s">
        <v>18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30</v>
      </c>
      <c r="C389">
        <v>842</v>
      </c>
      <c r="D389" t="s">
        <v>17</v>
      </c>
      <c r="E389" t="s">
        <v>18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27</v>
      </c>
      <c r="C390">
        <v>540</v>
      </c>
      <c r="D390" t="s">
        <v>25</v>
      </c>
      <c r="E390" t="s">
        <v>18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31</v>
      </c>
      <c r="C391">
        <v>429</v>
      </c>
      <c r="D391" t="s">
        <v>25</v>
      </c>
      <c r="E391" t="s">
        <v>18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27</v>
      </c>
      <c r="C392">
        <v>580</v>
      </c>
      <c r="D392" t="s">
        <v>25</v>
      </c>
      <c r="E392" t="s">
        <v>18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17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16</v>
      </c>
      <c r="C394">
        <v>767</v>
      </c>
      <c r="D394" t="s">
        <v>25</v>
      </c>
      <c r="E394" t="s">
        <v>18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19</v>
      </c>
      <c r="C395">
        <v>738</v>
      </c>
      <c r="D395" t="s">
        <v>14</v>
      </c>
      <c r="E395" t="s">
        <v>18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31</v>
      </c>
      <c r="C396">
        <v>750</v>
      </c>
      <c r="D396" t="s">
        <v>25</v>
      </c>
      <c r="E396" t="s">
        <v>18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27</v>
      </c>
      <c r="C397">
        <v>578</v>
      </c>
      <c r="D397" t="s">
        <v>17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27</v>
      </c>
      <c r="C398">
        <v>677</v>
      </c>
      <c r="D398" t="s">
        <v>25</v>
      </c>
      <c r="E398" t="s">
        <v>18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27</v>
      </c>
      <c r="C399">
        <v>668</v>
      </c>
      <c r="D399" t="s">
        <v>14</v>
      </c>
      <c r="E399" t="s">
        <v>18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16</v>
      </c>
      <c r="C400">
        <v>629</v>
      </c>
      <c r="D400" t="s">
        <v>14</v>
      </c>
      <c r="E400" t="s">
        <v>18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16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30</v>
      </c>
      <c r="C402">
        <v>716</v>
      </c>
      <c r="D402" t="s">
        <v>17</v>
      </c>
      <c r="E402" t="s">
        <v>18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27</v>
      </c>
      <c r="C403">
        <v>357</v>
      </c>
      <c r="D403" t="s">
        <v>14</v>
      </c>
      <c r="E403" t="s">
        <v>18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29</v>
      </c>
      <c r="C404">
        <v>628</v>
      </c>
      <c r="D404" t="s">
        <v>25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22</v>
      </c>
      <c r="C405">
        <v>704</v>
      </c>
      <c r="D405" t="s">
        <v>25</v>
      </c>
      <c r="E405" t="s">
        <v>18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19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19</v>
      </c>
      <c r="C407">
        <v>596</v>
      </c>
      <c r="D407" t="s">
        <v>17</v>
      </c>
      <c r="E407" t="s">
        <v>18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26</v>
      </c>
      <c r="C408">
        <v>430</v>
      </c>
      <c r="D408" t="s">
        <v>14</v>
      </c>
      <c r="E408" t="s">
        <v>18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31</v>
      </c>
      <c r="C409">
        <v>505</v>
      </c>
      <c r="D409" t="s">
        <v>25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26</v>
      </c>
      <c r="C410">
        <v>397</v>
      </c>
      <c r="D410" t="s">
        <v>25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31</v>
      </c>
      <c r="C411">
        <v>845</v>
      </c>
      <c r="D411" t="s">
        <v>14</v>
      </c>
      <c r="E411" t="s">
        <v>18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19</v>
      </c>
      <c r="C412">
        <v>464</v>
      </c>
      <c r="D412" t="s">
        <v>17</v>
      </c>
      <c r="E412" t="s">
        <v>18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27</v>
      </c>
      <c r="C413">
        <v>361</v>
      </c>
      <c r="D413" t="s">
        <v>25</v>
      </c>
      <c r="E413" t="s">
        <v>18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31</v>
      </c>
      <c r="C414">
        <v>821</v>
      </c>
      <c r="D414" t="s">
        <v>17</v>
      </c>
      <c r="E414" t="s">
        <v>18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31</v>
      </c>
      <c r="C415">
        <v>684</v>
      </c>
      <c r="D415" t="s">
        <v>14</v>
      </c>
      <c r="E415" t="s">
        <v>18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16</v>
      </c>
      <c r="C416">
        <v>837</v>
      </c>
      <c r="D416" t="s">
        <v>25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20</v>
      </c>
      <c r="C417">
        <v>636</v>
      </c>
      <c r="D417" t="s">
        <v>25</v>
      </c>
      <c r="E417" t="s">
        <v>18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30</v>
      </c>
      <c r="C418">
        <v>440</v>
      </c>
      <c r="D418" t="s">
        <v>25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27</v>
      </c>
      <c r="C419">
        <v>640</v>
      </c>
      <c r="D419" t="s">
        <v>25</v>
      </c>
      <c r="E419" t="s">
        <v>18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19</v>
      </c>
      <c r="C420">
        <v>404</v>
      </c>
      <c r="D420" t="s">
        <v>25</v>
      </c>
      <c r="E420" t="s">
        <v>18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25</v>
      </c>
      <c r="E421" t="s">
        <v>18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29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19</v>
      </c>
      <c r="C423">
        <v>421</v>
      </c>
      <c r="D423" t="s">
        <v>25</v>
      </c>
      <c r="E423" t="s">
        <v>18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26</v>
      </c>
      <c r="C424">
        <v>715</v>
      </c>
      <c r="D424" t="s">
        <v>25</v>
      </c>
      <c r="E424" t="s">
        <v>18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22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30</v>
      </c>
      <c r="C426">
        <v>462</v>
      </c>
      <c r="D426" t="s">
        <v>25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31</v>
      </c>
      <c r="C427">
        <v>771</v>
      </c>
      <c r="D427" t="s">
        <v>25</v>
      </c>
      <c r="E427" t="s">
        <v>18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27</v>
      </c>
      <c r="C428">
        <v>418</v>
      </c>
      <c r="D428" t="s">
        <v>14</v>
      </c>
      <c r="E428" t="s">
        <v>18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16</v>
      </c>
      <c r="C429">
        <v>787</v>
      </c>
      <c r="D429" t="s">
        <v>25</v>
      </c>
      <c r="E429" t="s">
        <v>18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30</v>
      </c>
      <c r="C430">
        <v>363</v>
      </c>
      <c r="D430" t="s">
        <v>25</v>
      </c>
      <c r="E430" t="s">
        <v>18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19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22</v>
      </c>
      <c r="C432">
        <v>625</v>
      </c>
      <c r="D432" t="s">
        <v>25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18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25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31</v>
      </c>
      <c r="C435">
        <v>702</v>
      </c>
      <c r="D435" t="s">
        <v>25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20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30</v>
      </c>
      <c r="C437">
        <v>547</v>
      </c>
      <c r="D437" t="s">
        <v>17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29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27</v>
      </c>
      <c r="C439">
        <v>450</v>
      </c>
      <c r="D439" t="s">
        <v>17</v>
      </c>
      <c r="E439" t="s">
        <v>18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20</v>
      </c>
      <c r="C440">
        <v>735</v>
      </c>
      <c r="D440" t="s">
        <v>17</v>
      </c>
      <c r="E440" t="s">
        <v>18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19</v>
      </c>
      <c r="C441">
        <v>603</v>
      </c>
      <c r="D441" t="s">
        <v>25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18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19</v>
      </c>
      <c r="C443">
        <v>739</v>
      </c>
      <c r="D443" t="s">
        <v>17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29</v>
      </c>
      <c r="C444">
        <v>814</v>
      </c>
      <c r="D444" t="s">
        <v>17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27</v>
      </c>
      <c r="C445">
        <v>580</v>
      </c>
      <c r="D445" t="s">
        <v>17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20</v>
      </c>
      <c r="C446">
        <v>774</v>
      </c>
      <c r="D446" t="s">
        <v>17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19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16</v>
      </c>
      <c r="C448">
        <v>380</v>
      </c>
      <c r="D448" t="s">
        <v>25</v>
      </c>
      <c r="E448" t="s">
        <v>18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25</v>
      </c>
      <c r="E449" t="s">
        <v>18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22</v>
      </c>
      <c r="C450">
        <v>369</v>
      </c>
      <c r="D450" t="s">
        <v>17</v>
      </c>
      <c r="E450" t="s">
        <v>18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19</v>
      </c>
      <c r="C451">
        <v>610</v>
      </c>
      <c r="D451" t="s">
        <v>25</v>
      </c>
      <c r="E451" t="s">
        <v>18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20</v>
      </c>
      <c r="C452">
        <v>498</v>
      </c>
      <c r="D452" t="s">
        <v>17</v>
      </c>
      <c r="E452" t="s">
        <v>18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25</v>
      </c>
      <c r="E453" t="s">
        <v>18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25</v>
      </c>
      <c r="E454" t="s">
        <v>18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30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16</v>
      </c>
      <c r="C456">
        <v>801</v>
      </c>
      <c r="D456" t="s">
        <v>17</v>
      </c>
      <c r="E456" t="s">
        <v>18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30</v>
      </c>
      <c r="C457">
        <v>564</v>
      </c>
      <c r="D457" t="s">
        <v>14</v>
      </c>
      <c r="E457" t="s">
        <v>18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19</v>
      </c>
      <c r="C458">
        <v>666</v>
      </c>
      <c r="D458" t="s">
        <v>25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29</v>
      </c>
      <c r="C459">
        <v>579</v>
      </c>
      <c r="D459" t="s">
        <v>17</v>
      </c>
      <c r="E459" t="s">
        <v>18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22</v>
      </c>
      <c r="C460">
        <v>600</v>
      </c>
      <c r="D460" t="s">
        <v>17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19</v>
      </c>
      <c r="C461">
        <v>443</v>
      </c>
      <c r="D461" t="s">
        <v>17</v>
      </c>
      <c r="E461" t="s">
        <v>18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26</v>
      </c>
      <c r="C462">
        <v>519</v>
      </c>
      <c r="D462" t="s">
        <v>17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20</v>
      </c>
      <c r="C463">
        <v>390</v>
      </c>
      <c r="D463" t="s">
        <v>17</v>
      </c>
      <c r="E463" t="s">
        <v>18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16</v>
      </c>
      <c r="C464">
        <v>538</v>
      </c>
      <c r="D464" t="s">
        <v>17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19</v>
      </c>
      <c r="C465">
        <v>559</v>
      </c>
      <c r="D465" t="s">
        <v>25</v>
      </c>
      <c r="E465" t="s">
        <v>18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16</v>
      </c>
      <c r="C466">
        <v>529</v>
      </c>
      <c r="D466" t="s">
        <v>17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19</v>
      </c>
      <c r="C467">
        <v>646</v>
      </c>
      <c r="D467" t="s">
        <v>25</v>
      </c>
      <c r="E467" t="s">
        <v>18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29</v>
      </c>
      <c r="C468">
        <v>409</v>
      </c>
      <c r="D468" t="s">
        <v>14</v>
      </c>
      <c r="E468" t="s">
        <v>18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31</v>
      </c>
      <c r="C469">
        <v>840</v>
      </c>
      <c r="D469" t="s">
        <v>25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22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26</v>
      </c>
      <c r="C471">
        <v>379</v>
      </c>
      <c r="D471" t="s">
        <v>17</v>
      </c>
      <c r="E471" t="s">
        <v>18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22</v>
      </c>
      <c r="C472">
        <v>575</v>
      </c>
      <c r="D472" t="s">
        <v>25</v>
      </c>
      <c r="E472" t="s">
        <v>18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27</v>
      </c>
      <c r="C473">
        <v>444</v>
      </c>
      <c r="D473" t="s">
        <v>25</v>
      </c>
      <c r="E473" t="s">
        <v>18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22</v>
      </c>
      <c r="C474">
        <v>588</v>
      </c>
      <c r="D474" t="s">
        <v>25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31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19</v>
      </c>
      <c r="C476">
        <v>732</v>
      </c>
      <c r="D476" t="s">
        <v>17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26</v>
      </c>
      <c r="C477">
        <v>566</v>
      </c>
      <c r="D477" t="s">
        <v>25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27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22</v>
      </c>
      <c r="C479">
        <v>705</v>
      </c>
      <c r="D479" t="s">
        <v>25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20</v>
      </c>
      <c r="C480">
        <v>517</v>
      </c>
      <c r="D480" t="s">
        <v>25</v>
      </c>
      <c r="E480" t="s">
        <v>18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27</v>
      </c>
      <c r="C481">
        <v>507</v>
      </c>
      <c r="D481" t="s">
        <v>25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22</v>
      </c>
      <c r="C482">
        <v>415</v>
      </c>
      <c r="D482" t="s">
        <v>25</v>
      </c>
      <c r="E482" t="s">
        <v>18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27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31</v>
      </c>
      <c r="C484">
        <v>550</v>
      </c>
      <c r="D484" t="s">
        <v>17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26</v>
      </c>
      <c r="C485">
        <v>734</v>
      </c>
      <c r="D485" t="s">
        <v>17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20</v>
      </c>
      <c r="C486">
        <v>437</v>
      </c>
      <c r="D486" t="s">
        <v>25</v>
      </c>
      <c r="E486" t="s">
        <v>18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26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19</v>
      </c>
      <c r="C488">
        <v>717</v>
      </c>
      <c r="D488" t="s">
        <v>17</v>
      </c>
      <c r="E488" t="s">
        <v>18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22</v>
      </c>
      <c r="C489">
        <v>797</v>
      </c>
      <c r="D489" t="s">
        <v>17</v>
      </c>
      <c r="E489" t="s">
        <v>18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20</v>
      </c>
      <c r="C490">
        <v>760</v>
      </c>
      <c r="D490" t="s">
        <v>25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29</v>
      </c>
      <c r="C491">
        <v>567</v>
      </c>
      <c r="D491" t="s">
        <v>25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29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26</v>
      </c>
      <c r="C493">
        <v>484</v>
      </c>
      <c r="D493" t="s">
        <v>17</v>
      </c>
      <c r="E493" t="s">
        <v>18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19</v>
      </c>
      <c r="C494">
        <v>566</v>
      </c>
      <c r="D494" t="s">
        <v>25</v>
      </c>
      <c r="E494" t="s">
        <v>18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29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16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30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16</v>
      </c>
      <c r="C498">
        <v>751</v>
      </c>
      <c r="D498" t="s">
        <v>17</v>
      </c>
      <c r="E498" t="s">
        <v>18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20</v>
      </c>
      <c r="C499">
        <v>814</v>
      </c>
      <c r="D499" t="s">
        <v>17</v>
      </c>
      <c r="E499" t="s">
        <v>18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29</v>
      </c>
      <c r="C500">
        <v>718</v>
      </c>
      <c r="D500" t="s">
        <v>17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2">
    <mergeCell ref="O2:T3"/>
    <mergeCell ref="O6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F7B3-32A7-4F74-ADAE-87378D121C36}">
  <dimension ref="A1:T501"/>
  <sheetViews>
    <sheetView workbookViewId="0">
      <selection activeCell="O3" sqref="O3:T4"/>
    </sheetView>
  </sheetViews>
  <sheetFormatPr defaultRowHeight="14.4" x14ac:dyDescent="0.3"/>
  <cols>
    <col min="1" max="1" width="10.88671875" bestFit="1" customWidth="1"/>
    <col min="3" max="3" width="10.6640625" bestFit="1" customWidth="1"/>
    <col min="4" max="4" width="10.33203125" bestFit="1" customWidth="1"/>
    <col min="9" max="9" width="14.6640625" bestFit="1" customWidth="1"/>
    <col min="10" max="10" width="9.6640625" bestFit="1" customWidth="1"/>
    <col min="11" max="11" width="14.88671875" bestFit="1" customWidth="1"/>
    <col min="12" max="12" width="14.5546875" bestFit="1" customWidth="1"/>
    <col min="15" max="15" width="12.5546875" bestFit="1" customWidth="1"/>
    <col min="16" max="16" width="17.3320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0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0" x14ac:dyDescent="0.3">
      <c r="A3">
        <v>2</v>
      </c>
      <c r="B3" t="s">
        <v>16</v>
      </c>
      <c r="C3">
        <v>365</v>
      </c>
      <c r="D3" t="s">
        <v>17</v>
      </c>
      <c r="E3" t="s">
        <v>18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  <c r="O3" s="23" t="s">
        <v>111</v>
      </c>
      <c r="P3" s="22"/>
      <c r="Q3" s="22"/>
      <c r="R3" s="22"/>
      <c r="S3" s="22"/>
      <c r="T3" s="22"/>
    </row>
    <row r="4" spans="1:20" x14ac:dyDescent="0.3">
      <c r="A4">
        <v>3</v>
      </c>
      <c r="B4" t="s">
        <v>19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  <c r="O4" s="22"/>
      <c r="P4" s="22"/>
      <c r="Q4" s="22"/>
      <c r="R4" s="22"/>
      <c r="S4" s="22"/>
      <c r="T4" s="22"/>
    </row>
    <row r="5" spans="1:20" x14ac:dyDescent="0.3">
      <c r="A5">
        <v>4</v>
      </c>
      <c r="B5" t="s">
        <v>19</v>
      </c>
      <c r="C5">
        <v>516</v>
      </c>
      <c r="D5" t="s">
        <v>14</v>
      </c>
      <c r="E5" t="s">
        <v>18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</row>
    <row r="6" spans="1:20" x14ac:dyDescent="0.3">
      <c r="A6">
        <v>5</v>
      </c>
      <c r="B6" t="s">
        <v>20</v>
      </c>
      <c r="C6">
        <v>659</v>
      </c>
      <c r="D6" t="s">
        <v>17</v>
      </c>
      <c r="E6" t="s">
        <v>18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</row>
    <row r="7" spans="1:20" x14ac:dyDescent="0.3">
      <c r="A7">
        <v>6</v>
      </c>
      <c r="B7" t="s">
        <v>22</v>
      </c>
      <c r="C7">
        <v>777</v>
      </c>
      <c r="D7" t="s">
        <v>17</v>
      </c>
      <c r="E7" t="s">
        <v>18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</row>
    <row r="8" spans="1:20" x14ac:dyDescent="0.3">
      <c r="A8">
        <v>7</v>
      </c>
      <c r="B8" t="s">
        <v>19</v>
      </c>
      <c r="C8">
        <v>432</v>
      </c>
      <c r="D8" t="s">
        <v>14</v>
      </c>
      <c r="E8" t="s">
        <v>18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  <c r="O8" s="4" t="s">
        <v>23</v>
      </c>
      <c r="P8" s="6" t="s">
        <v>33</v>
      </c>
    </row>
    <row r="9" spans="1:20" x14ac:dyDescent="0.3">
      <c r="A9">
        <v>8</v>
      </c>
      <c r="B9" t="s">
        <v>13</v>
      </c>
      <c r="C9">
        <v>741</v>
      </c>
      <c r="D9" t="s">
        <v>25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  <c r="O9" s="9" t="s">
        <v>25</v>
      </c>
      <c r="P9">
        <v>131168.11643274853</v>
      </c>
    </row>
    <row r="10" spans="1:20" x14ac:dyDescent="0.3">
      <c r="A10">
        <v>9</v>
      </c>
      <c r="B10" t="s">
        <v>26</v>
      </c>
      <c r="C10">
        <v>570</v>
      </c>
      <c r="D10" t="s">
        <v>14</v>
      </c>
      <c r="E10" t="s">
        <v>18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  <c r="O10" s="5" t="s">
        <v>18</v>
      </c>
      <c r="P10">
        <v>129576.98854166669</v>
      </c>
    </row>
    <row r="11" spans="1:20" x14ac:dyDescent="0.3">
      <c r="A11">
        <v>10</v>
      </c>
      <c r="B11" t="s">
        <v>27</v>
      </c>
      <c r="C11">
        <v>671</v>
      </c>
      <c r="D11" t="s">
        <v>25</v>
      </c>
      <c r="E11" t="s">
        <v>18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  <c r="O11" s="5" t="s">
        <v>15</v>
      </c>
      <c r="P11">
        <v>133204.7601333333</v>
      </c>
    </row>
    <row r="12" spans="1:20" x14ac:dyDescent="0.3">
      <c r="A12">
        <v>11</v>
      </c>
      <c r="B12" t="s">
        <v>20</v>
      </c>
      <c r="C12">
        <v>519</v>
      </c>
      <c r="D12" t="s">
        <v>25</v>
      </c>
      <c r="E12" t="s">
        <v>18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  <c r="O12" s="9" t="s">
        <v>14</v>
      </c>
      <c r="P12">
        <v>134152.20305732489</v>
      </c>
    </row>
    <row r="13" spans="1:20" x14ac:dyDescent="0.3">
      <c r="A13">
        <v>12</v>
      </c>
      <c r="B13" t="s">
        <v>29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  <c r="O13" s="5" t="s">
        <v>18</v>
      </c>
      <c r="P13">
        <v>140888.27830985919</v>
      </c>
    </row>
    <row r="14" spans="1:20" x14ac:dyDescent="0.3">
      <c r="A14">
        <v>13</v>
      </c>
      <c r="B14" t="s">
        <v>30</v>
      </c>
      <c r="C14">
        <v>464</v>
      </c>
      <c r="D14" t="s">
        <v>17</v>
      </c>
      <c r="E14" t="s">
        <v>18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  <c r="O14" s="5" t="s">
        <v>15</v>
      </c>
      <c r="P14">
        <v>128591.02465116282</v>
      </c>
    </row>
    <row r="15" spans="1:20" x14ac:dyDescent="0.3">
      <c r="A15">
        <v>14</v>
      </c>
      <c r="B15" t="s">
        <v>30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  <c r="O15" s="9" t="s">
        <v>17</v>
      </c>
      <c r="P15">
        <v>120318.13064327477</v>
      </c>
    </row>
    <row r="16" spans="1:20" x14ac:dyDescent="0.3">
      <c r="A16">
        <v>15</v>
      </c>
      <c r="B16" t="s">
        <v>31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  <c r="O16" s="5" t="s">
        <v>18</v>
      </c>
      <c r="P16">
        <v>120986.23747252743</v>
      </c>
    </row>
    <row r="17" spans="1:16" x14ac:dyDescent="0.3">
      <c r="A17">
        <v>16</v>
      </c>
      <c r="B17" t="s">
        <v>29</v>
      </c>
      <c r="C17">
        <v>579</v>
      </c>
      <c r="D17" t="s">
        <v>25</v>
      </c>
      <c r="E17" t="s">
        <v>18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  <c r="O17" s="5" t="s">
        <v>15</v>
      </c>
      <c r="P17">
        <v>119558.15912500001</v>
      </c>
    </row>
    <row r="18" spans="1:16" x14ac:dyDescent="0.3">
      <c r="A18">
        <v>17</v>
      </c>
      <c r="B18" t="s">
        <v>20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  <c r="O18" s="9" t="s">
        <v>28</v>
      </c>
      <c r="P18">
        <v>128388.86599198394</v>
      </c>
    </row>
    <row r="19" spans="1:16" x14ac:dyDescent="0.3">
      <c r="A19">
        <v>18</v>
      </c>
      <c r="B19" t="s">
        <v>20</v>
      </c>
      <c r="C19">
        <v>596</v>
      </c>
      <c r="D19" t="s">
        <v>17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</row>
    <row r="20" spans="1:16" x14ac:dyDescent="0.3">
      <c r="A20">
        <v>19</v>
      </c>
      <c r="B20" t="s">
        <v>30</v>
      </c>
      <c r="C20">
        <v>450</v>
      </c>
      <c r="D20" t="s">
        <v>14</v>
      </c>
      <c r="E20" t="s">
        <v>18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16" x14ac:dyDescent="0.3">
      <c r="A21">
        <v>20</v>
      </c>
      <c r="B21" t="s">
        <v>31</v>
      </c>
      <c r="C21">
        <v>765</v>
      </c>
      <c r="D21" t="s">
        <v>14</v>
      </c>
      <c r="E21" t="s">
        <v>18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16" x14ac:dyDescent="0.3">
      <c r="A22">
        <v>21</v>
      </c>
      <c r="B22" t="s">
        <v>13</v>
      </c>
      <c r="C22">
        <v>571</v>
      </c>
      <c r="D22" t="s">
        <v>25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16" x14ac:dyDescent="0.3">
      <c r="A23">
        <v>22</v>
      </c>
      <c r="B23" t="s">
        <v>22</v>
      </c>
      <c r="C23">
        <v>528</v>
      </c>
      <c r="D23" t="s">
        <v>17</v>
      </c>
      <c r="E23" t="s">
        <v>18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6" x14ac:dyDescent="0.3">
      <c r="A24">
        <v>23</v>
      </c>
      <c r="B24" t="s">
        <v>30</v>
      </c>
      <c r="C24">
        <v>524</v>
      </c>
      <c r="D24" t="s">
        <v>17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16" x14ac:dyDescent="0.3">
      <c r="A25">
        <v>24</v>
      </c>
      <c r="B25" t="s">
        <v>22</v>
      </c>
      <c r="C25">
        <v>443</v>
      </c>
      <c r="D25" t="s">
        <v>25</v>
      </c>
      <c r="E25" t="s">
        <v>18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16" x14ac:dyDescent="0.3">
      <c r="A26">
        <v>25</v>
      </c>
      <c r="B26" t="s">
        <v>27</v>
      </c>
      <c r="C26">
        <v>464</v>
      </c>
      <c r="D26" t="s">
        <v>17</v>
      </c>
      <c r="E26" t="s">
        <v>18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6" x14ac:dyDescent="0.3">
      <c r="A27">
        <v>26</v>
      </c>
      <c r="B27" t="s">
        <v>19</v>
      </c>
      <c r="C27">
        <v>511</v>
      </c>
      <c r="D27" t="s">
        <v>17</v>
      </c>
      <c r="E27" t="s">
        <v>18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6" x14ac:dyDescent="0.3">
      <c r="A28">
        <v>27</v>
      </c>
      <c r="B28" t="s">
        <v>16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6" x14ac:dyDescent="0.3">
      <c r="A29">
        <v>28</v>
      </c>
      <c r="B29" t="s">
        <v>19</v>
      </c>
      <c r="C29">
        <v>574</v>
      </c>
      <c r="D29" t="s">
        <v>25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6" x14ac:dyDescent="0.3">
      <c r="A30">
        <v>29</v>
      </c>
      <c r="B30" t="s">
        <v>13</v>
      </c>
      <c r="C30">
        <v>583</v>
      </c>
      <c r="D30" t="s">
        <v>17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6" x14ac:dyDescent="0.3">
      <c r="A31">
        <v>30</v>
      </c>
      <c r="B31" t="s">
        <v>16</v>
      </c>
      <c r="C31">
        <v>686</v>
      </c>
      <c r="D31" t="s">
        <v>25</v>
      </c>
      <c r="E31" t="s">
        <v>18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16" x14ac:dyDescent="0.3">
      <c r="A32">
        <v>31</v>
      </c>
      <c r="B32" t="s">
        <v>26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3">
      <c r="A33">
        <v>32</v>
      </c>
      <c r="B33" t="s">
        <v>19</v>
      </c>
      <c r="C33">
        <v>806</v>
      </c>
      <c r="D33" t="s">
        <v>17</v>
      </c>
      <c r="E33" t="s">
        <v>18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3">
      <c r="A34">
        <v>33</v>
      </c>
      <c r="B34" t="s">
        <v>30</v>
      </c>
      <c r="C34">
        <v>849</v>
      </c>
      <c r="D34" t="s">
        <v>25</v>
      </c>
      <c r="E34" t="s">
        <v>18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3">
      <c r="A35">
        <v>34</v>
      </c>
      <c r="B35" t="s">
        <v>31</v>
      </c>
      <c r="C35">
        <v>475</v>
      </c>
      <c r="D35" t="s">
        <v>17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3">
      <c r="A36">
        <v>35</v>
      </c>
      <c r="B36" t="s">
        <v>19</v>
      </c>
      <c r="C36">
        <v>488</v>
      </c>
      <c r="D36" t="s">
        <v>25</v>
      </c>
      <c r="E36" t="s">
        <v>18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3">
      <c r="A37">
        <v>36</v>
      </c>
      <c r="B37" t="s">
        <v>19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3">
      <c r="A38">
        <v>37</v>
      </c>
      <c r="B38" t="s">
        <v>19</v>
      </c>
      <c r="C38">
        <v>568</v>
      </c>
      <c r="D38" t="s">
        <v>14</v>
      </c>
      <c r="E38" t="s">
        <v>18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3">
      <c r="A39">
        <v>38</v>
      </c>
      <c r="B39" t="s">
        <v>20</v>
      </c>
      <c r="C39">
        <v>505</v>
      </c>
      <c r="D39" t="s">
        <v>17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3">
      <c r="A40">
        <v>39</v>
      </c>
      <c r="B40" t="s">
        <v>16</v>
      </c>
      <c r="C40">
        <v>534</v>
      </c>
      <c r="D40" t="s">
        <v>17</v>
      </c>
      <c r="E40" t="s">
        <v>18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3">
      <c r="A41">
        <v>40</v>
      </c>
      <c r="B41" t="s">
        <v>31</v>
      </c>
      <c r="C41">
        <v>470</v>
      </c>
      <c r="D41" t="s">
        <v>25</v>
      </c>
      <c r="E41" t="s">
        <v>18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3">
      <c r="A42">
        <v>41</v>
      </c>
      <c r="B42" t="s">
        <v>22</v>
      </c>
      <c r="C42">
        <v>671</v>
      </c>
      <c r="D42" t="s">
        <v>17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3">
      <c r="A43">
        <v>42</v>
      </c>
      <c r="B43" t="s">
        <v>22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3">
      <c r="A44">
        <v>43</v>
      </c>
      <c r="B44" t="s">
        <v>16</v>
      </c>
      <c r="C44">
        <v>547</v>
      </c>
      <c r="D44" t="s">
        <v>14</v>
      </c>
      <c r="E44" t="s">
        <v>18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3">
      <c r="A45">
        <v>44</v>
      </c>
      <c r="B45" t="s">
        <v>27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3">
      <c r="A46">
        <v>45</v>
      </c>
      <c r="B46" t="s">
        <v>20</v>
      </c>
      <c r="C46">
        <v>640</v>
      </c>
      <c r="D46" t="s">
        <v>17</v>
      </c>
      <c r="E46" t="s">
        <v>18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3">
      <c r="A47">
        <v>46</v>
      </c>
      <c r="B47" t="s">
        <v>19</v>
      </c>
      <c r="C47">
        <v>813</v>
      </c>
      <c r="D47" t="s">
        <v>25</v>
      </c>
      <c r="E47" t="s">
        <v>18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3">
      <c r="A48">
        <v>47</v>
      </c>
      <c r="B48" t="s">
        <v>26</v>
      </c>
      <c r="C48">
        <v>353</v>
      </c>
      <c r="D48" t="s">
        <v>14</v>
      </c>
      <c r="E48" t="s">
        <v>18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3">
      <c r="A49">
        <v>48</v>
      </c>
      <c r="B49" t="s">
        <v>20</v>
      </c>
      <c r="C49">
        <v>538</v>
      </c>
      <c r="D49" t="s">
        <v>14</v>
      </c>
      <c r="E49" t="s">
        <v>18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3">
      <c r="A50">
        <v>49</v>
      </c>
      <c r="B50" t="s">
        <v>26</v>
      </c>
      <c r="C50">
        <v>588</v>
      </c>
      <c r="D50" t="s">
        <v>17</v>
      </c>
      <c r="E50" t="s">
        <v>18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3">
      <c r="A51">
        <v>50</v>
      </c>
      <c r="B51" t="s">
        <v>16</v>
      </c>
      <c r="C51">
        <v>515</v>
      </c>
      <c r="D51" t="s">
        <v>17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3">
      <c r="A52">
        <v>51</v>
      </c>
      <c r="B52" t="s">
        <v>16</v>
      </c>
      <c r="C52">
        <v>521</v>
      </c>
      <c r="D52" t="s">
        <v>17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3">
      <c r="A53">
        <v>52</v>
      </c>
      <c r="B53" t="s">
        <v>27</v>
      </c>
      <c r="C53">
        <v>561</v>
      </c>
      <c r="D53" t="s">
        <v>17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3">
      <c r="A54">
        <v>53</v>
      </c>
      <c r="B54" t="s">
        <v>13</v>
      </c>
      <c r="C54">
        <v>694</v>
      </c>
      <c r="D54" t="s">
        <v>25</v>
      </c>
      <c r="E54" t="s">
        <v>18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3">
      <c r="A55">
        <v>54</v>
      </c>
      <c r="B55" t="s">
        <v>13</v>
      </c>
      <c r="C55">
        <v>420</v>
      </c>
      <c r="D55" t="s">
        <v>17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3">
      <c r="A56">
        <v>55</v>
      </c>
      <c r="B56" t="s">
        <v>29</v>
      </c>
      <c r="C56">
        <v>498</v>
      </c>
      <c r="D56" t="s">
        <v>25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3">
      <c r="A57">
        <v>56</v>
      </c>
      <c r="B57" t="s">
        <v>30</v>
      </c>
      <c r="C57">
        <v>740</v>
      </c>
      <c r="D57" t="s">
        <v>25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3">
      <c r="A58">
        <v>57</v>
      </c>
      <c r="B58" t="s">
        <v>27</v>
      </c>
      <c r="C58">
        <v>634</v>
      </c>
      <c r="D58" t="s">
        <v>14</v>
      </c>
      <c r="E58" t="s">
        <v>18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3">
      <c r="A59">
        <v>58</v>
      </c>
      <c r="B59" t="s">
        <v>31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3">
      <c r="A60">
        <v>59</v>
      </c>
      <c r="B60" t="s">
        <v>27</v>
      </c>
      <c r="C60">
        <v>740</v>
      </c>
      <c r="D60" t="s">
        <v>17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3">
      <c r="A61">
        <v>60</v>
      </c>
      <c r="B61" t="s">
        <v>22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3">
      <c r="A62">
        <v>61</v>
      </c>
      <c r="B62" t="s">
        <v>30</v>
      </c>
      <c r="C62">
        <v>442</v>
      </c>
      <c r="D62" t="s">
        <v>25</v>
      </c>
      <c r="E62" t="s">
        <v>18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3">
      <c r="A63">
        <v>62</v>
      </c>
      <c r="B63" t="s">
        <v>31</v>
      </c>
      <c r="C63">
        <v>826</v>
      </c>
      <c r="D63" t="s">
        <v>17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3">
      <c r="A64">
        <v>63</v>
      </c>
      <c r="B64" t="s">
        <v>31</v>
      </c>
      <c r="C64">
        <v>452</v>
      </c>
      <c r="D64" t="s">
        <v>17</v>
      </c>
      <c r="E64" t="s">
        <v>18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3">
      <c r="A65">
        <v>64</v>
      </c>
      <c r="B65" t="s">
        <v>20</v>
      </c>
      <c r="C65">
        <v>707</v>
      </c>
      <c r="D65" t="s">
        <v>17</v>
      </c>
      <c r="E65" t="s">
        <v>18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3">
      <c r="A66">
        <v>65</v>
      </c>
      <c r="B66" t="s">
        <v>22</v>
      </c>
      <c r="C66">
        <v>729</v>
      </c>
      <c r="D66" t="s">
        <v>17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3">
      <c r="A67">
        <v>66</v>
      </c>
      <c r="B67" t="s">
        <v>22</v>
      </c>
      <c r="C67">
        <v>547</v>
      </c>
      <c r="D67" t="s">
        <v>14</v>
      </c>
      <c r="E67" t="s">
        <v>18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3">
      <c r="A68">
        <v>67</v>
      </c>
      <c r="B68" t="s">
        <v>19</v>
      </c>
      <c r="C68">
        <v>459</v>
      </c>
      <c r="D68" t="s">
        <v>17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3">
      <c r="A69">
        <v>68</v>
      </c>
      <c r="B69" t="s">
        <v>29</v>
      </c>
      <c r="C69">
        <v>679</v>
      </c>
      <c r="D69" t="s">
        <v>25</v>
      </c>
      <c r="E69" t="s">
        <v>18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3">
      <c r="A70">
        <v>69</v>
      </c>
      <c r="B70" t="s">
        <v>20</v>
      </c>
      <c r="C70">
        <v>450</v>
      </c>
      <c r="D70" t="s">
        <v>17</v>
      </c>
      <c r="E70" t="s">
        <v>15</v>
      </c>
      <c r="F70">
        <v>80</v>
      </c>
      <c r="G70">
        <v>4</v>
      </c>
      <c r="H70" t="s">
        <v>32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3">
      <c r="A71">
        <v>70</v>
      </c>
      <c r="B71" t="s">
        <v>26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3">
      <c r="A72">
        <v>71</v>
      </c>
      <c r="B72" t="s">
        <v>16</v>
      </c>
      <c r="C72">
        <v>683</v>
      </c>
      <c r="D72" t="s">
        <v>25</v>
      </c>
      <c r="E72" t="s">
        <v>18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3">
      <c r="A73">
        <v>72</v>
      </c>
      <c r="B73" t="s">
        <v>19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3">
      <c r="A74">
        <v>73</v>
      </c>
      <c r="B74" t="s">
        <v>13</v>
      </c>
      <c r="C74">
        <v>509</v>
      </c>
      <c r="D74" t="s">
        <v>14</v>
      </c>
      <c r="E74" t="s">
        <v>18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3">
      <c r="A75">
        <v>74</v>
      </c>
      <c r="B75" t="s">
        <v>22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3">
      <c r="A76">
        <v>75</v>
      </c>
      <c r="B76" t="s">
        <v>27</v>
      </c>
      <c r="C76">
        <v>385</v>
      </c>
      <c r="D76" t="s">
        <v>14</v>
      </c>
      <c r="E76" t="s">
        <v>18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3">
      <c r="A77">
        <v>76</v>
      </c>
      <c r="B77" t="s">
        <v>27</v>
      </c>
      <c r="C77">
        <v>587</v>
      </c>
      <c r="D77" t="s">
        <v>17</v>
      </c>
      <c r="E77" t="s">
        <v>18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3">
      <c r="A78">
        <v>77</v>
      </c>
      <c r="B78" t="s">
        <v>29</v>
      </c>
      <c r="C78">
        <v>593</v>
      </c>
      <c r="D78" t="s">
        <v>14</v>
      </c>
      <c r="E78" t="s">
        <v>18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3">
      <c r="A79">
        <v>78</v>
      </c>
      <c r="B79" t="s">
        <v>27</v>
      </c>
      <c r="C79">
        <v>600</v>
      </c>
      <c r="D79" t="s">
        <v>17</v>
      </c>
      <c r="E79" t="s">
        <v>18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3">
      <c r="A80">
        <v>79</v>
      </c>
      <c r="B80" t="s">
        <v>27</v>
      </c>
      <c r="C80">
        <v>742</v>
      </c>
      <c r="D80" t="s">
        <v>17</v>
      </c>
      <c r="E80" t="s">
        <v>18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3">
      <c r="A81">
        <v>80</v>
      </c>
      <c r="B81" t="s">
        <v>19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3">
      <c r="A82">
        <v>81</v>
      </c>
      <c r="B82" t="s">
        <v>27</v>
      </c>
      <c r="C82">
        <v>631</v>
      </c>
      <c r="D82" t="s">
        <v>25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3">
      <c r="A83">
        <v>82</v>
      </c>
      <c r="B83" t="s">
        <v>27</v>
      </c>
      <c r="C83">
        <v>371</v>
      </c>
      <c r="D83" t="s">
        <v>14</v>
      </c>
      <c r="E83" t="s">
        <v>18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3">
      <c r="A84">
        <v>83</v>
      </c>
      <c r="B84" t="s">
        <v>30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3">
      <c r="A85">
        <v>84</v>
      </c>
      <c r="B85" t="s">
        <v>27</v>
      </c>
      <c r="C85">
        <v>579</v>
      </c>
      <c r="D85" t="s">
        <v>17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3">
      <c r="A86">
        <v>85</v>
      </c>
      <c r="B86" t="s">
        <v>19</v>
      </c>
      <c r="C86">
        <v>820</v>
      </c>
      <c r="D86" t="s">
        <v>17</v>
      </c>
      <c r="E86" t="s">
        <v>18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3">
      <c r="A87">
        <v>86</v>
      </c>
      <c r="B87" t="s">
        <v>20</v>
      </c>
      <c r="C87">
        <v>750</v>
      </c>
      <c r="D87" t="s">
        <v>17</v>
      </c>
      <c r="E87" t="s">
        <v>18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3">
      <c r="A88">
        <v>87</v>
      </c>
      <c r="B88" t="s">
        <v>13</v>
      </c>
      <c r="C88">
        <v>503</v>
      </c>
      <c r="D88" t="s">
        <v>17</v>
      </c>
      <c r="E88" t="s">
        <v>18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3">
      <c r="A89">
        <v>88</v>
      </c>
      <c r="B89" t="s">
        <v>13</v>
      </c>
      <c r="C89">
        <v>844</v>
      </c>
      <c r="D89" t="s">
        <v>14</v>
      </c>
      <c r="E89" t="s">
        <v>18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3">
      <c r="A90">
        <v>89</v>
      </c>
      <c r="B90" t="s">
        <v>16</v>
      </c>
      <c r="C90">
        <v>469</v>
      </c>
      <c r="D90" t="s">
        <v>25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3">
      <c r="A91">
        <v>90</v>
      </c>
      <c r="B91" t="s">
        <v>31</v>
      </c>
      <c r="C91">
        <v>515</v>
      </c>
      <c r="D91" t="s">
        <v>25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3">
      <c r="A92">
        <v>91</v>
      </c>
      <c r="B92" t="s">
        <v>13</v>
      </c>
      <c r="C92">
        <v>733</v>
      </c>
      <c r="D92" t="s">
        <v>25</v>
      </c>
      <c r="E92" t="s">
        <v>18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3">
      <c r="A93">
        <v>92</v>
      </c>
      <c r="B93" t="s">
        <v>22</v>
      </c>
      <c r="C93">
        <v>735</v>
      </c>
      <c r="D93" t="s">
        <v>25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3">
      <c r="A94">
        <v>93</v>
      </c>
      <c r="B94" t="s">
        <v>19</v>
      </c>
      <c r="C94">
        <v>739</v>
      </c>
      <c r="D94" t="s">
        <v>17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3">
      <c r="A95">
        <v>94</v>
      </c>
      <c r="B95" t="s">
        <v>16</v>
      </c>
      <c r="C95">
        <v>548</v>
      </c>
      <c r="D95" t="s">
        <v>14</v>
      </c>
      <c r="E95" t="s">
        <v>18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3">
      <c r="A96">
        <v>95</v>
      </c>
      <c r="B96" t="s">
        <v>13</v>
      </c>
      <c r="C96">
        <v>746</v>
      </c>
      <c r="D96" t="s">
        <v>17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3">
      <c r="A97">
        <v>96</v>
      </c>
      <c r="B97" t="s">
        <v>16</v>
      </c>
      <c r="C97">
        <v>696</v>
      </c>
      <c r="D97" t="s">
        <v>17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3">
      <c r="A98">
        <v>97</v>
      </c>
      <c r="B98" t="s">
        <v>31</v>
      </c>
      <c r="C98">
        <v>424</v>
      </c>
      <c r="D98" t="s">
        <v>14</v>
      </c>
      <c r="E98" t="s">
        <v>18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3">
      <c r="A99">
        <v>98</v>
      </c>
      <c r="B99" t="s">
        <v>26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3">
      <c r="A100">
        <v>99</v>
      </c>
      <c r="B100" t="s">
        <v>27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3">
      <c r="A101">
        <v>100</v>
      </c>
      <c r="B101" t="s">
        <v>26</v>
      </c>
      <c r="C101">
        <v>668</v>
      </c>
      <c r="D101" t="s">
        <v>17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3">
      <c r="A102">
        <v>101</v>
      </c>
      <c r="B102" t="s">
        <v>16</v>
      </c>
      <c r="C102">
        <v>422</v>
      </c>
      <c r="D102" t="s">
        <v>25</v>
      </c>
      <c r="E102" t="s">
        <v>18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3">
      <c r="A103">
        <v>102</v>
      </c>
      <c r="B103" t="s">
        <v>19</v>
      </c>
      <c r="C103">
        <v>549</v>
      </c>
      <c r="D103" t="s">
        <v>17</v>
      </c>
      <c r="E103" t="s">
        <v>18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3">
      <c r="A104">
        <v>103</v>
      </c>
      <c r="B104" t="s">
        <v>26</v>
      </c>
      <c r="C104">
        <v>651</v>
      </c>
      <c r="D104" t="s">
        <v>17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3">
      <c r="A105">
        <v>104</v>
      </c>
      <c r="B105" t="s">
        <v>16</v>
      </c>
      <c r="C105">
        <v>483</v>
      </c>
      <c r="D105" t="s">
        <v>14</v>
      </c>
      <c r="E105" t="s">
        <v>18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3">
      <c r="A106">
        <v>105</v>
      </c>
      <c r="B106" t="s">
        <v>20</v>
      </c>
      <c r="C106">
        <v>397</v>
      </c>
      <c r="D106" t="s">
        <v>17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3">
      <c r="A107">
        <v>106</v>
      </c>
      <c r="B107" t="s">
        <v>13</v>
      </c>
      <c r="C107">
        <v>537</v>
      </c>
      <c r="D107" t="s">
        <v>25</v>
      </c>
      <c r="E107" t="s">
        <v>18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3">
      <c r="A108">
        <v>107</v>
      </c>
      <c r="B108" t="s">
        <v>22</v>
      </c>
      <c r="C108">
        <v>520</v>
      </c>
      <c r="D108" t="s">
        <v>25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3">
      <c r="A109">
        <v>108</v>
      </c>
      <c r="B109" t="s">
        <v>16</v>
      </c>
      <c r="C109">
        <v>801</v>
      </c>
      <c r="D109" t="s">
        <v>17</v>
      </c>
      <c r="E109" t="s">
        <v>18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3">
      <c r="A110">
        <v>109</v>
      </c>
      <c r="B110" t="s">
        <v>26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3">
      <c r="A111">
        <v>110</v>
      </c>
      <c r="B111" t="s">
        <v>20</v>
      </c>
      <c r="C111">
        <v>592</v>
      </c>
      <c r="D111" t="s">
        <v>17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3">
      <c r="A112">
        <v>111</v>
      </c>
      <c r="B112" t="s">
        <v>26</v>
      </c>
      <c r="C112">
        <v>663</v>
      </c>
      <c r="D112" t="s">
        <v>25</v>
      </c>
      <c r="E112" t="s">
        <v>18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3">
      <c r="A113">
        <v>112</v>
      </c>
      <c r="B113" t="s">
        <v>22</v>
      </c>
      <c r="C113">
        <v>825</v>
      </c>
      <c r="D113" t="s">
        <v>25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3">
      <c r="A114">
        <v>113</v>
      </c>
      <c r="B114" t="s">
        <v>26</v>
      </c>
      <c r="C114">
        <v>695</v>
      </c>
      <c r="D114" t="s">
        <v>17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3">
      <c r="A115">
        <v>114</v>
      </c>
      <c r="B115" t="s">
        <v>19</v>
      </c>
      <c r="C115">
        <v>737</v>
      </c>
      <c r="D115" t="s">
        <v>25</v>
      </c>
      <c r="E115" t="s">
        <v>18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3">
      <c r="A116">
        <v>115</v>
      </c>
      <c r="B116" t="s">
        <v>19</v>
      </c>
      <c r="C116">
        <v>475</v>
      </c>
      <c r="D116" t="s">
        <v>17</v>
      </c>
      <c r="E116" t="s">
        <v>18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3">
      <c r="A117">
        <v>116</v>
      </c>
      <c r="B117" t="s">
        <v>26</v>
      </c>
      <c r="C117">
        <v>556</v>
      </c>
      <c r="D117" t="s">
        <v>25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3">
      <c r="A118">
        <v>117</v>
      </c>
      <c r="B118" t="s">
        <v>19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3">
      <c r="A119">
        <v>118</v>
      </c>
      <c r="B119" t="s">
        <v>27</v>
      </c>
      <c r="C119">
        <v>547</v>
      </c>
      <c r="D119" t="s">
        <v>25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3">
      <c r="A120">
        <v>119</v>
      </c>
      <c r="B120" t="s">
        <v>31</v>
      </c>
      <c r="C120">
        <v>536</v>
      </c>
      <c r="D120" t="s">
        <v>17</v>
      </c>
      <c r="E120" t="s">
        <v>18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3">
      <c r="A121">
        <v>120</v>
      </c>
      <c r="B121" t="s">
        <v>26</v>
      </c>
      <c r="C121">
        <v>738</v>
      </c>
      <c r="D121" t="s">
        <v>17</v>
      </c>
      <c r="E121" t="s">
        <v>18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3">
      <c r="A122">
        <v>121</v>
      </c>
      <c r="B122" t="s">
        <v>22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3">
      <c r="A123">
        <v>122</v>
      </c>
      <c r="B123" t="s">
        <v>31</v>
      </c>
      <c r="C123">
        <v>547</v>
      </c>
      <c r="D123" t="s">
        <v>25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3">
      <c r="A124">
        <v>123</v>
      </c>
      <c r="B124" t="s">
        <v>27</v>
      </c>
      <c r="C124">
        <v>797</v>
      </c>
      <c r="D124" t="s">
        <v>17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3">
      <c r="A125">
        <v>124</v>
      </c>
      <c r="B125" t="s">
        <v>29</v>
      </c>
      <c r="C125">
        <v>700</v>
      </c>
      <c r="D125" t="s">
        <v>25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3">
      <c r="A126">
        <v>125</v>
      </c>
      <c r="B126" t="s">
        <v>30</v>
      </c>
      <c r="C126">
        <v>502</v>
      </c>
      <c r="D126" t="s">
        <v>14</v>
      </c>
      <c r="E126" t="s">
        <v>18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3">
      <c r="A127">
        <v>126</v>
      </c>
      <c r="B127" t="s">
        <v>26</v>
      </c>
      <c r="C127">
        <v>481</v>
      </c>
      <c r="D127" t="s">
        <v>17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3">
      <c r="A128">
        <v>127</v>
      </c>
      <c r="B128" t="s">
        <v>19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3">
      <c r="A129">
        <v>128</v>
      </c>
      <c r="B129" t="s">
        <v>16</v>
      </c>
      <c r="C129">
        <v>774</v>
      </c>
      <c r="D129" t="s">
        <v>17</v>
      </c>
      <c r="E129" t="s">
        <v>18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3">
      <c r="A130">
        <v>129</v>
      </c>
      <c r="B130" t="s">
        <v>16</v>
      </c>
      <c r="C130">
        <v>514</v>
      </c>
      <c r="D130" t="s">
        <v>25</v>
      </c>
      <c r="E130" t="s">
        <v>18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3">
      <c r="A131">
        <v>130</v>
      </c>
      <c r="B131" t="s">
        <v>29</v>
      </c>
      <c r="C131">
        <v>408</v>
      </c>
      <c r="D131" t="s">
        <v>17</v>
      </c>
      <c r="E131" t="s">
        <v>18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3">
      <c r="A132">
        <v>131</v>
      </c>
      <c r="B132" t="s">
        <v>16</v>
      </c>
      <c r="C132">
        <v>527</v>
      </c>
      <c r="D132" t="s">
        <v>14</v>
      </c>
      <c r="E132" t="s">
        <v>18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3">
      <c r="A133">
        <v>132</v>
      </c>
      <c r="B133" t="s">
        <v>29</v>
      </c>
      <c r="C133">
        <v>789</v>
      </c>
      <c r="D133" t="s">
        <v>17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3">
      <c r="A134">
        <v>133</v>
      </c>
      <c r="B134" t="s">
        <v>19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3">
      <c r="A135">
        <v>134</v>
      </c>
      <c r="B135" t="s">
        <v>19</v>
      </c>
      <c r="C135">
        <v>511</v>
      </c>
      <c r="D135" t="s">
        <v>17</v>
      </c>
      <c r="E135" t="s">
        <v>18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3">
      <c r="A136">
        <v>135</v>
      </c>
      <c r="B136" t="s">
        <v>30</v>
      </c>
      <c r="C136">
        <v>752</v>
      </c>
      <c r="D136" t="s">
        <v>14</v>
      </c>
      <c r="E136" t="s">
        <v>18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3">
      <c r="A137">
        <v>136</v>
      </c>
      <c r="B137" t="s">
        <v>30</v>
      </c>
      <c r="C137">
        <v>703</v>
      </c>
      <c r="D137" t="s">
        <v>25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3">
      <c r="A138">
        <v>137</v>
      </c>
      <c r="B138" t="s">
        <v>30</v>
      </c>
      <c r="C138">
        <v>812</v>
      </c>
      <c r="D138" t="s">
        <v>17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3">
      <c r="A139">
        <v>138</v>
      </c>
      <c r="B139" t="s">
        <v>26</v>
      </c>
      <c r="C139">
        <v>591</v>
      </c>
      <c r="D139" t="s">
        <v>25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3">
      <c r="A140">
        <v>139</v>
      </c>
      <c r="B140" t="s">
        <v>19</v>
      </c>
      <c r="C140">
        <v>485</v>
      </c>
      <c r="D140" t="s">
        <v>17</v>
      </c>
      <c r="E140" t="s">
        <v>18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3">
      <c r="A141">
        <v>140</v>
      </c>
      <c r="B141" t="s">
        <v>26</v>
      </c>
      <c r="C141">
        <v>787</v>
      </c>
      <c r="D141" t="s">
        <v>17</v>
      </c>
      <c r="E141" t="s">
        <v>18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3">
      <c r="A142">
        <v>141</v>
      </c>
      <c r="B142" t="s">
        <v>16</v>
      </c>
      <c r="C142">
        <v>585</v>
      </c>
      <c r="D142" t="s">
        <v>25</v>
      </c>
      <c r="E142" t="s">
        <v>18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3">
      <c r="A143">
        <v>142</v>
      </c>
      <c r="B143" t="s">
        <v>30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3">
      <c r="A144">
        <v>143</v>
      </c>
      <c r="B144" t="s">
        <v>30</v>
      </c>
      <c r="C144">
        <v>846</v>
      </c>
      <c r="D144" t="s">
        <v>25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3">
      <c r="A145">
        <v>144</v>
      </c>
      <c r="B145" t="s">
        <v>19</v>
      </c>
      <c r="C145">
        <v>477</v>
      </c>
      <c r="D145" t="s">
        <v>25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3">
      <c r="A146">
        <v>145</v>
      </c>
      <c r="B146" t="s">
        <v>30</v>
      </c>
      <c r="C146">
        <v>767</v>
      </c>
      <c r="D146" t="s">
        <v>17</v>
      </c>
      <c r="E146" t="s">
        <v>18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3">
      <c r="A147">
        <v>146</v>
      </c>
      <c r="B147" t="s">
        <v>26</v>
      </c>
      <c r="C147">
        <v>687</v>
      </c>
      <c r="D147" t="s">
        <v>14</v>
      </c>
      <c r="E147" t="s">
        <v>18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3">
      <c r="A148">
        <v>147</v>
      </c>
      <c r="B148" t="s">
        <v>30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3">
      <c r="A149">
        <v>148</v>
      </c>
      <c r="B149" t="s">
        <v>27</v>
      </c>
      <c r="C149">
        <v>362</v>
      </c>
      <c r="D149" t="s">
        <v>25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3">
      <c r="A150">
        <v>149</v>
      </c>
      <c r="B150" t="s">
        <v>19</v>
      </c>
      <c r="C150">
        <v>468</v>
      </c>
      <c r="D150" t="s">
        <v>25</v>
      </c>
      <c r="E150" t="s">
        <v>18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3">
      <c r="A151">
        <v>150</v>
      </c>
      <c r="B151" t="s">
        <v>16</v>
      </c>
      <c r="C151">
        <v>652</v>
      </c>
      <c r="D151" t="s">
        <v>14</v>
      </c>
      <c r="E151" t="s">
        <v>18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3">
      <c r="A152">
        <v>151</v>
      </c>
      <c r="B152" t="s">
        <v>27</v>
      </c>
      <c r="C152">
        <v>724</v>
      </c>
      <c r="D152" t="s">
        <v>25</v>
      </c>
      <c r="E152" t="s">
        <v>18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3">
      <c r="A153">
        <v>152</v>
      </c>
      <c r="B153" t="s">
        <v>19</v>
      </c>
      <c r="C153">
        <v>638</v>
      </c>
      <c r="D153" t="s">
        <v>17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3">
      <c r="A154">
        <v>153</v>
      </c>
      <c r="B154" t="s">
        <v>29</v>
      </c>
      <c r="C154">
        <v>640</v>
      </c>
      <c r="D154" t="s">
        <v>17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3">
      <c r="A155">
        <v>154</v>
      </c>
      <c r="B155" t="s">
        <v>22</v>
      </c>
      <c r="C155">
        <v>465</v>
      </c>
      <c r="D155" t="s">
        <v>25</v>
      </c>
      <c r="E155" t="s">
        <v>18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3">
      <c r="A156">
        <v>155</v>
      </c>
      <c r="B156" t="s">
        <v>30</v>
      </c>
      <c r="C156">
        <v>437</v>
      </c>
      <c r="D156" t="s">
        <v>17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3">
      <c r="A157">
        <v>156</v>
      </c>
      <c r="B157" t="s">
        <v>16</v>
      </c>
      <c r="C157">
        <v>474</v>
      </c>
      <c r="D157" t="s">
        <v>14</v>
      </c>
      <c r="E157" t="s">
        <v>18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3">
      <c r="A158">
        <v>157</v>
      </c>
      <c r="B158" t="s">
        <v>30</v>
      </c>
      <c r="C158">
        <v>759</v>
      </c>
      <c r="D158" t="s">
        <v>25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3">
      <c r="A159">
        <v>158</v>
      </c>
      <c r="B159" t="s">
        <v>13</v>
      </c>
      <c r="C159">
        <v>524</v>
      </c>
      <c r="D159" t="s">
        <v>17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3">
      <c r="A160">
        <v>159</v>
      </c>
      <c r="B160" t="s">
        <v>22</v>
      </c>
      <c r="C160">
        <v>848</v>
      </c>
      <c r="D160" t="s">
        <v>25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3">
      <c r="A161">
        <v>160</v>
      </c>
      <c r="B161" t="s">
        <v>16</v>
      </c>
      <c r="C161">
        <v>713</v>
      </c>
      <c r="D161" t="s">
        <v>14</v>
      </c>
      <c r="E161" t="s">
        <v>18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3">
      <c r="A162">
        <v>161</v>
      </c>
      <c r="B162" t="s">
        <v>22</v>
      </c>
      <c r="C162">
        <v>402</v>
      </c>
      <c r="D162" t="s">
        <v>17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3">
      <c r="A163">
        <v>162</v>
      </c>
      <c r="B163" t="s">
        <v>29</v>
      </c>
      <c r="C163">
        <v>839</v>
      </c>
      <c r="D163" t="s">
        <v>14</v>
      </c>
      <c r="E163" t="s">
        <v>18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3">
      <c r="A164">
        <v>163</v>
      </c>
      <c r="B164" t="s">
        <v>13</v>
      </c>
      <c r="C164">
        <v>460</v>
      </c>
      <c r="D164" t="s">
        <v>25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3">
      <c r="A165">
        <v>164</v>
      </c>
      <c r="B165" t="s">
        <v>19</v>
      </c>
      <c r="C165">
        <v>414</v>
      </c>
      <c r="D165" t="s">
        <v>25</v>
      </c>
      <c r="E165" t="s">
        <v>18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3">
      <c r="A166">
        <v>165</v>
      </c>
      <c r="B166" t="s">
        <v>31</v>
      </c>
      <c r="C166">
        <v>682</v>
      </c>
      <c r="D166" t="s">
        <v>17</v>
      </c>
      <c r="E166" t="s">
        <v>18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3">
      <c r="A167">
        <v>166</v>
      </c>
      <c r="B167" t="s">
        <v>30</v>
      </c>
      <c r="C167">
        <v>724</v>
      </c>
      <c r="D167" t="s">
        <v>14</v>
      </c>
      <c r="E167" t="s">
        <v>18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3">
      <c r="A168">
        <v>167</v>
      </c>
      <c r="B168" t="s">
        <v>16</v>
      </c>
      <c r="C168">
        <v>423</v>
      </c>
      <c r="D168" t="s">
        <v>25</v>
      </c>
      <c r="E168" t="s">
        <v>18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3">
      <c r="A169">
        <v>168</v>
      </c>
      <c r="B169" t="s">
        <v>27</v>
      </c>
      <c r="C169">
        <v>496</v>
      </c>
      <c r="D169" t="s">
        <v>14</v>
      </c>
      <c r="E169" t="s">
        <v>18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3">
      <c r="A170">
        <v>169</v>
      </c>
      <c r="B170" t="s">
        <v>22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3">
      <c r="A171">
        <v>170</v>
      </c>
      <c r="B171" t="s">
        <v>29</v>
      </c>
      <c r="C171">
        <v>613</v>
      </c>
      <c r="D171" t="s">
        <v>17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3">
      <c r="A172">
        <v>171</v>
      </c>
      <c r="B172" t="s">
        <v>13</v>
      </c>
      <c r="C172">
        <v>481</v>
      </c>
      <c r="D172" t="s">
        <v>14</v>
      </c>
      <c r="E172" t="s">
        <v>18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3">
      <c r="A173">
        <v>172</v>
      </c>
      <c r="B173" t="s">
        <v>20</v>
      </c>
      <c r="C173">
        <v>398</v>
      </c>
      <c r="D173" t="s">
        <v>25</v>
      </c>
      <c r="E173" t="s">
        <v>18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3">
      <c r="A174">
        <v>173</v>
      </c>
      <c r="B174" t="s">
        <v>30</v>
      </c>
      <c r="C174">
        <v>426</v>
      </c>
      <c r="D174" t="s">
        <v>25</v>
      </c>
      <c r="E174" t="s">
        <v>18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3">
      <c r="A175">
        <v>174</v>
      </c>
      <c r="B175" t="s">
        <v>30</v>
      </c>
      <c r="C175">
        <v>643</v>
      </c>
      <c r="D175" t="s">
        <v>17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3">
      <c r="A176">
        <v>175</v>
      </c>
      <c r="B176" t="s">
        <v>22</v>
      </c>
      <c r="C176">
        <v>466</v>
      </c>
      <c r="D176" t="s">
        <v>14</v>
      </c>
      <c r="E176" t="s">
        <v>18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3">
      <c r="A177">
        <v>176</v>
      </c>
      <c r="B177" t="s">
        <v>26</v>
      </c>
      <c r="C177">
        <v>843</v>
      </c>
      <c r="D177" t="s">
        <v>25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3">
      <c r="A178">
        <v>177</v>
      </c>
      <c r="B178" t="s">
        <v>30</v>
      </c>
      <c r="C178">
        <v>398</v>
      </c>
      <c r="D178" t="s">
        <v>25</v>
      </c>
      <c r="E178" t="s">
        <v>18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3">
      <c r="A179">
        <v>178</v>
      </c>
      <c r="B179" t="s">
        <v>29</v>
      </c>
      <c r="C179">
        <v>459</v>
      </c>
      <c r="D179" t="s">
        <v>17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3">
      <c r="A180">
        <v>179</v>
      </c>
      <c r="B180" t="s">
        <v>29</v>
      </c>
      <c r="C180">
        <v>816</v>
      </c>
      <c r="D180" t="s">
        <v>14</v>
      </c>
      <c r="E180" t="s">
        <v>18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3">
      <c r="A181">
        <v>180</v>
      </c>
      <c r="B181" t="s">
        <v>22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3">
      <c r="A182">
        <v>181</v>
      </c>
      <c r="B182" t="s">
        <v>31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3">
      <c r="A183">
        <v>182</v>
      </c>
      <c r="B183" t="s">
        <v>29</v>
      </c>
      <c r="C183">
        <v>421</v>
      </c>
      <c r="D183" t="s">
        <v>25</v>
      </c>
      <c r="E183" t="s">
        <v>18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3">
      <c r="A184">
        <v>183</v>
      </c>
      <c r="B184" t="s">
        <v>30</v>
      </c>
      <c r="C184">
        <v>696</v>
      </c>
      <c r="D184" t="s">
        <v>25</v>
      </c>
      <c r="E184" t="s">
        <v>18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3">
      <c r="A185">
        <v>184</v>
      </c>
      <c r="B185" t="s">
        <v>30</v>
      </c>
      <c r="C185">
        <v>783</v>
      </c>
      <c r="D185" t="s">
        <v>17</v>
      </c>
      <c r="E185" t="s">
        <v>18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3">
      <c r="A186">
        <v>185</v>
      </c>
      <c r="B186" t="s">
        <v>19</v>
      </c>
      <c r="C186">
        <v>844</v>
      </c>
      <c r="D186" t="s">
        <v>25</v>
      </c>
      <c r="E186" t="s">
        <v>18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3">
      <c r="A187">
        <v>186</v>
      </c>
      <c r="B187" t="s">
        <v>26</v>
      </c>
      <c r="C187">
        <v>635</v>
      </c>
      <c r="D187" t="s">
        <v>17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3">
      <c r="A188">
        <v>187</v>
      </c>
      <c r="B188" t="s">
        <v>19</v>
      </c>
      <c r="C188">
        <v>353</v>
      </c>
      <c r="D188" t="s">
        <v>17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3">
      <c r="A189">
        <v>188</v>
      </c>
      <c r="B189" t="s">
        <v>29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3">
      <c r="A190">
        <v>189</v>
      </c>
      <c r="B190" t="s">
        <v>19</v>
      </c>
      <c r="C190">
        <v>434</v>
      </c>
      <c r="D190" t="s">
        <v>17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3">
      <c r="A191">
        <v>190</v>
      </c>
      <c r="B191" t="s">
        <v>29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20</v>
      </c>
      <c r="C193">
        <v>725</v>
      </c>
      <c r="D193" t="s">
        <v>25</v>
      </c>
      <c r="E193" t="s">
        <v>18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16</v>
      </c>
      <c r="C194">
        <v>370</v>
      </c>
      <c r="D194" t="s">
        <v>25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30</v>
      </c>
      <c r="C195">
        <v>558</v>
      </c>
      <c r="D195" t="s">
        <v>17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27</v>
      </c>
      <c r="C196">
        <v>392</v>
      </c>
      <c r="D196" t="s">
        <v>17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29</v>
      </c>
      <c r="C197">
        <v>848</v>
      </c>
      <c r="D197" t="s">
        <v>17</v>
      </c>
      <c r="E197" t="s">
        <v>18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13</v>
      </c>
      <c r="C198">
        <v>378</v>
      </c>
      <c r="D198" t="s">
        <v>17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30</v>
      </c>
      <c r="C199">
        <v>760</v>
      </c>
      <c r="D199" t="s">
        <v>25</v>
      </c>
      <c r="E199" t="s">
        <v>18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26</v>
      </c>
      <c r="C200">
        <v>693</v>
      </c>
      <c r="D200" t="s">
        <v>17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19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22</v>
      </c>
      <c r="C202">
        <v>654</v>
      </c>
      <c r="D202" t="s">
        <v>25</v>
      </c>
      <c r="E202" t="s">
        <v>18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20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13</v>
      </c>
      <c r="C204">
        <v>452</v>
      </c>
      <c r="D204" t="s">
        <v>17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19</v>
      </c>
      <c r="C205">
        <v>615</v>
      </c>
      <c r="D205" t="s">
        <v>25</v>
      </c>
      <c r="E205" t="s">
        <v>18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27</v>
      </c>
      <c r="C206">
        <v>608</v>
      </c>
      <c r="D206" t="s">
        <v>14</v>
      </c>
      <c r="E206" t="s">
        <v>18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13</v>
      </c>
      <c r="C207">
        <v>722</v>
      </c>
      <c r="D207" t="s">
        <v>25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19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19</v>
      </c>
      <c r="C209">
        <v>583</v>
      </c>
      <c r="D209" t="s">
        <v>25</v>
      </c>
      <c r="E209" t="s">
        <v>18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20</v>
      </c>
      <c r="C210">
        <v>695</v>
      </c>
      <c r="D210" t="s">
        <v>14</v>
      </c>
      <c r="E210" t="s">
        <v>18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22</v>
      </c>
      <c r="C211">
        <v>730</v>
      </c>
      <c r="D211" t="s">
        <v>14</v>
      </c>
      <c r="E211" t="s">
        <v>18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22</v>
      </c>
      <c r="C212">
        <v>723</v>
      </c>
      <c r="D212" t="s">
        <v>14</v>
      </c>
      <c r="E212" t="s">
        <v>18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22</v>
      </c>
      <c r="C213">
        <v>450</v>
      </c>
      <c r="D213" t="s">
        <v>25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20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19</v>
      </c>
      <c r="C215">
        <v>418</v>
      </c>
      <c r="D215" t="s">
        <v>14</v>
      </c>
      <c r="E215" t="s">
        <v>18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26</v>
      </c>
      <c r="C216">
        <v>455</v>
      </c>
      <c r="D216" t="s">
        <v>17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19</v>
      </c>
      <c r="C217">
        <v>360</v>
      </c>
      <c r="D217" t="s">
        <v>14</v>
      </c>
      <c r="E217" t="s">
        <v>18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22</v>
      </c>
      <c r="C218">
        <v>362</v>
      </c>
      <c r="D218" t="s">
        <v>17</v>
      </c>
      <c r="E218" t="s">
        <v>18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20</v>
      </c>
      <c r="C219">
        <v>454</v>
      </c>
      <c r="D219" t="s">
        <v>25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20</v>
      </c>
      <c r="C220">
        <v>575</v>
      </c>
      <c r="D220" t="s">
        <v>14</v>
      </c>
      <c r="E220" t="s">
        <v>18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13</v>
      </c>
      <c r="C221">
        <v>771</v>
      </c>
      <c r="D221" t="s">
        <v>25</v>
      </c>
      <c r="E221" t="s">
        <v>18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31</v>
      </c>
      <c r="C222">
        <v>517</v>
      </c>
      <c r="D222" t="s">
        <v>17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26</v>
      </c>
      <c r="C223">
        <v>766</v>
      </c>
      <c r="D223" t="s">
        <v>17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26</v>
      </c>
      <c r="C224">
        <v>728</v>
      </c>
      <c r="D224" t="s">
        <v>25</v>
      </c>
      <c r="E224" t="s">
        <v>18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30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31</v>
      </c>
      <c r="C226">
        <v>760</v>
      </c>
      <c r="D226" t="s">
        <v>25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13</v>
      </c>
      <c r="C227">
        <v>449</v>
      </c>
      <c r="D227" t="s">
        <v>17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30</v>
      </c>
      <c r="C228">
        <v>567</v>
      </c>
      <c r="D228" t="s">
        <v>17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27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16</v>
      </c>
      <c r="C230">
        <v>694</v>
      </c>
      <c r="D230" t="s">
        <v>17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26</v>
      </c>
      <c r="C231">
        <v>560</v>
      </c>
      <c r="D231" t="s">
        <v>14</v>
      </c>
      <c r="E231" t="s">
        <v>18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13</v>
      </c>
      <c r="C233">
        <v>572</v>
      </c>
      <c r="D233" t="s">
        <v>14</v>
      </c>
      <c r="E233" t="s">
        <v>18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16</v>
      </c>
      <c r="C234">
        <v>506</v>
      </c>
      <c r="D234" t="s">
        <v>17</v>
      </c>
      <c r="E234" t="s">
        <v>18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30</v>
      </c>
      <c r="C235">
        <v>422</v>
      </c>
      <c r="D235" t="s">
        <v>25</v>
      </c>
      <c r="E235" t="s">
        <v>18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31</v>
      </c>
      <c r="C236">
        <v>624</v>
      </c>
      <c r="D236" t="s">
        <v>25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31</v>
      </c>
      <c r="C237">
        <v>759</v>
      </c>
      <c r="D237" t="s">
        <v>17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16</v>
      </c>
      <c r="C238">
        <v>758</v>
      </c>
      <c r="D238" t="s">
        <v>25</v>
      </c>
      <c r="E238" t="s">
        <v>18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19</v>
      </c>
      <c r="C239">
        <v>389</v>
      </c>
      <c r="D239" t="s">
        <v>25</v>
      </c>
      <c r="E239" t="s">
        <v>18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30</v>
      </c>
      <c r="C240">
        <v>584</v>
      </c>
      <c r="D240" t="s">
        <v>17</v>
      </c>
      <c r="E240" t="s">
        <v>18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30</v>
      </c>
      <c r="C241">
        <v>473</v>
      </c>
      <c r="D241" t="s">
        <v>25</v>
      </c>
      <c r="E241" t="s">
        <v>18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27</v>
      </c>
      <c r="C242">
        <v>634</v>
      </c>
      <c r="D242" t="s">
        <v>17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27</v>
      </c>
      <c r="C243">
        <v>502</v>
      </c>
      <c r="D243" t="s">
        <v>14</v>
      </c>
      <c r="E243" t="s">
        <v>18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16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22</v>
      </c>
      <c r="C245">
        <v>545</v>
      </c>
      <c r="D245" t="s">
        <v>25</v>
      </c>
      <c r="E245" t="s">
        <v>18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19</v>
      </c>
      <c r="C246">
        <v>522</v>
      </c>
      <c r="D246" t="s">
        <v>17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20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19</v>
      </c>
      <c r="C248">
        <v>651</v>
      </c>
      <c r="D248" t="s">
        <v>17</v>
      </c>
      <c r="E248" t="s">
        <v>18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26</v>
      </c>
      <c r="C249">
        <v>660</v>
      </c>
      <c r="D249" t="s">
        <v>17</v>
      </c>
      <c r="E249" t="s">
        <v>18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31</v>
      </c>
      <c r="C250">
        <v>350</v>
      </c>
      <c r="D250" t="s">
        <v>17</v>
      </c>
      <c r="E250" t="s">
        <v>18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31</v>
      </c>
      <c r="C251">
        <v>488</v>
      </c>
      <c r="D251" t="s">
        <v>25</v>
      </c>
      <c r="E251" t="s">
        <v>18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26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31</v>
      </c>
      <c r="C253">
        <v>740</v>
      </c>
      <c r="D253" t="s">
        <v>25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27</v>
      </c>
      <c r="C254">
        <v>569</v>
      </c>
      <c r="D254" t="s">
        <v>17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26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13</v>
      </c>
      <c r="C256">
        <v>791</v>
      </c>
      <c r="D256" t="s">
        <v>25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13</v>
      </c>
      <c r="C257">
        <v>804</v>
      </c>
      <c r="D257" t="s">
        <v>14</v>
      </c>
      <c r="E257" t="s">
        <v>18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13</v>
      </c>
      <c r="C258">
        <v>753</v>
      </c>
      <c r="D258" t="s">
        <v>25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26</v>
      </c>
      <c r="C259">
        <v>512</v>
      </c>
      <c r="D259" t="s">
        <v>17</v>
      </c>
      <c r="E259" t="s">
        <v>18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20</v>
      </c>
      <c r="C261">
        <v>592</v>
      </c>
      <c r="D261" t="s">
        <v>17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20</v>
      </c>
      <c r="C262">
        <v>708</v>
      </c>
      <c r="D262" t="s">
        <v>17</v>
      </c>
      <c r="E262" t="s">
        <v>18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29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31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29</v>
      </c>
      <c r="C265">
        <v>468</v>
      </c>
      <c r="D265" t="s">
        <v>25</v>
      </c>
      <c r="E265" t="s">
        <v>18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20</v>
      </c>
      <c r="C266">
        <v>478</v>
      </c>
      <c r="D266" t="s">
        <v>25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26</v>
      </c>
      <c r="C267">
        <v>834</v>
      </c>
      <c r="D267" t="s">
        <v>17</v>
      </c>
      <c r="E267" t="s">
        <v>18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19</v>
      </c>
      <c r="C268">
        <v>715</v>
      </c>
      <c r="D268" t="s">
        <v>25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31</v>
      </c>
      <c r="C269">
        <v>455</v>
      </c>
      <c r="D269" t="s">
        <v>14</v>
      </c>
      <c r="E269" t="s">
        <v>18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22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22</v>
      </c>
      <c r="C272">
        <v>490</v>
      </c>
      <c r="D272" t="s">
        <v>17</v>
      </c>
      <c r="E272" t="s">
        <v>18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22</v>
      </c>
      <c r="C273">
        <v>621</v>
      </c>
      <c r="D273" t="s">
        <v>25</v>
      </c>
      <c r="E273" t="s">
        <v>18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26</v>
      </c>
      <c r="C274">
        <v>468</v>
      </c>
      <c r="D274" t="s">
        <v>25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16</v>
      </c>
      <c r="C275">
        <v>383</v>
      </c>
      <c r="D275" t="s">
        <v>25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22</v>
      </c>
      <c r="C276">
        <v>501</v>
      </c>
      <c r="D276" t="s">
        <v>25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31</v>
      </c>
      <c r="C277">
        <v>746</v>
      </c>
      <c r="D277" t="s">
        <v>25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22</v>
      </c>
      <c r="C278">
        <v>739</v>
      </c>
      <c r="D278" t="s">
        <v>25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16</v>
      </c>
      <c r="C279">
        <v>388</v>
      </c>
      <c r="D279" t="s">
        <v>25</v>
      </c>
      <c r="E279" t="s">
        <v>18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29</v>
      </c>
      <c r="C280">
        <v>607</v>
      </c>
      <c r="D280" t="s">
        <v>17</v>
      </c>
      <c r="E280" t="s">
        <v>18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16</v>
      </c>
      <c r="C281">
        <v>616</v>
      </c>
      <c r="D281" t="s">
        <v>25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27</v>
      </c>
      <c r="C282">
        <v>356</v>
      </c>
      <c r="D282" t="s">
        <v>25</v>
      </c>
      <c r="E282" t="s">
        <v>18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30</v>
      </c>
      <c r="C283">
        <v>731</v>
      </c>
      <c r="D283" t="s">
        <v>25</v>
      </c>
      <c r="E283" t="s">
        <v>18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27</v>
      </c>
      <c r="C284">
        <v>612</v>
      </c>
      <c r="D284" t="s">
        <v>17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19</v>
      </c>
      <c r="C285">
        <v>452</v>
      </c>
      <c r="D285" t="s">
        <v>25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19</v>
      </c>
      <c r="C286">
        <v>772</v>
      </c>
      <c r="D286" t="s">
        <v>17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30</v>
      </c>
      <c r="C287">
        <v>681</v>
      </c>
      <c r="D287" t="s">
        <v>17</v>
      </c>
      <c r="E287" t="s">
        <v>18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30</v>
      </c>
      <c r="C288">
        <v>720</v>
      </c>
      <c r="D288" t="s">
        <v>17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20</v>
      </c>
      <c r="C289">
        <v>691</v>
      </c>
      <c r="D289" t="s">
        <v>14</v>
      </c>
      <c r="E289" t="s">
        <v>18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16</v>
      </c>
      <c r="C290">
        <v>732</v>
      </c>
      <c r="D290" t="s">
        <v>25</v>
      </c>
      <c r="E290" t="s">
        <v>18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19</v>
      </c>
      <c r="C291">
        <v>720</v>
      </c>
      <c r="D291" t="s">
        <v>14</v>
      </c>
      <c r="E291" t="s">
        <v>18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30</v>
      </c>
      <c r="C292">
        <v>528</v>
      </c>
      <c r="D292" t="s">
        <v>25</v>
      </c>
      <c r="E292" t="s">
        <v>18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20</v>
      </c>
      <c r="C293">
        <v>657</v>
      </c>
      <c r="D293" t="s">
        <v>17</v>
      </c>
      <c r="E293" t="s">
        <v>18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20</v>
      </c>
      <c r="C294">
        <v>608</v>
      </c>
      <c r="D294" t="s">
        <v>17</v>
      </c>
      <c r="E294" t="s">
        <v>18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31</v>
      </c>
      <c r="C295">
        <v>682</v>
      </c>
      <c r="D295" t="s">
        <v>25</v>
      </c>
      <c r="E295" t="s">
        <v>18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30</v>
      </c>
      <c r="C296">
        <v>507</v>
      </c>
      <c r="D296" t="s">
        <v>25</v>
      </c>
      <c r="E296" t="s">
        <v>18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27</v>
      </c>
      <c r="C297">
        <v>359</v>
      </c>
      <c r="D297" t="s">
        <v>17</v>
      </c>
      <c r="E297" t="s">
        <v>18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20</v>
      </c>
      <c r="C298">
        <v>465</v>
      </c>
      <c r="D298" t="s">
        <v>25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16</v>
      </c>
      <c r="C299">
        <v>806</v>
      </c>
      <c r="D299" t="s">
        <v>25</v>
      </c>
      <c r="E299" t="s">
        <v>18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27</v>
      </c>
      <c r="C300">
        <v>739</v>
      </c>
      <c r="D300" t="s">
        <v>14</v>
      </c>
      <c r="E300" t="s">
        <v>18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22</v>
      </c>
      <c r="C301">
        <v>466</v>
      </c>
      <c r="D301" t="s">
        <v>17</v>
      </c>
      <c r="E301" t="s">
        <v>18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16</v>
      </c>
      <c r="C302">
        <v>531</v>
      </c>
      <c r="D302" t="s">
        <v>14</v>
      </c>
      <c r="E302" t="s">
        <v>18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29</v>
      </c>
      <c r="C303">
        <v>585</v>
      </c>
      <c r="D303" t="s">
        <v>17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27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26</v>
      </c>
      <c r="C305">
        <v>649</v>
      </c>
      <c r="D305" t="s">
        <v>25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27</v>
      </c>
      <c r="C306">
        <v>429</v>
      </c>
      <c r="D306" t="s">
        <v>25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29</v>
      </c>
      <c r="C307">
        <v>412</v>
      </c>
      <c r="D307" t="s">
        <v>17</v>
      </c>
      <c r="E307" t="s">
        <v>18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19</v>
      </c>
      <c r="C308">
        <v>682</v>
      </c>
      <c r="D308" t="s">
        <v>17</v>
      </c>
      <c r="E308" t="s">
        <v>18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19</v>
      </c>
      <c r="C309">
        <v>397</v>
      </c>
      <c r="D309" t="s">
        <v>17</v>
      </c>
      <c r="E309" t="s">
        <v>18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20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30</v>
      </c>
      <c r="C311">
        <v>499</v>
      </c>
      <c r="D311" t="s">
        <v>17</v>
      </c>
      <c r="E311" t="s">
        <v>18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25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16</v>
      </c>
      <c r="C313">
        <v>624</v>
      </c>
      <c r="D313" t="s">
        <v>17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30</v>
      </c>
      <c r="C314">
        <v>695</v>
      </c>
      <c r="D314" t="s">
        <v>25</v>
      </c>
      <c r="E314" t="s">
        <v>18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27</v>
      </c>
      <c r="C316">
        <v>572</v>
      </c>
      <c r="D316" t="s">
        <v>25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20</v>
      </c>
      <c r="C317">
        <v>442</v>
      </c>
      <c r="D317" t="s">
        <v>25</v>
      </c>
      <c r="E317" t="s">
        <v>18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27</v>
      </c>
      <c r="C318">
        <v>586</v>
      </c>
      <c r="D318" t="s">
        <v>14</v>
      </c>
      <c r="E318" t="s">
        <v>18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31</v>
      </c>
      <c r="C319">
        <v>455</v>
      </c>
      <c r="D319" t="s">
        <v>25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19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19</v>
      </c>
      <c r="C321">
        <v>356</v>
      </c>
      <c r="D321" t="s">
        <v>14</v>
      </c>
      <c r="E321" t="s">
        <v>18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22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26</v>
      </c>
      <c r="C323">
        <v>398</v>
      </c>
      <c r="D323" t="s">
        <v>25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26</v>
      </c>
      <c r="C325">
        <v>760</v>
      </c>
      <c r="D325" t="s">
        <v>17</v>
      </c>
      <c r="E325" t="s">
        <v>18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19</v>
      </c>
      <c r="C326">
        <v>508</v>
      </c>
      <c r="D326" t="s">
        <v>25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25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20</v>
      </c>
      <c r="C328">
        <v>493</v>
      </c>
      <c r="D328" t="s">
        <v>17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26</v>
      </c>
      <c r="C329">
        <v>797</v>
      </c>
      <c r="D329" t="s">
        <v>17</v>
      </c>
      <c r="E329" t="s">
        <v>18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20</v>
      </c>
      <c r="C330">
        <v>835</v>
      </c>
      <c r="D330" t="s">
        <v>17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31</v>
      </c>
      <c r="C331">
        <v>387</v>
      </c>
      <c r="D331" t="s">
        <v>17</v>
      </c>
      <c r="E331" t="s">
        <v>18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29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25</v>
      </c>
      <c r="E333" t="s">
        <v>18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16</v>
      </c>
      <c r="C334">
        <v>445</v>
      </c>
      <c r="D334" t="s">
        <v>25</v>
      </c>
      <c r="E334" t="s">
        <v>18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16</v>
      </c>
      <c r="C335">
        <v>702</v>
      </c>
      <c r="D335" t="s">
        <v>17</v>
      </c>
      <c r="E335" t="s">
        <v>18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19</v>
      </c>
      <c r="C336">
        <v>846</v>
      </c>
      <c r="D336" t="s">
        <v>14</v>
      </c>
      <c r="E336" t="s">
        <v>18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31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22</v>
      </c>
      <c r="C338">
        <v>638</v>
      </c>
      <c r="D338" t="s">
        <v>17</v>
      </c>
      <c r="E338" t="s">
        <v>18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22</v>
      </c>
      <c r="C339">
        <v>412</v>
      </c>
      <c r="D339" t="s">
        <v>17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29</v>
      </c>
      <c r="C340">
        <v>744</v>
      </c>
      <c r="D340" t="s">
        <v>17</v>
      </c>
      <c r="E340" t="s">
        <v>18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29</v>
      </c>
      <c r="C341">
        <v>746</v>
      </c>
      <c r="D341" t="s">
        <v>17</v>
      </c>
      <c r="E341" t="s">
        <v>18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20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30</v>
      </c>
      <c r="C343">
        <v>670</v>
      </c>
      <c r="D343" t="s">
        <v>25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30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20</v>
      </c>
      <c r="C345">
        <v>696</v>
      </c>
      <c r="D345" t="s">
        <v>25</v>
      </c>
      <c r="E345" t="s">
        <v>18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16</v>
      </c>
      <c r="C346">
        <v>837</v>
      </c>
      <c r="D346" t="s">
        <v>25</v>
      </c>
      <c r="E346" t="s">
        <v>18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30</v>
      </c>
      <c r="C347">
        <v>500</v>
      </c>
      <c r="D347" t="s">
        <v>25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29</v>
      </c>
      <c r="C348">
        <v>753</v>
      </c>
      <c r="D348" t="s">
        <v>14</v>
      </c>
      <c r="E348" t="s">
        <v>18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30</v>
      </c>
      <c r="C349">
        <v>739</v>
      </c>
      <c r="D349" t="s">
        <v>17</v>
      </c>
      <c r="E349" t="s">
        <v>18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22</v>
      </c>
      <c r="C350">
        <v>642</v>
      </c>
      <c r="D350" t="s">
        <v>17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30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19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29</v>
      </c>
      <c r="C353">
        <v>834</v>
      </c>
      <c r="D353" t="s">
        <v>25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31</v>
      </c>
      <c r="C354">
        <v>611</v>
      </c>
      <c r="D354" t="s">
        <v>14</v>
      </c>
      <c r="E354" t="s">
        <v>18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20</v>
      </c>
      <c r="C355">
        <v>698</v>
      </c>
      <c r="D355" t="s">
        <v>25</v>
      </c>
      <c r="E355" t="s">
        <v>18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27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22</v>
      </c>
      <c r="C357">
        <v>504</v>
      </c>
      <c r="D357" t="s">
        <v>17</v>
      </c>
      <c r="E357" t="s">
        <v>18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26</v>
      </c>
      <c r="C358">
        <v>591</v>
      </c>
      <c r="D358" t="s">
        <v>17</v>
      </c>
      <c r="E358" t="s">
        <v>18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16</v>
      </c>
      <c r="C359">
        <v>433</v>
      </c>
      <c r="D359" t="s">
        <v>17</v>
      </c>
      <c r="E359" t="s">
        <v>18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30</v>
      </c>
      <c r="C360">
        <v>746</v>
      </c>
      <c r="D360" t="s">
        <v>14</v>
      </c>
      <c r="E360" t="s">
        <v>18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26</v>
      </c>
      <c r="C361">
        <v>836</v>
      </c>
      <c r="D361" t="s">
        <v>25</v>
      </c>
      <c r="E361" t="s">
        <v>18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20</v>
      </c>
      <c r="C362">
        <v>485</v>
      </c>
      <c r="D362" t="s">
        <v>17</v>
      </c>
      <c r="E362" t="s">
        <v>18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30</v>
      </c>
      <c r="C363">
        <v>530</v>
      </c>
      <c r="D363" t="s">
        <v>25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27</v>
      </c>
      <c r="C364">
        <v>430</v>
      </c>
      <c r="D364" t="s">
        <v>17</v>
      </c>
      <c r="E364" t="s">
        <v>18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27</v>
      </c>
      <c r="C365">
        <v>763</v>
      </c>
      <c r="D365" t="s">
        <v>25</v>
      </c>
      <c r="E365" t="s">
        <v>18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31</v>
      </c>
      <c r="C366">
        <v>350</v>
      </c>
      <c r="D366" t="s">
        <v>14</v>
      </c>
      <c r="E366" t="s">
        <v>18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20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29</v>
      </c>
      <c r="C368">
        <v>557</v>
      </c>
      <c r="D368" t="s">
        <v>25</v>
      </c>
      <c r="E368" t="s">
        <v>18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22</v>
      </c>
      <c r="C369">
        <v>680</v>
      </c>
      <c r="D369" t="s">
        <v>14</v>
      </c>
      <c r="E369" t="s">
        <v>18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27</v>
      </c>
      <c r="C370">
        <v>602</v>
      </c>
      <c r="D370" t="s">
        <v>25</v>
      </c>
      <c r="E370" t="s">
        <v>18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31</v>
      </c>
      <c r="C371">
        <v>481</v>
      </c>
      <c r="D371" t="s">
        <v>14</v>
      </c>
      <c r="E371" t="s">
        <v>18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18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22</v>
      </c>
      <c r="C373">
        <v>673</v>
      </c>
      <c r="D373" t="s">
        <v>25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20</v>
      </c>
      <c r="C374">
        <v>494</v>
      </c>
      <c r="D374" t="s">
        <v>17</v>
      </c>
      <c r="E374" t="s">
        <v>18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31</v>
      </c>
      <c r="C375">
        <v>718</v>
      </c>
      <c r="D375" t="s">
        <v>17</v>
      </c>
      <c r="E375" t="s">
        <v>18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19</v>
      </c>
      <c r="C376">
        <v>807</v>
      </c>
      <c r="D376" t="s">
        <v>17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25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20</v>
      </c>
      <c r="C378">
        <v>466</v>
      </c>
      <c r="D378" t="s">
        <v>17</v>
      </c>
      <c r="E378" t="s">
        <v>18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19</v>
      </c>
      <c r="C379">
        <v>579</v>
      </c>
      <c r="D379" t="s">
        <v>14</v>
      </c>
      <c r="E379" t="s">
        <v>18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29</v>
      </c>
      <c r="C380">
        <v>605</v>
      </c>
      <c r="D380" t="s">
        <v>17</v>
      </c>
      <c r="E380" t="s">
        <v>18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29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20</v>
      </c>
      <c r="C382">
        <v>668</v>
      </c>
      <c r="D382" t="s">
        <v>17</v>
      </c>
      <c r="E382" t="s">
        <v>18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22</v>
      </c>
      <c r="C383">
        <v>790</v>
      </c>
      <c r="D383" t="s">
        <v>17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31</v>
      </c>
      <c r="C384">
        <v>398</v>
      </c>
      <c r="D384" t="s">
        <v>25</v>
      </c>
      <c r="E384" t="s">
        <v>18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22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29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16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19</v>
      </c>
      <c r="C388">
        <v>359</v>
      </c>
      <c r="D388" t="s">
        <v>17</v>
      </c>
      <c r="E388" t="s">
        <v>18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30</v>
      </c>
      <c r="C389">
        <v>842</v>
      </c>
      <c r="D389" t="s">
        <v>17</v>
      </c>
      <c r="E389" t="s">
        <v>18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27</v>
      </c>
      <c r="C390">
        <v>540</v>
      </c>
      <c r="D390" t="s">
        <v>25</v>
      </c>
      <c r="E390" t="s">
        <v>18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31</v>
      </c>
      <c r="C391">
        <v>429</v>
      </c>
      <c r="D391" t="s">
        <v>25</v>
      </c>
      <c r="E391" t="s">
        <v>18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27</v>
      </c>
      <c r="C392">
        <v>580</v>
      </c>
      <c r="D392" t="s">
        <v>25</v>
      </c>
      <c r="E392" t="s">
        <v>18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17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16</v>
      </c>
      <c r="C394">
        <v>767</v>
      </c>
      <c r="D394" t="s">
        <v>25</v>
      </c>
      <c r="E394" t="s">
        <v>18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19</v>
      </c>
      <c r="C395">
        <v>738</v>
      </c>
      <c r="D395" t="s">
        <v>14</v>
      </c>
      <c r="E395" t="s">
        <v>18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31</v>
      </c>
      <c r="C396">
        <v>750</v>
      </c>
      <c r="D396" t="s">
        <v>25</v>
      </c>
      <c r="E396" t="s">
        <v>18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27</v>
      </c>
      <c r="C397">
        <v>578</v>
      </c>
      <c r="D397" t="s">
        <v>17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27</v>
      </c>
      <c r="C398">
        <v>677</v>
      </c>
      <c r="D398" t="s">
        <v>25</v>
      </c>
      <c r="E398" t="s">
        <v>18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27</v>
      </c>
      <c r="C399">
        <v>668</v>
      </c>
      <c r="D399" t="s">
        <v>14</v>
      </c>
      <c r="E399" t="s">
        <v>18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16</v>
      </c>
      <c r="C400">
        <v>629</v>
      </c>
      <c r="D400" t="s">
        <v>14</v>
      </c>
      <c r="E400" t="s">
        <v>18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16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30</v>
      </c>
      <c r="C402">
        <v>716</v>
      </c>
      <c r="D402" t="s">
        <v>17</v>
      </c>
      <c r="E402" t="s">
        <v>18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27</v>
      </c>
      <c r="C403">
        <v>357</v>
      </c>
      <c r="D403" t="s">
        <v>14</v>
      </c>
      <c r="E403" t="s">
        <v>18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29</v>
      </c>
      <c r="C404">
        <v>628</v>
      </c>
      <c r="D404" t="s">
        <v>25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22</v>
      </c>
      <c r="C405">
        <v>704</v>
      </c>
      <c r="D405" t="s">
        <v>25</v>
      </c>
      <c r="E405" t="s">
        <v>18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19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19</v>
      </c>
      <c r="C407">
        <v>596</v>
      </c>
      <c r="D407" t="s">
        <v>17</v>
      </c>
      <c r="E407" t="s">
        <v>18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26</v>
      </c>
      <c r="C408">
        <v>430</v>
      </c>
      <c r="D408" t="s">
        <v>14</v>
      </c>
      <c r="E408" t="s">
        <v>18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31</v>
      </c>
      <c r="C409">
        <v>505</v>
      </c>
      <c r="D409" t="s">
        <v>25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26</v>
      </c>
      <c r="C410">
        <v>397</v>
      </c>
      <c r="D410" t="s">
        <v>25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31</v>
      </c>
      <c r="C411">
        <v>845</v>
      </c>
      <c r="D411" t="s">
        <v>14</v>
      </c>
      <c r="E411" t="s">
        <v>18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19</v>
      </c>
      <c r="C412">
        <v>464</v>
      </c>
      <c r="D412" t="s">
        <v>17</v>
      </c>
      <c r="E412" t="s">
        <v>18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27</v>
      </c>
      <c r="C413">
        <v>361</v>
      </c>
      <c r="D413" t="s">
        <v>25</v>
      </c>
      <c r="E413" t="s">
        <v>18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31</v>
      </c>
      <c r="C414">
        <v>821</v>
      </c>
      <c r="D414" t="s">
        <v>17</v>
      </c>
      <c r="E414" t="s">
        <v>18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31</v>
      </c>
      <c r="C415">
        <v>684</v>
      </c>
      <c r="D415" t="s">
        <v>14</v>
      </c>
      <c r="E415" t="s">
        <v>18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16</v>
      </c>
      <c r="C416">
        <v>837</v>
      </c>
      <c r="D416" t="s">
        <v>25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20</v>
      </c>
      <c r="C417">
        <v>636</v>
      </c>
      <c r="D417" t="s">
        <v>25</v>
      </c>
      <c r="E417" t="s">
        <v>18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30</v>
      </c>
      <c r="C418">
        <v>440</v>
      </c>
      <c r="D418" t="s">
        <v>25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27</v>
      </c>
      <c r="C419">
        <v>640</v>
      </c>
      <c r="D419" t="s">
        <v>25</v>
      </c>
      <c r="E419" t="s">
        <v>18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19</v>
      </c>
      <c r="C420">
        <v>404</v>
      </c>
      <c r="D420" t="s">
        <v>25</v>
      </c>
      <c r="E420" t="s">
        <v>18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25</v>
      </c>
      <c r="E421" t="s">
        <v>18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29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19</v>
      </c>
      <c r="C423">
        <v>421</v>
      </c>
      <c r="D423" t="s">
        <v>25</v>
      </c>
      <c r="E423" t="s">
        <v>18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26</v>
      </c>
      <c r="C424">
        <v>715</v>
      </c>
      <c r="D424" t="s">
        <v>25</v>
      </c>
      <c r="E424" t="s">
        <v>18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22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30</v>
      </c>
      <c r="C426">
        <v>462</v>
      </c>
      <c r="D426" t="s">
        <v>25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31</v>
      </c>
      <c r="C427">
        <v>771</v>
      </c>
      <c r="D427" t="s">
        <v>25</v>
      </c>
      <c r="E427" t="s">
        <v>18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27</v>
      </c>
      <c r="C428">
        <v>418</v>
      </c>
      <c r="D428" t="s">
        <v>14</v>
      </c>
      <c r="E428" t="s">
        <v>18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16</v>
      </c>
      <c r="C429">
        <v>787</v>
      </c>
      <c r="D429" t="s">
        <v>25</v>
      </c>
      <c r="E429" t="s">
        <v>18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30</v>
      </c>
      <c r="C430">
        <v>363</v>
      </c>
      <c r="D430" t="s">
        <v>25</v>
      </c>
      <c r="E430" t="s">
        <v>18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19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22</v>
      </c>
      <c r="C432">
        <v>625</v>
      </c>
      <c r="D432" t="s">
        <v>25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18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25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31</v>
      </c>
      <c r="C435">
        <v>702</v>
      </c>
      <c r="D435" t="s">
        <v>25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20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30</v>
      </c>
      <c r="C437">
        <v>547</v>
      </c>
      <c r="D437" t="s">
        <v>17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29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27</v>
      </c>
      <c r="C439">
        <v>450</v>
      </c>
      <c r="D439" t="s">
        <v>17</v>
      </c>
      <c r="E439" t="s">
        <v>18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20</v>
      </c>
      <c r="C440">
        <v>735</v>
      </c>
      <c r="D440" t="s">
        <v>17</v>
      </c>
      <c r="E440" t="s">
        <v>18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19</v>
      </c>
      <c r="C441">
        <v>603</v>
      </c>
      <c r="D441" t="s">
        <v>25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18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19</v>
      </c>
      <c r="C443">
        <v>739</v>
      </c>
      <c r="D443" t="s">
        <v>17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29</v>
      </c>
      <c r="C444">
        <v>814</v>
      </c>
      <c r="D444" t="s">
        <v>17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27</v>
      </c>
      <c r="C445">
        <v>580</v>
      </c>
      <c r="D445" t="s">
        <v>17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20</v>
      </c>
      <c r="C446">
        <v>774</v>
      </c>
      <c r="D446" t="s">
        <v>17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19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16</v>
      </c>
      <c r="C448">
        <v>380</v>
      </c>
      <c r="D448" t="s">
        <v>25</v>
      </c>
      <c r="E448" t="s">
        <v>18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25</v>
      </c>
      <c r="E449" t="s">
        <v>18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22</v>
      </c>
      <c r="C450">
        <v>369</v>
      </c>
      <c r="D450" t="s">
        <v>17</v>
      </c>
      <c r="E450" t="s">
        <v>18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19</v>
      </c>
      <c r="C451">
        <v>610</v>
      </c>
      <c r="D451" t="s">
        <v>25</v>
      </c>
      <c r="E451" t="s">
        <v>18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20</v>
      </c>
      <c r="C452">
        <v>498</v>
      </c>
      <c r="D452" t="s">
        <v>17</v>
      </c>
      <c r="E452" t="s">
        <v>18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25</v>
      </c>
      <c r="E453" t="s">
        <v>18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25</v>
      </c>
      <c r="E454" t="s">
        <v>18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30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16</v>
      </c>
      <c r="C456">
        <v>801</v>
      </c>
      <c r="D456" t="s">
        <v>17</v>
      </c>
      <c r="E456" t="s">
        <v>18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30</v>
      </c>
      <c r="C457">
        <v>564</v>
      </c>
      <c r="D457" t="s">
        <v>14</v>
      </c>
      <c r="E457" t="s">
        <v>18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19</v>
      </c>
      <c r="C458">
        <v>666</v>
      </c>
      <c r="D458" t="s">
        <v>25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29</v>
      </c>
      <c r="C459">
        <v>579</v>
      </c>
      <c r="D459" t="s">
        <v>17</v>
      </c>
      <c r="E459" t="s">
        <v>18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22</v>
      </c>
      <c r="C460">
        <v>600</v>
      </c>
      <c r="D460" t="s">
        <v>17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19</v>
      </c>
      <c r="C461">
        <v>443</v>
      </c>
      <c r="D461" t="s">
        <v>17</v>
      </c>
      <c r="E461" t="s">
        <v>18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26</v>
      </c>
      <c r="C462">
        <v>519</v>
      </c>
      <c r="D462" t="s">
        <v>17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20</v>
      </c>
      <c r="C463">
        <v>390</v>
      </c>
      <c r="D463" t="s">
        <v>17</v>
      </c>
      <c r="E463" t="s">
        <v>18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16</v>
      </c>
      <c r="C464">
        <v>538</v>
      </c>
      <c r="D464" t="s">
        <v>17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19</v>
      </c>
      <c r="C465">
        <v>559</v>
      </c>
      <c r="D465" t="s">
        <v>25</v>
      </c>
      <c r="E465" t="s">
        <v>18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16</v>
      </c>
      <c r="C466">
        <v>529</v>
      </c>
      <c r="D466" t="s">
        <v>17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19</v>
      </c>
      <c r="C467">
        <v>646</v>
      </c>
      <c r="D467" t="s">
        <v>25</v>
      </c>
      <c r="E467" t="s">
        <v>18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29</v>
      </c>
      <c r="C468">
        <v>409</v>
      </c>
      <c r="D468" t="s">
        <v>14</v>
      </c>
      <c r="E468" t="s">
        <v>18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31</v>
      </c>
      <c r="C469">
        <v>840</v>
      </c>
      <c r="D469" t="s">
        <v>25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22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26</v>
      </c>
      <c r="C471">
        <v>379</v>
      </c>
      <c r="D471" t="s">
        <v>17</v>
      </c>
      <c r="E471" t="s">
        <v>18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22</v>
      </c>
      <c r="C472">
        <v>575</v>
      </c>
      <c r="D472" t="s">
        <v>25</v>
      </c>
      <c r="E472" t="s">
        <v>18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27</v>
      </c>
      <c r="C473">
        <v>444</v>
      </c>
      <c r="D473" t="s">
        <v>25</v>
      </c>
      <c r="E473" t="s">
        <v>18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22</v>
      </c>
      <c r="C474">
        <v>588</v>
      </c>
      <c r="D474" t="s">
        <v>25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31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19</v>
      </c>
      <c r="C476">
        <v>732</v>
      </c>
      <c r="D476" t="s">
        <v>17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26</v>
      </c>
      <c r="C477">
        <v>566</v>
      </c>
      <c r="D477" t="s">
        <v>25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27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22</v>
      </c>
      <c r="C479">
        <v>705</v>
      </c>
      <c r="D479" t="s">
        <v>25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20</v>
      </c>
      <c r="C480">
        <v>517</v>
      </c>
      <c r="D480" t="s">
        <v>25</v>
      </c>
      <c r="E480" t="s">
        <v>18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27</v>
      </c>
      <c r="C481">
        <v>507</v>
      </c>
      <c r="D481" t="s">
        <v>25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22</v>
      </c>
      <c r="C482">
        <v>415</v>
      </c>
      <c r="D482" t="s">
        <v>25</v>
      </c>
      <c r="E482" t="s">
        <v>18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27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31</v>
      </c>
      <c r="C484">
        <v>550</v>
      </c>
      <c r="D484" t="s">
        <v>17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26</v>
      </c>
      <c r="C485">
        <v>734</v>
      </c>
      <c r="D485" t="s">
        <v>17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20</v>
      </c>
      <c r="C486">
        <v>437</v>
      </c>
      <c r="D486" t="s">
        <v>25</v>
      </c>
      <c r="E486" t="s">
        <v>18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26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19</v>
      </c>
      <c r="C488">
        <v>717</v>
      </c>
      <c r="D488" t="s">
        <v>17</v>
      </c>
      <c r="E488" t="s">
        <v>18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22</v>
      </c>
      <c r="C489">
        <v>797</v>
      </c>
      <c r="D489" t="s">
        <v>17</v>
      </c>
      <c r="E489" t="s">
        <v>18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20</v>
      </c>
      <c r="C490">
        <v>760</v>
      </c>
      <c r="D490" t="s">
        <v>25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29</v>
      </c>
      <c r="C491">
        <v>567</v>
      </c>
      <c r="D491" t="s">
        <v>25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29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26</v>
      </c>
      <c r="C493">
        <v>484</v>
      </c>
      <c r="D493" t="s">
        <v>17</v>
      </c>
      <c r="E493" t="s">
        <v>18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19</v>
      </c>
      <c r="C494">
        <v>566</v>
      </c>
      <c r="D494" t="s">
        <v>25</v>
      </c>
      <c r="E494" t="s">
        <v>18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29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16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30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16</v>
      </c>
      <c r="C498">
        <v>751</v>
      </c>
      <c r="D498" t="s">
        <v>17</v>
      </c>
      <c r="E498" t="s">
        <v>18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20</v>
      </c>
      <c r="C499">
        <v>814</v>
      </c>
      <c r="D499" t="s">
        <v>17</v>
      </c>
      <c r="E499" t="s">
        <v>18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29</v>
      </c>
      <c r="C500">
        <v>718</v>
      </c>
      <c r="D500" t="s">
        <v>17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1">
    <mergeCell ref="O3:T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EC6D6-B233-4810-AF90-8D620CEC5B64}">
  <dimension ref="A1:T501"/>
  <sheetViews>
    <sheetView workbookViewId="0">
      <selection activeCell="O4" sqref="O4:T5"/>
    </sheetView>
  </sheetViews>
  <sheetFormatPr defaultRowHeight="14.4" x14ac:dyDescent="0.3"/>
  <cols>
    <col min="1" max="1" width="10.88671875" bestFit="1" customWidth="1"/>
    <col min="3" max="3" width="10.6640625" bestFit="1" customWidth="1"/>
    <col min="4" max="4" width="10.33203125" bestFit="1" customWidth="1"/>
    <col min="9" max="9" width="14.6640625" bestFit="1" customWidth="1"/>
    <col min="10" max="10" width="9.6640625" bestFit="1" customWidth="1"/>
    <col min="11" max="11" width="14.88671875" bestFit="1" customWidth="1"/>
    <col min="12" max="12" width="14.5546875" bestFit="1" customWidth="1"/>
    <col min="15" max="15" width="12.5546875" bestFit="1" customWidth="1"/>
    <col min="16" max="16" width="18.8867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0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0" x14ac:dyDescent="0.3">
      <c r="A3">
        <v>2</v>
      </c>
      <c r="B3" t="s">
        <v>16</v>
      </c>
      <c r="C3">
        <v>365</v>
      </c>
      <c r="D3" t="s">
        <v>17</v>
      </c>
      <c r="E3" t="s">
        <v>18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</row>
    <row r="4" spans="1:20" x14ac:dyDescent="0.3">
      <c r="A4">
        <v>3</v>
      </c>
      <c r="B4" t="s">
        <v>19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  <c r="O4" s="23" t="s">
        <v>112</v>
      </c>
      <c r="P4" s="22"/>
      <c r="Q4" s="22"/>
      <c r="R4" s="22"/>
      <c r="S4" s="22"/>
      <c r="T4" s="22"/>
    </row>
    <row r="5" spans="1:20" x14ac:dyDescent="0.3">
      <c r="A5">
        <v>4</v>
      </c>
      <c r="B5" t="s">
        <v>19</v>
      </c>
      <c r="C5">
        <v>516</v>
      </c>
      <c r="D5" t="s">
        <v>14</v>
      </c>
      <c r="E5" t="s">
        <v>18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  <c r="O5" s="22"/>
      <c r="P5" s="22"/>
      <c r="Q5" s="22"/>
      <c r="R5" s="22"/>
      <c r="S5" s="22"/>
      <c r="T5" s="22"/>
    </row>
    <row r="6" spans="1:20" x14ac:dyDescent="0.3">
      <c r="A6">
        <v>5</v>
      </c>
      <c r="B6" t="s">
        <v>20</v>
      </c>
      <c r="C6">
        <v>659</v>
      </c>
      <c r="D6" t="s">
        <v>17</v>
      </c>
      <c r="E6" t="s">
        <v>18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</row>
    <row r="7" spans="1:20" x14ac:dyDescent="0.3">
      <c r="A7">
        <v>6</v>
      </c>
      <c r="B7" t="s">
        <v>22</v>
      </c>
      <c r="C7">
        <v>777</v>
      </c>
      <c r="D7" t="s">
        <v>17</v>
      </c>
      <c r="E7" t="s">
        <v>18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</row>
    <row r="8" spans="1:20" x14ac:dyDescent="0.3">
      <c r="A8">
        <v>7</v>
      </c>
      <c r="B8" t="s">
        <v>19</v>
      </c>
      <c r="C8">
        <v>432</v>
      </c>
      <c r="D8" t="s">
        <v>14</v>
      </c>
      <c r="E8" t="s">
        <v>18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</row>
    <row r="9" spans="1:20" x14ac:dyDescent="0.3">
      <c r="A9">
        <v>8</v>
      </c>
      <c r="B9" t="s">
        <v>13</v>
      </c>
      <c r="C9">
        <v>741</v>
      </c>
      <c r="D9" t="s">
        <v>25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  <c r="O9" s="4" t="s">
        <v>23</v>
      </c>
      <c r="P9" t="s">
        <v>34</v>
      </c>
    </row>
    <row r="10" spans="1:20" x14ac:dyDescent="0.3">
      <c r="A10">
        <v>9</v>
      </c>
      <c r="B10" t="s">
        <v>26</v>
      </c>
      <c r="C10">
        <v>570</v>
      </c>
      <c r="D10" t="s">
        <v>14</v>
      </c>
      <c r="E10" t="s">
        <v>18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  <c r="O10" s="9">
        <v>0</v>
      </c>
      <c r="P10">
        <v>253</v>
      </c>
    </row>
    <row r="11" spans="1:20" x14ac:dyDescent="0.3">
      <c r="A11">
        <v>10</v>
      </c>
      <c r="B11" t="s">
        <v>27</v>
      </c>
      <c r="C11">
        <v>671</v>
      </c>
      <c r="D11" t="s">
        <v>25</v>
      </c>
      <c r="E11" t="s">
        <v>18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  <c r="O11" s="5">
        <v>0</v>
      </c>
      <c r="P11">
        <v>140</v>
      </c>
    </row>
    <row r="12" spans="1:20" x14ac:dyDescent="0.3">
      <c r="A12">
        <v>11</v>
      </c>
      <c r="B12" t="s">
        <v>20</v>
      </c>
      <c r="C12">
        <v>519</v>
      </c>
      <c r="D12" t="s">
        <v>25</v>
      </c>
      <c r="E12" t="s">
        <v>18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  <c r="O12" s="5">
        <v>1</v>
      </c>
      <c r="P12">
        <v>113</v>
      </c>
    </row>
    <row r="13" spans="1:20" x14ac:dyDescent="0.3">
      <c r="A13">
        <v>12</v>
      </c>
      <c r="B13" t="s">
        <v>29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  <c r="O13" s="9">
        <v>1</v>
      </c>
      <c r="P13">
        <v>247</v>
      </c>
    </row>
    <row r="14" spans="1:20" x14ac:dyDescent="0.3">
      <c r="A14">
        <v>13</v>
      </c>
      <c r="B14" t="s">
        <v>30</v>
      </c>
      <c r="C14">
        <v>464</v>
      </c>
      <c r="D14" t="s">
        <v>17</v>
      </c>
      <c r="E14" t="s">
        <v>18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  <c r="O14" s="5">
        <v>0</v>
      </c>
      <c r="P14">
        <v>123</v>
      </c>
    </row>
    <row r="15" spans="1:20" x14ac:dyDescent="0.3">
      <c r="A15">
        <v>14</v>
      </c>
      <c r="B15" t="s">
        <v>30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  <c r="O15" s="5">
        <v>1</v>
      </c>
      <c r="P15">
        <v>124</v>
      </c>
    </row>
    <row r="16" spans="1:20" x14ac:dyDescent="0.3">
      <c r="A16">
        <v>15</v>
      </c>
      <c r="B16" t="s">
        <v>31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  <c r="O16" s="9" t="s">
        <v>28</v>
      </c>
      <c r="P16">
        <v>500</v>
      </c>
    </row>
    <row r="17" spans="1:16" x14ac:dyDescent="0.3">
      <c r="A17">
        <v>16</v>
      </c>
      <c r="B17" t="s">
        <v>29</v>
      </c>
      <c r="C17">
        <v>579</v>
      </c>
      <c r="D17" t="s">
        <v>25</v>
      </c>
      <c r="E17" t="s">
        <v>18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</row>
    <row r="18" spans="1:16" x14ac:dyDescent="0.3">
      <c r="A18">
        <v>17</v>
      </c>
      <c r="B18" t="s">
        <v>20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  <c r="O18" s="24" t="s">
        <v>35</v>
      </c>
      <c r="P18" s="25"/>
    </row>
    <row r="19" spans="1:16" x14ac:dyDescent="0.3">
      <c r="A19">
        <v>18</v>
      </c>
      <c r="B19" t="s">
        <v>20</v>
      </c>
      <c r="C19">
        <v>596</v>
      </c>
      <c r="D19" t="s">
        <v>17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  <c r="O19" s="24" t="s">
        <v>36</v>
      </c>
      <c r="P19" s="25"/>
    </row>
    <row r="20" spans="1:16" x14ac:dyDescent="0.3">
      <c r="A20">
        <v>19</v>
      </c>
      <c r="B20" t="s">
        <v>30</v>
      </c>
      <c r="C20">
        <v>450</v>
      </c>
      <c r="D20" t="s">
        <v>14</v>
      </c>
      <c r="E20" t="s">
        <v>18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16" x14ac:dyDescent="0.3">
      <c r="A21">
        <v>20</v>
      </c>
      <c r="B21" t="s">
        <v>31</v>
      </c>
      <c r="C21">
        <v>765</v>
      </c>
      <c r="D21" t="s">
        <v>14</v>
      </c>
      <c r="E21" t="s">
        <v>18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16" x14ac:dyDescent="0.3">
      <c r="A22">
        <v>21</v>
      </c>
      <c r="B22" t="s">
        <v>13</v>
      </c>
      <c r="C22">
        <v>571</v>
      </c>
      <c r="D22" t="s">
        <v>25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16" x14ac:dyDescent="0.3">
      <c r="A23">
        <v>22</v>
      </c>
      <c r="B23" t="s">
        <v>22</v>
      </c>
      <c r="C23">
        <v>528</v>
      </c>
      <c r="D23" t="s">
        <v>17</v>
      </c>
      <c r="E23" t="s">
        <v>18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6" x14ac:dyDescent="0.3">
      <c r="A24">
        <v>23</v>
      </c>
      <c r="B24" t="s">
        <v>30</v>
      </c>
      <c r="C24">
        <v>524</v>
      </c>
      <c r="D24" t="s">
        <v>17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16" x14ac:dyDescent="0.3">
      <c r="A25">
        <v>24</v>
      </c>
      <c r="B25" t="s">
        <v>22</v>
      </c>
      <c r="C25">
        <v>443</v>
      </c>
      <c r="D25" t="s">
        <v>25</v>
      </c>
      <c r="E25" t="s">
        <v>18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16" x14ac:dyDescent="0.3">
      <c r="A26">
        <v>25</v>
      </c>
      <c r="B26" t="s">
        <v>27</v>
      </c>
      <c r="C26">
        <v>464</v>
      </c>
      <c r="D26" t="s">
        <v>17</v>
      </c>
      <c r="E26" t="s">
        <v>18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6" x14ac:dyDescent="0.3">
      <c r="A27">
        <v>26</v>
      </c>
      <c r="B27" t="s">
        <v>19</v>
      </c>
      <c r="C27">
        <v>511</v>
      </c>
      <c r="D27" t="s">
        <v>17</v>
      </c>
      <c r="E27" t="s">
        <v>18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6" x14ac:dyDescent="0.3">
      <c r="A28">
        <v>27</v>
      </c>
      <c r="B28" t="s">
        <v>16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6" x14ac:dyDescent="0.3">
      <c r="A29">
        <v>28</v>
      </c>
      <c r="B29" t="s">
        <v>19</v>
      </c>
      <c r="C29">
        <v>574</v>
      </c>
      <c r="D29" t="s">
        <v>25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6" x14ac:dyDescent="0.3">
      <c r="A30">
        <v>29</v>
      </c>
      <c r="B30" t="s">
        <v>13</v>
      </c>
      <c r="C30">
        <v>583</v>
      </c>
      <c r="D30" t="s">
        <v>17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6" x14ac:dyDescent="0.3">
      <c r="A31">
        <v>30</v>
      </c>
      <c r="B31" t="s">
        <v>16</v>
      </c>
      <c r="C31">
        <v>686</v>
      </c>
      <c r="D31" t="s">
        <v>25</v>
      </c>
      <c r="E31" t="s">
        <v>18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16" x14ac:dyDescent="0.3">
      <c r="A32">
        <v>31</v>
      </c>
      <c r="B32" t="s">
        <v>26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3">
      <c r="A33">
        <v>32</v>
      </c>
      <c r="B33" t="s">
        <v>19</v>
      </c>
      <c r="C33">
        <v>806</v>
      </c>
      <c r="D33" t="s">
        <v>17</v>
      </c>
      <c r="E33" t="s">
        <v>18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3">
      <c r="A34">
        <v>33</v>
      </c>
      <c r="B34" t="s">
        <v>30</v>
      </c>
      <c r="C34">
        <v>849</v>
      </c>
      <c r="D34" t="s">
        <v>25</v>
      </c>
      <c r="E34" t="s">
        <v>18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3">
      <c r="A35">
        <v>34</v>
      </c>
      <c r="B35" t="s">
        <v>31</v>
      </c>
      <c r="C35">
        <v>475</v>
      </c>
      <c r="D35" t="s">
        <v>17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3">
      <c r="A36">
        <v>35</v>
      </c>
      <c r="B36" t="s">
        <v>19</v>
      </c>
      <c r="C36">
        <v>488</v>
      </c>
      <c r="D36" t="s">
        <v>25</v>
      </c>
      <c r="E36" t="s">
        <v>18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3">
      <c r="A37">
        <v>36</v>
      </c>
      <c r="B37" t="s">
        <v>19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3">
      <c r="A38">
        <v>37</v>
      </c>
      <c r="B38" t="s">
        <v>19</v>
      </c>
      <c r="C38">
        <v>568</v>
      </c>
      <c r="D38" t="s">
        <v>14</v>
      </c>
      <c r="E38" t="s">
        <v>18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3">
      <c r="A39">
        <v>38</v>
      </c>
      <c r="B39" t="s">
        <v>20</v>
      </c>
      <c r="C39">
        <v>505</v>
      </c>
      <c r="D39" t="s">
        <v>17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3">
      <c r="A40">
        <v>39</v>
      </c>
      <c r="B40" t="s">
        <v>16</v>
      </c>
      <c r="C40">
        <v>534</v>
      </c>
      <c r="D40" t="s">
        <v>17</v>
      </c>
      <c r="E40" t="s">
        <v>18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3">
      <c r="A41">
        <v>40</v>
      </c>
      <c r="B41" t="s">
        <v>31</v>
      </c>
      <c r="C41">
        <v>470</v>
      </c>
      <c r="D41" t="s">
        <v>25</v>
      </c>
      <c r="E41" t="s">
        <v>18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3">
      <c r="A42">
        <v>41</v>
      </c>
      <c r="B42" t="s">
        <v>22</v>
      </c>
      <c r="C42">
        <v>671</v>
      </c>
      <c r="D42" t="s">
        <v>17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3">
      <c r="A43">
        <v>42</v>
      </c>
      <c r="B43" t="s">
        <v>22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3">
      <c r="A44">
        <v>43</v>
      </c>
      <c r="B44" t="s">
        <v>16</v>
      </c>
      <c r="C44">
        <v>547</v>
      </c>
      <c r="D44" t="s">
        <v>14</v>
      </c>
      <c r="E44" t="s">
        <v>18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3">
      <c r="A45">
        <v>44</v>
      </c>
      <c r="B45" t="s">
        <v>27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3">
      <c r="A46">
        <v>45</v>
      </c>
      <c r="B46" t="s">
        <v>20</v>
      </c>
      <c r="C46">
        <v>640</v>
      </c>
      <c r="D46" t="s">
        <v>17</v>
      </c>
      <c r="E46" t="s">
        <v>18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3">
      <c r="A47">
        <v>46</v>
      </c>
      <c r="B47" t="s">
        <v>19</v>
      </c>
      <c r="C47">
        <v>813</v>
      </c>
      <c r="D47" t="s">
        <v>25</v>
      </c>
      <c r="E47" t="s">
        <v>18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3">
      <c r="A48">
        <v>47</v>
      </c>
      <c r="B48" t="s">
        <v>26</v>
      </c>
      <c r="C48">
        <v>353</v>
      </c>
      <c r="D48" t="s">
        <v>14</v>
      </c>
      <c r="E48" t="s">
        <v>18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3">
      <c r="A49">
        <v>48</v>
      </c>
      <c r="B49" t="s">
        <v>20</v>
      </c>
      <c r="C49">
        <v>538</v>
      </c>
      <c r="D49" t="s">
        <v>14</v>
      </c>
      <c r="E49" t="s">
        <v>18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3">
      <c r="A50">
        <v>49</v>
      </c>
      <c r="B50" t="s">
        <v>26</v>
      </c>
      <c r="C50">
        <v>588</v>
      </c>
      <c r="D50" t="s">
        <v>17</v>
      </c>
      <c r="E50" t="s">
        <v>18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3">
      <c r="A51">
        <v>50</v>
      </c>
      <c r="B51" t="s">
        <v>16</v>
      </c>
      <c r="C51">
        <v>515</v>
      </c>
      <c r="D51" t="s">
        <v>17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3">
      <c r="A52">
        <v>51</v>
      </c>
      <c r="B52" t="s">
        <v>16</v>
      </c>
      <c r="C52">
        <v>521</v>
      </c>
      <c r="D52" t="s">
        <v>17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3">
      <c r="A53">
        <v>52</v>
      </c>
      <c r="B53" t="s">
        <v>27</v>
      </c>
      <c r="C53">
        <v>561</v>
      </c>
      <c r="D53" t="s">
        <v>17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3">
      <c r="A54">
        <v>53</v>
      </c>
      <c r="B54" t="s">
        <v>13</v>
      </c>
      <c r="C54">
        <v>694</v>
      </c>
      <c r="D54" t="s">
        <v>25</v>
      </c>
      <c r="E54" t="s">
        <v>18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3">
      <c r="A55">
        <v>54</v>
      </c>
      <c r="B55" t="s">
        <v>13</v>
      </c>
      <c r="C55">
        <v>420</v>
      </c>
      <c r="D55" t="s">
        <v>17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3">
      <c r="A56">
        <v>55</v>
      </c>
      <c r="B56" t="s">
        <v>29</v>
      </c>
      <c r="C56">
        <v>498</v>
      </c>
      <c r="D56" t="s">
        <v>25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3">
      <c r="A57">
        <v>56</v>
      </c>
      <c r="B57" t="s">
        <v>30</v>
      </c>
      <c r="C57">
        <v>740</v>
      </c>
      <c r="D57" t="s">
        <v>25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3">
      <c r="A58">
        <v>57</v>
      </c>
      <c r="B58" t="s">
        <v>27</v>
      </c>
      <c r="C58">
        <v>634</v>
      </c>
      <c r="D58" t="s">
        <v>14</v>
      </c>
      <c r="E58" t="s">
        <v>18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3">
      <c r="A59">
        <v>58</v>
      </c>
      <c r="B59" t="s">
        <v>31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3">
      <c r="A60">
        <v>59</v>
      </c>
      <c r="B60" t="s">
        <v>27</v>
      </c>
      <c r="C60">
        <v>740</v>
      </c>
      <c r="D60" t="s">
        <v>17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3">
      <c r="A61">
        <v>60</v>
      </c>
      <c r="B61" t="s">
        <v>22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3">
      <c r="A62">
        <v>61</v>
      </c>
      <c r="B62" t="s">
        <v>30</v>
      </c>
      <c r="C62">
        <v>442</v>
      </c>
      <c r="D62" t="s">
        <v>25</v>
      </c>
      <c r="E62" t="s">
        <v>18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3">
      <c r="A63">
        <v>62</v>
      </c>
      <c r="B63" t="s">
        <v>31</v>
      </c>
      <c r="C63">
        <v>826</v>
      </c>
      <c r="D63" t="s">
        <v>17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3">
      <c r="A64">
        <v>63</v>
      </c>
      <c r="B64" t="s">
        <v>31</v>
      </c>
      <c r="C64">
        <v>452</v>
      </c>
      <c r="D64" t="s">
        <v>17</v>
      </c>
      <c r="E64" t="s">
        <v>18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3">
      <c r="A65">
        <v>64</v>
      </c>
      <c r="B65" t="s">
        <v>20</v>
      </c>
      <c r="C65">
        <v>707</v>
      </c>
      <c r="D65" t="s">
        <v>17</v>
      </c>
      <c r="E65" t="s">
        <v>18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3">
      <c r="A66">
        <v>65</v>
      </c>
      <c r="B66" t="s">
        <v>22</v>
      </c>
      <c r="C66">
        <v>729</v>
      </c>
      <c r="D66" t="s">
        <v>17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3">
      <c r="A67">
        <v>66</v>
      </c>
      <c r="B67" t="s">
        <v>22</v>
      </c>
      <c r="C67">
        <v>547</v>
      </c>
      <c r="D67" t="s">
        <v>14</v>
      </c>
      <c r="E67" t="s">
        <v>18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3">
      <c r="A68">
        <v>67</v>
      </c>
      <c r="B68" t="s">
        <v>19</v>
      </c>
      <c r="C68">
        <v>459</v>
      </c>
      <c r="D68" t="s">
        <v>17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3">
      <c r="A69">
        <v>68</v>
      </c>
      <c r="B69" t="s">
        <v>29</v>
      </c>
      <c r="C69">
        <v>679</v>
      </c>
      <c r="D69" t="s">
        <v>25</v>
      </c>
      <c r="E69" t="s">
        <v>18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3">
      <c r="A70">
        <v>69</v>
      </c>
      <c r="B70" t="s">
        <v>20</v>
      </c>
      <c r="C70">
        <v>450</v>
      </c>
      <c r="D70" t="s">
        <v>17</v>
      </c>
      <c r="E70" t="s">
        <v>15</v>
      </c>
      <c r="F70">
        <v>80</v>
      </c>
      <c r="G70">
        <v>4</v>
      </c>
      <c r="H70" t="s">
        <v>32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3">
      <c r="A71">
        <v>70</v>
      </c>
      <c r="B71" t="s">
        <v>26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3">
      <c r="A72">
        <v>71</v>
      </c>
      <c r="B72" t="s">
        <v>16</v>
      </c>
      <c r="C72">
        <v>683</v>
      </c>
      <c r="D72" t="s">
        <v>25</v>
      </c>
      <c r="E72" t="s">
        <v>18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3">
      <c r="A73">
        <v>72</v>
      </c>
      <c r="B73" t="s">
        <v>19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3">
      <c r="A74">
        <v>73</v>
      </c>
      <c r="B74" t="s">
        <v>13</v>
      </c>
      <c r="C74">
        <v>509</v>
      </c>
      <c r="D74" t="s">
        <v>14</v>
      </c>
      <c r="E74" t="s">
        <v>18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3">
      <c r="A75">
        <v>74</v>
      </c>
      <c r="B75" t="s">
        <v>22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3">
      <c r="A76">
        <v>75</v>
      </c>
      <c r="B76" t="s">
        <v>27</v>
      </c>
      <c r="C76">
        <v>385</v>
      </c>
      <c r="D76" t="s">
        <v>14</v>
      </c>
      <c r="E76" t="s">
        <v>18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3">
      <c r="A77">
        <v>76</v>
      </c>
      <c r="B77" t="s">
        <v>27</v>
      </c>
      <c r="C77">
        <v>587</v>
      </c>
      <c r="D77" t="s">
        <v>17</v>
      </c>
      <c r="E77" t="s">
        <v>18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3">
      <c r="A78">
        <v>77</v>
      </c>
      <c r="B78" t="s">
        <v>29</v>
      </c>
      <c r="C78">
        <v>593</v>
      </c>
      <c r="D78" t="s">
        <v>14</v>
      </c>
      <c r="E78" t="s">
        <v>18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3">
      <c r="A79">
        <v>78</v>
      </c>
      <c r="B79" t="s">
        <v>27</v>
      </c>
      <c r="C79">
        <v>600</v>
      </c>
      <c r="D79" t="s">
        <v>17</v>
      </c>
      <c r="E79" t="s">
        <v>18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3">
      <c r="A80">
        <v>79</v>
      </c>
      <c r="B80" t="s">
        <v>27</v>
      </c>
      <c r="C80">
        <v>742</v>
      </c>
      <c r="D80" t="s">
        <v>17</v>
      </c>
      <c r="E80" t="s">
        <v>18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3">
      <c r="A81">
        <v>80</v>
      </c>
      <c r="B81" t="s">
        <v>19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3">
      <c r="A82">
        <v>81</v>
      </c>
      <c r="B82" t="s">
        <v>27</v>
      </c>
      <c r="C82">
        <v>631</v>
      </c>
      <c r="D82" t="s">
        <v>25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3">
      <c r="A83">
        <v>82</v>
      </c>
      <c r="B83" t="s">
        <v>27</v>
      </c>
      <c r="C83">
        <v>371</v>
      </c>
      <c r="D83" t="s">
        <v>14</v>
      </c>
      <c r="E83" t="s">
        <v>18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3">
      <c r="A84">
        <v>83</v>
      </c>
      <c r="B84" t="s">
        <v>30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3">
      <c r="A85">
        <v>84</v>
      </c>
      <c r="B85" t="s">
        <v>27</v>
      </c>
      <c r="C85">
        <v>579</v>
      </c>
      <c r="D85" t="s">
        <v>17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3">
      <c r="A86">
        <v>85</v>
      </c>
      <c r="B86" t="s">
        <v>19</v>
      </c>
      <c r="C86">
        <v>820</v>
      </c>
      <c r="D86" t="s">
        <v>17</v>
      </c>
      <c r="E86" t="s">
        <v>18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3">
      <c r="A87">
        <v>86</v>
      </c>
      <c r="B87" t="s">
        <v>20</v>
      </c>
      <c r="C87">
        <v>750</v>
      </c>
      <c r="D87" t="s">
        <v>17</v>
      </c>
      <c r="E87" t="s">
        <v>18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3">
      <c r="A88">
        <v>87</v>
      </c>
      <c r="B88" t="s">
        <v>13</v>
      </c>
      <c r="C88">
        <v>503</v>
      </c>
      <c r="D88" t="s">
        <v>17</v>
      </c>
      <c r="E88" t="s">
        <v>18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3">
      <c r="A89">
        <v>88</v>
      </c>
      <c r="B89" t="s">
        <v>13</v>
      </c>
      <c r="C89">
        <v>844</v>
      </c>
      <c r="D89" t="s">
        <v>14</v>
      </c>
      <c r="E89" t="s">
        <v>18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3">
      <c r="A90">
        <v>89</v>
      </c>
      <c r="B90" t="s">
        <v>16</v>
      </c>
      <c r="C90">
        <v>469</v>
      </c>
      <c r="D90" t="s">
        <v>25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3">
      <c r="A91">
        <v>90</v>
      </c>
      <c r="B91" t="s">
        <v>31</v>
      </c>
      <c r="C91">
        <v>515</v>
      </c>
      <c r="D91" t="s">
        <v>25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3">
      <c r="A92">
        <v>91</v>
      </c>
      <c r="B92" t="s">
        <v>13</v>
      </c>
      <c r="C92">
        <v>733</v>
      </c>
      <c r="D92" t="s">
        <v>25</v>
      </c>
      <c r="E92" t="s">
        <v>18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3">
      <c r="A93">
        <v>92</v>
      </c>
      <c r="B93" t="s">
        <v>22</v>
      </c>
      <c r="C93">
        <v>735</v>
      </c>
      <c r="D93" t="s">
        <v>25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3">
      <c r="A94">
        <v>93</v>
      </c>
      <c r="B94" t="s">
        <v>19</v>
      </c>
      <c r="C94">
        <v>739</v>
      </c>
      <c r="D94" t="s">
        <v>17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3">
      <c r="A95">
        <v>94</v>
      </c>
      <c r="B95" t="s">
        <v>16</v>
      </c>
      <c r="C95">
        <v>548</v>
      </c>
      <c r="D95" t="s">
        <v>14</v>
      </c>
      <c r="E95" t="s">
        <v>18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3">
      <c r="A96">
        <v>95</v>
      </c>
      <c r="B96" t="s">
        <v>13</v>
      </c>
      <c r="C96">
        <v>746</v>
      </c>
      <c r="D96" t="s">
        <v>17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3">
      <c r="A97">
        <v>96</v>
      </c>
      <c r="B97" t="s">
        <v>16</v>
      </c>
      <c r="C97">
        <v>696</v>
      </c>
      <c r="D97" t="s">
        <v>17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3">
      <c r="A98">
        <v>97</v>
      </c>
      <c r="B98" t="s">
        <v>31</v>
      </c>
      <c r="C98">
        <v>424</v>
      </c>
      <c r="D98" t="s">
        <v>14</v>
      </c>
      <c r="E98" t="s">
        <v>18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3">
      <c r="A99">
        <v>98</v>
      </c>
      <c r="B99" t="s">
        <v>26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3">
      <c r="A100">
        <v>99</v>
      </c>
      <c r="B100" t="s">
        <v>27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3">
      <c r="A101">
        <v>100</v>
      </c>
      <c r="B101" t="s">
        <v>26</v>
      </c>
      <c r="C101">
        <v>668</v>
      </c>
      <c r="D101" t="s">
        <v>17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3">
      <c r="A102">
        <v>101</v>
      </c>
      <c r="B102" t="s">
        <v>16</v>
      </c>
      <c r="C102">
        <v>422</v>
      </c>
      <c r="D102" t="s">
        <v>25</v>
      </c>
      <c r="E102" t="s">
        <v>18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3">
      <c r="A103">
        <v>102</v>
      </c>
      <c r="B103" t="s">
        <v>19</v>
      </c>
      <c r="C103">
        <v>549</v>
      </c>
      <c r="D103" t="s">
        <v>17</v>
      </c>
      <c r="E103" t="s">
        <v>18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3">
      <c r="A104">
        <v>103</v>
      </c>
      <c r="B104" t="s">
        <v>26</v>
      </c>
      <c r="C104">
        <v>651</v>
      </c>
      <c r="D104" t="s">
        <v>17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3">
      <c r="A105">
        <v>104</v>
      </c>
      <c r="B105" t="s">
        <v>16</v>
      </c>
      <c r="C105">
        <v>483</v>
      </c>
      <c r="D105" t="s">
        <v>14</v>
      </c>
      <c r="E105" t="s">
        <v>18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3">
      <c r="A106">
        <v>105</v>
      </c>
      <c r="B106" t="s">
        <v>20</v>
      </c>
      <c r="C106">
        <v>397</v>
      </c>
      <c r="D106" t="s">
        <v>17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3">
      <c r="A107">
        <v>106</v>
      </c>
      <c r="B107" t="s">
        <v>13</v>
      </c>
      <c r="C107">
        <v>537</v>
      </c>
      <c r="D107" t="s">
        <v>25</v>
      </c>
      <c r="E107" t="s">
        <v>18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3">
      <c r="A108">
        <v>107</v>
      </c>
      <c r="B108" t="s">
        <v>22</v>
      </c>
      <c r="C108">
        <v>520</v>
      </c>
      <c r="D108" t="s">
        <v>25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3">
      <c r="A109">
        <v>108</v>
      </c>
      <c r="B109" t="s">
        <v>16</v>
      </c>
      <c r="C109">
        <v>801</v>
      </c>
      <c r="D109" t="s">
        <v>17</v>
      </c>
      <c r="E109" t="s">
        <v>18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3">
      <c r="A110">
        <v>109</v>
      </c>
      <c r="B110" t="s">
        <v>26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3">
      <c r="A111">
        <v>110</v>
      </c>
      <c r="B111" t="s">
        <v>20</v>
      </c>
      <c r="C111">
        <v>592</v>
      </c>
      <c r="D111" t="s">
        <v>17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3">
      <c r="A112">
        <v>111</v>
      </c>
      <c r="B112" t="s">
        <v>26</v>
      </c>
      <c r="C112">
        <v>663</v>
      </c>
      <c r="D112" t="s">
        <v>25</v>
      </c>
      <c r="E112" t="s">
        <v>18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3">
      <c r="A113">
        <v>112</v>
      </c>
      <c r="B113" t="s">
        <v>22</v>
      </c>
      <c r="C113">
        <v>825</v>
      </c>
      <c r="D113" t="s">
        <v>25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3">
      <c r="A114">
        <v>113</v>
      </c>
      <c r="B114" t="s">
        <v>26</v>
      </c>
      <c r="C114">
        <v>695</v>
      </c>
      <c r="D114" t="s">
        <v>17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3">
      <c r="A115">
        <v>114</v>
      </c>
      <c r="B115" t="s">
        <v>19</v>
      </c>
      <c r="C115">
        <v>737</v>
      </c>
      <c r="D115" t="s">
        <v>25</v>
      </c>
      <c r="E115" t="s">
        <v>18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3">
      <c r="A116">
        <v>115</v>
      </c>
      <c r="B116" t="s">
        <v>19</v>
      </c>
      <c r="C116">
        <v>475</v>
      </c>
      <c r="D116" t="s">
        <v>17</v>
      </c>
      <c r="E116" t="s">
        <v>18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3">
      <c r="A117">
        <v>116</v>
      </c>
      <c r="B117" t="s">
        <v>26</v>
      </c>
      <c r="C117">
        <v>556</v>
      </c>
      <c r="D117" t="s">
        <v>25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3">
      <c r="A118">
        <v>117</v>
      </c>
      <c r="B118" t="s">
        <v>19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3">
      <c r="A119">
        <v>118</v>
      </c>
      <c r="B119" t="s">
        <v>27</v>
      </c>
      <c r="C119">
        <v>547</v>
      </c>
      <c r="D119" t="s">
        <v>25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3">
      <c r="A120">
        <v>119</v>
      </c>
      <c r="B120" t="s">
        <v>31</v>
      </c>
      <c r="C120">
        <v>536</v>
      </c>
      <c r="D120" t="s">
        <v>17</v>
      </c>
      <c r="E120" t="s">
        <v>18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3">
      <c r="A121">
        <v>120</v>
      </c>
      <c r="B121" t="s">
        <v>26</v>
      </c>
      <c r="C121">
        <v>738</v>
      </c>
      <c r="D121" t="s">
        <v>17</v>
      </c>
      <c r="E121" t="s">
        <v>18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3">
      <c r="A122">
        <v>121</v>
      </c>
      <c r="B122" t="s">
        <v>22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3">
      <c r="A123">
        <v>122</v>
      </c>
      <c r="B123" t="s">
        <v>31</v>
      </c>
      <c r="C123">
        <v>547</v>
      </c>
      <c r="D123" t="s">
        <v>25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3">
      <c r="A124">
        <v>123</v>
      </c>
      <c r="B124" t="s">
        <v>27</v>
      </c>
      <c r="C124">
        <v>797</v>
      </c>
      <c r="D124" t="s">
        <v>17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3">
      <c r="A125">
        <v>124</v>
      </c>
      <c r="B125" t="s">
        <v>29</v>
      </c>
      <c r="C125">
        <v>700</v>
      </c>
      <c r="D125" t="s">
        <v>25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3">
      <c r="A126">
        <v>125</v>
      </c>
      <c r="B126" t="s">
        <v>30</v>
      </c>
      <c r="C126">
        <v>502</v>
      </c>
      <c r="D126" t="s">
        <v>14</v>
      </c>
      <c r="E126" t="s">
        <v>18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3">
      <c r="A127">
        <v>126</v>
      </c>
      <c r="B127" t="s">
        <v>26</v>
      </c>
      <c r="C127">
        <v>481</v>
      </c>
      <c r="D127" t="s">
        <v>17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3">
      <c r="A128">
        <v>127</v>
      </c>
      <c r="B128" t="s">
        <v>19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3">
      <c r="A129">
        <v>128</v>
      </c>
      <c r="B129" t="s">
        <v>16</v>
      </c>
      <c r="C129">
        <v>774</v>
      </c>
      <c r="D129" t="s">
        <v>17</v>
      </c>
      <c r="E129" t="s">
        <v>18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3">
      <c r="A130">
        <v>129</v>
      </c>
      <c r="B130" t="s">
        <v>16</v>
      </c>
      <c r="C130">
        <v>514</v>
      </c>
      <c r="D130" t="s">
        <v>25</v>
      </c>
      <c r="E130" t="s">
        <v>18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3">
      <c r="A131">
        <v>130</v>
      </c>
      <c r="B131" t="s">
        <v>29</v>
      </c>
      <c r="C131">
        <v>408</v>
      </c>
      <c r="D131" t="s">
        <v>17</v>
      </c>
      <c r="E131" t="s">
        <v>18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3">
      <c r="A132">
        <v>131</v>
      </c>
      <c r="B132" t="s">
        <v>16</v>
      </c>
      <c r="C132">
        <v>527</v>
      </c>
      <c r="D132" t="s">
        <v>14</v>
      </c>
      <c r="E132" t="s">
        <v>18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3">
      <c r="A133">
        <v>132</v>
      </c>
      <c r="B133" t="s">
        <v>29</v>
      </c>
      <c r="C133">
        <v>789</v>
      </c>
      <c r="D133" t="s">
        <v>17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3">
      <c r="A134">
        <v>133</v>
      </c>
      <c r="B134" t="s">
        <v>19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3">
      <c r="A135">
        <v>134</v>
      </c>
      <c r="B135" t="s">
        <v>19</v>
      </c>
      <c r="C135">
        <v>511</v>
      </c>
      <c r="D135" t="s">
        <v>17</v>
      </c>
      <c r="E135" t="s">
        <v>18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3">
      <c r="A136">
        <v>135</v>
      </c>
      <c r="B136" t="s">
        <v>30</v>
      </c>
      <c r="C136">
        <v>752</v>
      </c>
      <c r="D136" t="s">
        <v>14</v>
      </c>
      <c r="E136" t="s">
        <v>18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3">
      <c r="A137">
        <v>136</v>
      </c>
      <c r="B137" t="s">
        <v>30</v>
      </c>
      <c r="C137">
        <v>703</v>
      </c>
      <c r="D137" t="s">
        <v>25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3">
      <c r="A138">
        <v>137</v>
      </c>
      <c r="B138" t="s">
        <v>30</v>
      </c>
      <c r="C138">
        <v>812</v>
      </c>
      <c r="D138" t="s">
        <v>17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3">
      <c r="A139">
        <v>138</v>
      </c>
      <c r="B139" t="s">
        <v>26</v>
      </c>
      <c r="C139">
        <v>591</v>
      </c>
      <c r="D139" t="s">
        <v>25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3">
      <c r="A140">
        <v>139</v>
      </c>
      <c r="B140" t="s">
        <v>19</v>
      </c>
      <c r="C140">
        <v>485</v>
      </c>
      <c r="D140" t="s">
        <v>17</v>
      </c>
      <c r="E140" t="s">
        <v>18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3">
      <c r="A141">
        <v>140</v>
      </c>
      <c r="B141" t="s">
        <v>26</v>
      </c>
      <c r="C141">
        <v>787</v>
      </c>
      <c r="D141" t="s">
        <v>17</v>
      </c>
      <c r="E141" t="s">
        <v>18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3">
      <c r="A142">
        <v>141</v>
      </c>
      <c r="B142" t="s">
        <v>16</v>
      </c>
      <c r="C142">
        <v>585</v>
      </c>
      <c r="D142" t="s">
        <v>25</v>
      </c>
      <c r="E142" t="s">
        <v>18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3">
      <c r="A143">
        <v>142</v>
      </c>
      <c r="B143" t="s">
        <v>30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3">
      <c r="A144">
        <v>143</v>
      </c>
      <c r="B144" t="s">
        <v>30</v>
      </c>
      <c r="C144">
        <v>846</v>
      </c>
      <c r="D144" t="s">
        <v>25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3">
      <c r="A145">
        <v>144</v>
      </c>
      <c r="B145" t="s">
        <v>19</v>
      </c>
      <c r="C145">
        <v>477</v>
      </c>
      <c r="D145" t="s">
        <v>25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3">
      <c r="A146">
        <v>145</v>
      </c>
      <c r="B146" t="s">
        <v>30</v>
      </c>
      <c r="C146">
        <v>767</v>
      </c>
      <c r="D146" t="s">
        <v>17</v>
      </c>
      <c r="E146" t="s">
        <v>18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3">
      <c r="A147">
        <v>146</v>
      </c>
      <c r="B147" t="s">
        <v>26</v>
      </c>
      <c r="C147">
        <v>687</v>
      </c>
      <c r="D147" t="s">
        <v>14</v>
      </c>
      <c r="E147" t="s">
        <v>18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3">
      <c r="A148">
        <v>147</v>
      </c>
      <c r="B148" t="s">
        <v>30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3">
      <c r="A149">
        <v>148</v>
      </c>
      <c r="B149" t="s">
        <v>27</v>
      </c>
      <c r="C149">
        <v>362</v>
      </c>
      <c r="D149" t="s">
        <v>25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3">
      <c r="A150">
        <v>149</v>
      </c>
      <c r="B150" t="s">
        <v>19</v>
      </c>
      <c r="C150">
        <v>468</v>
      </c>
      <c r="D150" t="s">
        <v>25</v>
      </c>
      <c r="E150" t="s">
        <v>18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3">
      <c r="A151">
        <v>150</v>
      </c>
      <c r="B151" t="s">
        <v>16</v>
      </c>
      <c r="C151">
        <v>652</v>
      </c>
      <c r="D151" t="s">
        <v>14</v>
      </c>
      <c r="E151" t="s">
        <v>18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3">
      <c r="A152">
        <v>151</v>
      </c>
      <c r="B152" t="s">
        <v>27</v>
      </c>
      <c r="C152">
        <v>724</v>
      </c>
      <c r="D152" t="s">
        <v>25</v>
      </c>
      <c r="E152" t="s">
        <v>18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3">
      <c r="A153">
        <v>152</v>
      </c>
      <c r="B153" t="s">
        <v>19</v>
      </c>
      <c r="C153">
        <v>638</v>
      </c>
      <c r="D153" t="s">
        <v>17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3">
      <c r="A154">
        <v>153</v>
      </c>
      <c r="B154" t="s">
        <v>29</v>
      </c>
      <c r="C154">
        <v>640</v>
      </c>
      <c r="D154" t="s">
        <v>17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3">
      <c r="A155">
        <v>154</v>
      </c>
      <c r="B155" t="s">
        <v>22</v>
      </c>
      <c r="C155">
        <v>465</v>
      </c>
      <c r="D155" t="s">
        <v>25</v>
      </c>
      <c r="E155" t="s">
        <v>18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3">
      <c r="A156">
        <v>155</v>
      </c>
      <c r="B156" t="s">
        <v>30</v>
      </c>
      <c r="C156">
        <v>437</v>
      </c>
      <c r="D156" t="s">
        <v>17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3">
      <c r="A157">
        <v>156</v>
      </c>
      <c r="B157" t="s">
        <v>16</v>
      </c>
      <c r="C157">
        <v>474</v>
      </c>
      <c r="D157" t="s">
        <v>14</v>
      </c>
      <c r="E157" t="s">
        <v>18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3">
      <c r="A158">
        <v>157</v>
      </c>
      <c r="B158" t="s">
        <v>30</v>
      </c>
      <c r="C158">
        <v>759</v>
      </c>
      <c r="D158" t="s">
        <v>25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3">
      <c r="A159">
        <v>158</v>
      </c>
      <c r="B159" t="s">
        <v>13</v>
      </c>
      <c r="C159">
        <v>524</v>
      </c>
      <c r="D159" t="s">
        <v>17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3">
      <c r="A160">
        <v>159</v>
      </c>
      <c r="B160" t="s">
        <v>22</v>
      </c>
      <c r="C160">
        <v>848</v>
      </c>
      <c r="D160" t="s">
        <v>25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3">
      <c r="A161">
        <v>160</v>
      </c>
      <c r="B161" t="s">
        <v>16</v>
      </c>
      <c r="C161">
        <v>713</v>
      </c>
      <c r="D161" t="s">
        <v>14</v>
      </c>
      <c r="E161" t="s">
        <v>18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3">
      <c r="A162">
        <v>161</v>
      </c>
      <c r="B162" t="s">
        <v>22</v>
      </c>
      <c r="C162">
        <v>402</v>
      </c>
      <c r="D162" t="s">
        <v>17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3">
      <c r="A163">
        <v>162</v>
      </c>
      <c r="B163" t="s">
        <v>29</v>
      </c>
      <c r="C163">
        <v>839</v>
      </c>
      <c r="D163" t="s">
        <v>14</v>
      </c>
      <c r="E163" t="s">
        <v>18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3">
      <c r="A164">
        <v>163</v>
      </c>
      <c r="B164" t="s">
        <v>13</v>
      </c>
      <c r="C164">
        <v>460</v>
      </c>
      <c r="D164" t="s">
        <v>25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3">
      <c r="A165">
        <v>164</v>
      </c>
      <c r="B165" t="s">
        <v>19</v>
      </c>
      <c r="C165">
        <v>414</v>
      </c>
      <c r="D165" t="s">
        <v>25</v>
      </c>
      <c r="E165" t="s">
        <v>18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3">
      <c r="A166">
        <v>165</v>
      </c>
      <c r="B166" t="s">
        <v>31</v>
      </c>
      <c r="C166">
        <v>682</v>
      </c>
      <c r="D166" t="s">
        <v>17</v>
      </c>
      <c r="E166" t="s">
        <v>18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3">
      <c r="A167">
        <v>166</v>
      </c>
      <c r="B167" t="s">
        <v>30</v>
      </c>
      <c r="C167">
        <v>724</v>
      </c>
      <c r="D167" t="s">
        <v>14</v>
      </c>
      <c r="E167" t="s">
        <v>18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3">
      <c r="A168">
        <v>167</v>
      </c>
      <c r="B168" t="s">
        <v>16</v>
      </c>
      <c r="C168">
        <v>423</v>
      </c>
      <c r="D168" t="s">
        <v>25</v>
      </c>
      <c r="E168" t="s">
        <v>18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3">
      <c r="A169">
        <v>168</v>
      </c>
      <c r="B169" t="s">
        <v>27</v>
      </c>
      <c r="C169">
        <v>496</v>
      </c>
      <c r="D169" t="s">
        <v>14</v>
      </c>
      <c r="E169" t="s">
        <v>18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3">
      <c r="A170">
        <v>169</v>
      </c>
      <c r="B170" t="s">
        <v>22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3">
      <c r="A171">
        <v>170</v>
      </c>
      <c r="B171" t="s">
        <v>29</v>
      </c>
      <c r="C171">
        <v>613</v>
      </c>
      <c r="D171" t="s">
        <v>17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3">
      <c r="A172">
        <v>171</v>
      </c>
      <c r="B172" t="s">
        <v>13</v>
      </c>
      <c r="C172">
        <v>481</v>
      </c>
      <c r="D172" t="s">
        <v>14</v>
      </c>
      <c r="E172" t="s">
        <v>18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3">
      <c r="A173">
        <v>172</v>
      </c>
      <c r="B173" t="s">
        <v>20</v>
      </c>
      <c r="C173">
        <v>398</v>
      </c>
      <c r="D173" t="s">
        <v>25</v>
      </c>
      <c r="E173" t="s">
        <v>18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3">
      <c r="A174">
        <v>173</v>
      </c>
      <c r="B174" t="s">
        <v>30</v>
      </c>
      <c r="C174">
        <v>426</v>
      </c>
      <c r="D174" t="s">
        <v>25</v>
      </c>
      <c r="E174" t="s">
        <v>18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3">
      <c r="A175">
        <v>174</v>
      </c>
      <c r="B175" t="s">
        <v>30</v>
      </c>
      <c r="C175">
        <v>643</v>
      </c>
      <c r="D175" t="s">
        <v>17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3">
      <c r="A176">
        <v>175</v>
      </c>
      <c r="B176" t="s">
        <v>22</v>
      </c>
      <c r="C176">
        <v>466</v>
      </c>
      <c r="D176" t="s">
        <v>14</v>
      </c>
      <c r="E176" t="s">
        <v>18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3">
      <c r="A177">
        <v>176</v>
      </c>
      <c r="B177" t="s">
        <v>26</v>
      </c>
      <c r="C177">
        <v>843</v>
      </c>
      <c r="D177" t="s">
        <v>25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3">
      <c r="A178">
        <v>177</v>
      </c>
      <c r="B178" t="s">
        <v>30</v>
      </c>
      <c r="C178">
        <v>398</v>
      </c>
      <c r="D178" t="s">
        <v>25</v>
      </c>
      <c r="E178" t="s">
        <v>18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3">
      <c r="A179">
        <v>178</v>
      </c>
      <c r="B179" t="s">
        <v>29</v>
      </c>
      <c r="C179">
        <v>459</v>
      </c>
      <c r="D179" t="s">
        <v>17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3">
      <c r="A180">
        <v>179</v>
      </c>
      <c r="B180" t="s">
        <v>29</v>
      </c>
      <c r="C180">
        <v>816</v>
      </c>
      <c r="D180" t="s">
        <v>14</v>
      </c>
      <c r="E180" t="s">
        <v>18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3">
      <c r="A181">
        <v>180</v>
      </c>
      <c r="B181" t="s">
        <v>22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3">
      <c r="A182">
        <v>181</v>
      </c>
      <c r="B182" t="s">
        <v>31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3">
      <c r="A183">
        <v>182</v>
      </c>
      <c r="B183" t="s">
        <v>29</v>
      </c>
      <c r="C183">
        <v>421</v>
      </c>
      <c r="D183" t="s">
        <v>25</v>
      </c>
      <c r="E183" t="s">
        <v>18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3">
      <c r="A184">
        <v>183</v>
      </c>
      <c r="B184" t="s">
        <v>30</v>
      </c>
      <c r="C184">
        <v>696</v>
      </c>
      <c r="D184" t="s">
        <v>25</v>
      </c>
      <c r="E184" t="s">
        <v>18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3">
      <c r="A185">
        <v>184</v>
      </c>
      <c r="B185" t="s">
        <v>30</v>
      </c>
      <c r="C185">
        <v>783</v>
      </c>
      <c r="D185" t="s">
        <v>17</v>
      </c>
      <c r="E185" t="s">
        <v>18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3">
      <c r="A186">
        <v>185</v>
      </c>
      <c r="B186" t="s">
        <v>19</v>
      </c>
      <c r="C186">
        <v>844</v>
      </c>
      <c r="D186" t="s">
        <v>25</v>
      </c>
      <c r="E186" t="s">
        <v>18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3">
      <c r="A187">
        <v>186</v>
      </c>
      <c r="B187" t="s">
        <v>26</v>
      </c>
      <c r="C187">
        <v>635</v>
      </c>
      <c r="D187" t="s">
        <v>17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3">
      <c r="A188">
        <v>187</v>
      </c>
      <c r="B188" t="s">
        <v>19</v>
      </c>
      <c r="C188">
        <v>353</v>
      </c>
      <c r="D188" t="s">
        <v>17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3">
      <c r="A189">
        <v>188</v>
      </c>
      <c r="B189" t="s">
        <v>29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3">
      <c r="A190">
        <v>189</v>
      </c>
      <c r="B190" t="s">
        <v>19</v>
      </c>
      <c r="C190">
        <v>434</v>
      </c>
      <c r="D190" t="s">
        <v>17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3">
      <c r="A191">
        <v>190</v>
      </c>
      <c r="B191" t="s">
        <v>29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20</v>
      </c>
      <c r="C193">
        <v>725</v>
      </c>
      <c r="D193" t="s">
        <v>25</v>
      </c>
      <c r="E193" t="s">
        <v>18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16</v>
      </c>
      <c r="C194">
        <v>370</v>
      </c>
      <c r="D194" t="s">
        <v>25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30</v>
      </c>
      <c r="C195">
        <v>558</v>
      </c>
      <c r="D195" t="s">
        <v>17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27</v>
      </c>
      <c r="C196">
        <v>392</v>
      </c>
      <c r="D196" t="s">
        <v>17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29</v>
      </c>
      <c r="C197">
        <v>848</v>
      </c>
      <c r="D197" t="s">
        <v>17</v>
      </c>
      <c r="E197" t="s">
        <v>18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13</v>
      </c>
      <c r="C198">
        <v>378</v>
      </c>
      <c r="D198" t="s">
        <v>17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30</v>
      </c>
      <c r="C199">
        <v>760</v>
      </c>
      <c r="D199" t="s">
        <v>25</v>
      </c>
      <c r="E199" t="s">
        <v>18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26</v>
      </c>
      <c r="C200">
        <v>693</v>
      </c>
      <c r="D200" t="s">
        <v>17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19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22</v>
      </c>
      <c r="C202">
        <v>654</v>
      </c>
      <c r="D202" t="s">
        <v>25</v>
      </c>
      <c r="E202" t="s">
        <v>18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20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13</v>
      </c>
      <c r="C204">
        <v>452</v>
      </c>
      <c r="D204" t="s">
        <v>17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19</v>
      </c>
      <c r="C205">
        <v>615</v>
      </c>
      <c r="D205" t="s">
        <v>25</v>
      </c>
      <c r="E205" t="s">
        <v>18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27</v>
      </c>
      <c r="C206">
        <v>608</v>
      </c>
      <c r="D206" t="s">
        <v>14</v>
      </c>
      <c r="E206" t="s">
        <v>18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13</v>
      </c>
      <c r="C207">
        <v>722</v>
      </c>
      <c r="D207" t="s">
        <v>25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19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19</v>
      </c>
      <c r="C209">
        <v>583</v>
      </c>
      <c r="D209" t="s">
        <v>25</v>
      </c>
      <c r="E209" t="s">
        <v>18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20</v>
      </c>
      <c r="C210">
        <v>695</v>
      </c>
      <c r="D210" t="s">
        <v>14</v>
      </c>
      <c r="E210" t="s">
        <v>18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22</v>
      </c>
      <c r="C211">
        <v>730</v>
      </c>
      <c r="D211" t="s">
        <v>14</v>
      </c>
      <c r="E211" t="s">
        <v>18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22</v>
      </c>
      <c r="C212">
        <v>723</v>
      </c>
      <c r="D212" t="s">
        <v>14</v>
      </c>
      <c r="E212" t="s">
        <v>18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22</v>
      </c>
      <c r="C213">
        <v>450</v>
      </c>
      <c r="D213" t="s">
        <v>25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20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19</v>
      </c>
      <c r="C215">
        <v>418</v>
      </c>
      <c r="D215" t="s">
        <v>14</v>
      </c>
      <c r="E215" t="s">
        <v>18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26</v>
      </c>
      <c r="C216">
        <v>455</v>
      </c>
      <c r="D216" t="s">
        <v>17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19</v>
      </c>
      <c r="C217">
        <v>360</v>
      </c>
      <c r="D217" t="s">
        <v>14</v>
      </c>
      <c r="E217" t="s">
        <v>18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22</v>
      </c>
      <c r="C218">
        <v>362</v>
      </c>
      <c r="D218" t="s">
        <v>17</v>
      </c>
      <c r="E218" t="s">
        <v>18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20</v>
      </c>
      <c r="C219">
        <v>454</v>
      </c>
      <c r="D219" t="s">
        <v>25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20</v>
      </c>
      <c r="C220">
        <v>575</v>
      </c>
      <c r="D220" t="s">
        <v>14</v>
      </c>
      <c r="E220" t="s">
        <v>18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13</v>
      </c>
      <c r="C221">
        <v>771</v>
      </c>
      <c r="D221" t="s">
        <v>25</v>
      </c>
      <c r="E221" t="s">
        <v>18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31</v>
      </c>
      <c r="C222">
        <v>517</v>
      </c>
      <c r="D222" t="s">
        <v>17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26</v>
      </c>
      <c r="C223">
        <v>766</v>
      </c>
      <c r="D223" t="s">
        <v>17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26</v>
      </c>
      <c r="C224">
        <v>728</v>
      </c>
      <c r="D224" t="s">
        <v>25</v>
      </c>
      <c r="E224" t="s">
        <v>18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30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31</v>
      </c>
      <c r="C226">
        <v>760</v>
      </c>
      <c r="D226" t="s">
        <v>25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13</v>
      </c>
      <c r="C227">
        <v>449</v>
      </c>
      <c r="D227" t="s">
        <v>17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30</v>
      </c>
      <c r="C228">
        <v>567</v>
      </c>
      <c r="D228" t="s">
        <v>17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27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16</v>
      </c>
      <c r="C230">
        <v>694</v>
      </c>
      <c r="D230" t="s">
        <v>17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26</v>
      </c>
      <c r="C231">
        <v>560</v>
      </c>
      <c r="D231" t="s">
        <v>14</v>
      </c>
      <c r="E231" t="s">
        <v>18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13</v>
      </c>
      <c r="C233">
        <v>572</v>
      </c>
      <c r="D233" t="s">
        <v>14</v>
      </c>
      <c r="E233" t="s">
        <v>18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16</v>
      </c>
      <c r="C234">
        <v>506</v>
      </c>
      <c r="D234" t="s">
        <v>17</v>
      </c>
      <c r="E234" t="s">
        <v>18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30</v>
      </c>
      <c r="C235">
        <v>422</v>
      </c>
      <c r="D235" t="s">
        <v>25</v>
      </c>
      <c r="E235" t="s">
        <v>18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31</v>
      </c>
      <c r="C236">
        <v>624</v>
      </c>
      <c r="D236" t="s">
        <v>25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31</v>
      </c>
      <c r="C237">
        <v>759</v>
      </c>
      <c r="D237" t="s">
        <v>17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16</v>
      </c>
      <c r="C238">
        <v>758</v>
      </c>
      <c r="D238" t="s">
        <v>25</v>
      </c>
      <c r="E238" t="s">
        <v>18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19</v>
      </c>
      <c r="C239">
        <v>389</v>
      </c>
      <c r="D239" t="s">
        <v>25</v>
      </c>
      <c r="E239" t="s">
        <v>18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30</v>
      </c>
      <c r="C240">
        <v>584</v>
      </c>
      <c r="D240" t="s">
        <v>17</v>
      </c>
      <c r="E240" t="s">
        <v>18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30</v>
      </c>
      <c r="C241">
        <v>473</v>
      </c>
      <c r="D241" t="s">
        <v>25</v>
      </c>
      <c r="E241" t="s">
        <v>18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27</v>
      </c>
      <c r="C242">
        <v>634</v>
      </c>
      <c r="D242" t="s">
        <v>17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27</v>
      </c>
      <c r="C243">
        <v>502</v>
      </c>
      <c r="D243" t="s">
        <v>14</v>
      </c>
      <c r="E243" t="s">
        <v>18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16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22</v>
      </c>
      <c r="C245">
        <v>545</v>
      </c>
      <c r="D245" t="s">
        <v>25</v>
      </c>
      <c r="E245" t="s">
        <v>18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19</v>
      </c>
      <c r="C246">
        <v>522</v>
      </c>
      <c r="D246" t="s">
        <v>17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20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19</v>
      </c>
      <c r="C248">
        <v>651</v>
      </c>
      <c r="D248" t="s">
        <v>17</v>
      </c>
      <c r="E248" t="s">
        <v>18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26</v>
      </c>
      <c r="C249">
        <v>660</v>
      </c>
      <c r="D249" t="s">
        <v>17</v>
      </c>
      <c r="E249" t="s">
        <v>18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31</v>
      </c>
      <c r="C250">
        <v>350</v>
      </c>
      <c r="D250" t="s">
        <v>17</v>
      </c>
      <c r="E250" t="s">
        <v>18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31</v>
      </c>
      <c r="C251">
        <v>488</v>
      </c>
      <c r="D251" t="s">
        <v>25</v>
      </c>
      <c r="E251" t="s">
        <v>18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26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31</v>
      </c>
      <c r="C253">
        <v>740</v>
      </c>
      <c r="D253" t="s">
        <v>25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27</v>
      </c>
      <c r="C254">
        <v>569</v>
      </c>
      <c r="D254" t="s">
        <v>17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26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13</v>
      </c>
      <c r="C256">
        <v>791</v>
      </c>
      <c r="D256" t="s">
        <v>25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13</v>
      </c>
      <c r="C257">
        <v>804</v>
      </c>
      <c r="D257" t="s">
        <v>14</v>
      </c>
      <c r="E257" t="s">
        <v>18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13</v>
      </c>
      <c r="C258">
        <v>753</v>
      </c>
      <c r="D258" t="s">
        <v>25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26</v>
      </c>
      <c r="C259">
        <v>512</v>
      </c>
      <c r="D259" t="s">
        <v>17</v>
      </c>
      <c r="E259" t="s">
        <v>18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20</v>
      </c>
      <c r="C261">
        <v>592</v>
      </c>
      <c r="D261" t="s">
        <v>17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20</v>
      </c>
      <c r="C262">
        <v>708</v>
      </c>
      <c r="D262" t="s">
        <v>17</v>
      </c>
      <c r="E262" t="s">
        <v>18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29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31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29</v>
      </c>
      <c r="C265">
        <v>468</v>
      </c>
      <c r="D265" t="s">
        <v>25</v>
      </c>
      <c r="E265" t="s">
        <v>18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20</v>
      </c>
      <c r="C266">
        <v>478</v>
      </c>
      <c r="D266" t="s">
        <v>25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26</v>
      </c>
      <c r="C267">
        <v>834</v>
      </c>
      <c r="D267" t="s">
        <v>17</v>
      </c>
      <c r="E267" t="s">
        <v>18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19</v>
      </c>
      <c r="C268">
        <v>715</v>
      </c>
      <c r="D268" t="s">
        <v>25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31</v>
      </c>
      <c r="C269">
        <v>455</v>
      </c>
      <c r="D269" t="s">
        <v>14</v>
      </c>
      <c r="E269" t="s">
        <v>18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22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22</v>
      </c>
      <c r="C272">
        <v>490</v>
      </c>
      <c r="D272" t="s">
        <v>17</v>
      </c>
      <c r="E272" t="s">
        <v>18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22</v>
      </c>
      <c r="C273">
        <v>621</v>
      </c>
      <c r="D273" t="s">
        <v>25</v>
      </c>
      <c r="E273" t="s">
        <v>18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26</v>
      </c>
      <c r="C274">
        <v>468</v>
      </c>
      <c r="D274" t="s">
        <v>25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16</v>
      </c>
      <c r="C275">
        <v>383</v>
      </c>
      <c r="D275" t="s">
        <v>25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22</v>
      </c>
      <c r="C276">
        <v>501</v>
      </c>
      <c r="D276" t="s">
        <v>25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31</v>
      </c>
      <c r="C277">
        <v>746</v>
      </c>
      <c r="D277" t="s">
        <v>25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22</v>
      </c>
      <c r="C278">
        <v>739</v>
      </c>
      <c r="D278" t="s">
        <v>25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16</v>
      </c>
      <c r="C279">
        <v>388</v>
      </c>
      <c r="D279" t="s">
        <v>25</v>
      </c>
      <c r="E279" t="s">
        <v>18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29</v>
      </c>
      <c r="C280">
        <v>607</v>
      </c>
      <c r="D280" t="s">
        <v>17</v>
      </c>
      <c r="E280" t="s">
        <v>18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16</v>
      </c>
      <c r="C281">
        <v>616</v>
      </c>
      <c r="D281" t="s">
        <v>25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27</v>
      </c>
      <c r="C282">
        <v>356</v>
      </c>
      <c r="D282" t="s">
        <v>25</v>
      </c>
      <c r="E282" t="s">
        <v>18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30</v>
      </c>
      <c r="C283">
        <v>731</v>
      </c>
      <c r="D283" t="s">
        <v>25</v>
      </c>
      <c r="E283" t="s">
        <v>18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27</v>
      </c>
      <c r="C284">
        <v>612</v>
      </c>
      <c r="D284" t="s">
        <v>17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19</v>
      </c>
      <c r="C285">
        <v>452</v>
      </c>
      <c r="D285" t="s">
        <v>25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19</v>
      </c>
      <c r="C286">
        <v>772</v>
      </c>
      <c r="D286" t="s">
        <v>17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30</v>
      </c>
      <c r="C287">
        <v>681</v>
      </c>
      <c r="D287" t="s">
        <v>17</v>
      </c>
      <c r="E287" t="s">
        <v>18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30</v>
      </c>
      <c r="C288">
        <v>720</v>
      </c>
      <c r="D288" t="s">
        <v>17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20</v>
      </c>
      <c r="C289">
        <v>691</v>
      </c>
      <c r="D289" t="s">
        <v>14</v>
      </c>
      <c r="E289" t="s">
        <v>18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16</v>
      </c>
      <c r="C290">
        <v>732</v>
      </c>
      <c r="D290" t="s">
        <v>25</v>
      </c>
      <c r="E290" t="s">
        <v>18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19</v>
      </c>
      <c r="C291">
        <v>720</v>
      </c>
      <c r="D291" t="s">
        <v>14</v>
      </c>
      <c r="E291" t="s">
        <v>18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30</v>
      </c>
      <c r="C292">
        <v>528</v>
      </c>
      <c r="D292" t="s">
        <v>25</v>
      </c>
      <c r="E292" t="s">
        <v>18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20</v>
      </c>
      <c r="C293">
        <v>657</v>
      </c>
      <c r="D293" t="s">
        <v>17</v>
      </c>
      <c r="E293" t="s">
        <v>18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20</v>
      </c>
      <c r="C294">
        <v>608</v>
      </c>
      <c r="D294" t="s">
        <v>17</v>
      </c>
      <c r="E294" t="s">
        <v>18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31</v>
      </c>
      <c r="C295">
        <v>682</v>
      </c>
      <c r="D295" t="s">
        <v>25</v>
      </c>
      <c r="E295" t="s">
        <v>18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30</v>
      </c>
      <c r="C296">
        <v>507</v>
      </c>
      <c r="D296" t="s">
        <v>25</v>
      </c>
      <c r="E296" t="s">
        <v>18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27</v>
      </c>
      <c r="C297">
        <v>359</v>
      </c>
      <c r="D297" t="s">
        <v>17</v>
      </c>
      <c r="E297" t="s">
        <v>18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20</v>
      </c>
      <c r="C298">
        <v>465</v>
      </c>
      <c r="D298" t="s">
        <v>25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16</v>
      </c>
      <c r="C299">
        <v>806</v>
      </c>
      <c r="D299" t="s">
        <v>25</v>
      </c>
      <c r="E299" t="s">
        <v>18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27</v>
      </c>
      <c r="C300">
        <v>739</v>
      </c>
      <c r="D300" t="s">
        <v>14</v>
      </c>
      <c r="E300" t="s">
        <v>18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22</v>
      </c>
      <c r="C301">
        <v>466</v>
      </c>
      <c r="D301" t="s">
        <v>17</v>
      </c>
      <c r="E301" t="s">
        <v>18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16</v>
      </c>
      <c r="C302">
        <v>531</v>
      </c>
      <c r="D302" t="s">
        <v>14</v>
      </c>
      <c r="E302" t="s">
        <v>18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29</v>
      </c>
      <c r="C303">
        <v>585</v>
      </c>
      <c r="D303" t="s">
        <v>17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27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26</v>
      </c>
      <c r="C305">
        <v>649</v>
      </c>
      <c r="D305" t="s">
        <v>25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27</v>
      </c>
      <c r="C306">
        <v>429</v>
      </c>
      <c r="D306" t="s">
        <v>25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29</v>
      </c>
      <c r="C307">
        <v>412</v>
      </c>
      <c r="D307" t="s">
        <v>17</v>
      </c>
      <c r="E307" t="s">
        <v>18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19</v>
      </c>
      <c r="C308">
        <v>682</v>
      </c>
      <c r="D308" t="s">
        <v>17</v>
      </c>
      <c r="E308" t="s">
        <v>18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19</v>
      </c>
      <c r="C309">
        <v>397</v>
      </c>
      <c r="D309" t="s">
        <v>17</v>
      </c>
      <c r="E309" t="s">
        <v>18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20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30</v>
      </c>
      <c r="C311">
        <v>499</v>
      </c>
      <c r="D311" t="s">
        <v>17</v>
      </c>
      <c r="E311" t="s">
        <v>18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25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16</v>
      </c>
      <c r="C313">
        <v>624</v>
      </c>
      <c r="D313" t="s">
        <v>17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30</v>
      </c>
      <c r="C314">
        <v>695</v>
      </c>
      <c r="D314" t="s">
        <v>25</v>
      </c>
      <c r="E314" t="s">
        <v>18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27</v>
      </c>
      <c r="C316">
        <v>572</v>
      </c>
      <c r="D316" t="s">
        <v>25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20</v>
      </c>
      <c r="C317">
        <v>442</v>
      </c>
      <c r="D317" t="s">
        <v>25</v>
      </c>
      <c r="E317" t="s">
        <v>18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27</v>
      </c>
      <c r="C318">
        <v>586</v>
      </c>
      <c r="D318" t="s">
        <v>14</v>
      </c>
      <c r="E318" t="s">
        <v>18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31</v>
      </c>
      <c r="C319">
        <v>455</v>
      </c>
      <c r="D319" t="s">
        <v>25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19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19</v>
      </c>
      <c r="C321">
        <v>356</v>
      </c>
      <c r="D321" t="s">
        <v>14</v>
      </c>
      <c r="E321" t="s">
        <v>18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22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26</v>
      </c>
      <c r="C323">
        <v>398</v>
      </c>
      <c r="D323" t="s">
        <v>25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26</v>
      </c>
      <c r="C325">
        <v>760</v>
      </c>
      <c r="D325" t="s">
        <v>17</v>
      </c>
      <c r="E325" t="s">
        <v>18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19</v>
      </c>
      <c r="C326">
        <v>508</v>
      </c>
      <c r="D326" t="s">
        <v>25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25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20</v>
      </c>
      <c r="C328">
        <v>493</v>
      </c>
      <c r="D328" t="s">
        <v>17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26</v>
      </c>
      <c r="C329">
        <v>797</v>
      </c>
      <c r="D329" t="s">
        <v>17</v>
      </c>
      <c r="E329" t="s">
        <v>18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20</v>
      </c>
      <c r="C330">
        <v>835</v>
      </c>
      <c r="D330" t="s">
        <v>17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31</v>
      </c>
      <c r="C331">
        <v>387</v>
      </c>
      <c r="D331" t="s">
        <v>17</v>
      </c>
      <c r="E331" t="s">
        <v>18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29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25</v>
      </c>
      <c r="E333" t="s">
        <v>18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16</v>
      </c>
      <c r="C334">
        <v>445</v>
      </c>
      <c r="D334" t="s">
        <v>25</v>
      </c>
      <c r="E334" t="s">
        <v>18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16</v>
      </c>
      <c r="C335">
        <v>702</v>
      </c>
      <c r="D335" t="s">
        <v>17</v>
      </c>
      <c r="E335" t="s">
        <v>18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19</v>
      </c>
      <c r="C336">
        <v>846</v>
      </c>
      <c r="D336" t="s">
        <v>14</v>
      </c>
      <c r="E336" t="s">
        <v>18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31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22</v>
      </c>
      <c r="C338">
        <v>638</v>
      </c>
      <c r="D338" t="s">
        <v>17</v>
      </c>
      <c r="E338" t="s">
        <v>18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22</v>
      </c>
      <c r="C339">
        <v>412</v>
      </c>
      <c r="D339" t="s">
        <v>17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29</v>
      </c>
      <c r="C340">
        <v>744</v>
      </c>
      <c r="D340" t="s">
        <v>17</v>
      </c>
      <c r="E340" t="s">
        <v>18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29</v>
      </c>
      <c r="C341">
        <v>746</v>
      </c>
      <c r="D341" t="s">
        <v>17</v>
      </c>
      <c r="E341" t="s">
        <v>18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20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30</v>
      </c>
      <c r="C343">
        <v>670</v>
      </c>
      <c r="D343" t="s">
        <v>25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30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20</v>
      </c>
      <c r="C345">
        <v>696</v>
      </c>
      <c r="D345" t="s">
        <v>25</v>
      </c>
      <c r="E345" t="s">
        <v>18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16</v>
      </c>
      <c r="C346">
        <v>837</v>
      </c>
      <c r="D346" t="s">
        <v>25</v>
      </c>
      <c r="E346" t="s">
        <v>18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30</v>
      </c>
      <c r="C347">
        <v>500</v>
      </c>
      <c r="D347" t="s">
        <v>25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29</v>
      </c>
      <c r="C348">
        <v>753</v>
      </c>
      <c r="D348" t="s">
        <v>14</v>
      </c>
      <c r="E348" t="s">
        <v>18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30</v>
      </c>
      <c r="C349">
        <v>739</v>
      </c>
      <c r="D349" t="s">
        <v>17</v>
      </c>
      <c r="E349" t="s">
        <v>18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22</v>
      </c>
      <c r="C350">
        <v>642</v>
      </c>
      <c r="D350" t="s">
        <v>17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30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19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29</v>
      </c>
      <c r="C353">
        <v>834</v>
      </c>
      <c r="D353" t="s">
        <v>25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31</v>
      </c>
      <c r="C354">
        <v>611</v>
      </c>
      <c r="D354" t="s">
        <v>14</v>
      </c>
      <c r="E354" t="s">
        <v>18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20</v>
      </c>
      <c r="C355">
        <v>698</v>
      </c>
      <c r="D355" t="s">
        <v>25</v>
      </c>
      <c r="E355" t="s">
        <v>18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27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22</v>
      </c>
      <c r="C357">
        <v>504</v>
      </c>
      <c r="D357" t="s">
        <v>17</v>
      </c>
      <c r="E357" t="s">
        <v>18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26</v>
      </c>
      <c r="C358">
        <v>591</v>
      </c>
      <c r="D358" t="s">
        <v>17</v>
      </c>
      <c r="E358" t="s">
        <v>18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16</v>
      </c>
      <c r="C359">
        <v>433</v>
      </c>
      <c r="D359" t="s">
        <v>17</v>
      </c>
      <c r="E359" t="s">
        <v>18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30</v>
      </c>
      <c r="C360">
        <v>746</v>
      </c>
      <c r="D360" t="s">
        <v>14</v>
      </c>
      <c r="E360" t="s">
        <v>18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26</v>
      </c>
      <c r="C361">
        <v>836</v>
      </c>
      <c r="D361" t="s">
        <v>25</v>
      </c>
      <c r="E361" t="s">
        <v>18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20</v>
      </c>
      <c r="C362">
        <v>485</v>
      </c>
      <c r="D362" t="s">
        <v>17</v>
      </c>
      <c r="E362" t="s">
        <v>18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30</v>
      </c>
      <c r="C363">
        <v>530</v>
      </c>
      <c r="D363" t="s">
        <v>25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27</v>
      </c>
      <c r="C364">
        <v>430</v>
      </c>
      <c r="D364" t="s">
        <v>17</v>
      </c>
      <c r="E364" t="s">
        <v>18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27</v>
      </c>
      <c r="C365">
        <v>763</v>
      </c>
      <c r="D365" t="s">
        <v>25</v>
      </c>
      <c r="E365" t="s">
        <v>18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31</v>
      </c>
      <c r="C366">
        <v>350</v>
      </c>
      <c r="D366" t="s">
        <v>14</v>
      </c>
      <c r="E366" t="s">
        <v>18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20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29</v>
      </c>
      <c r="C368">
        <v>557</v>
      </c>
      <c r="D368" t="s">
        <v>25</v>
      </c>
      <c r="E368" t="s">
        <v>18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22</v>
      </c>
      <c r="C369">
        <v>680</v>
      </c>
      <c r="D369" t="s">
        <v>14</v>
      </c>
      <c r="E369" t="s">
        <v>18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27</v>
      </c>
      <c r="C370">
        <v>602</v>
      </c>
      <c r="D370" t="s">
        <v>25</v>
      </c>
      <c r="E370" t="s">
        <v>18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31</v>
      </c>
      <c r="C371">
        <v>481</v>
      </c>
      <c r="D371" t="s">
        <v>14</v>
      </c>
      <c r="E371" t="s">
        <v>18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18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22</v>
      </c>
      <c r="C373">
        <v>673</v>
      </c>
      <c r="D373" t="s">
        <v>25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20</v>
      </c>
      <c r="C374">
        <v>494</v>
      </c>
      <c r="D374" t="s">
        <v>17</v>
      </c>
      <c r="E374" t="s">
        <v>18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31</v>
      </c>
      <c r="C375">
        <v>718</v>
      </c>
      <c r="D375" t="s">
        <v>17</v>
      </c>
      <c r="E375" t="s">
        <v>18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19</v>
      </c>
      <c r="C376">
        <v>807</v>
      </c>
      <c r="D376" t="s">
        <v>17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25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20</v>
      </c>
      <c r="C378">
        <v>466</v>
      </c>
      <c r="D378" t="s">
        <v>17</v>
      </c>
      <c r="E378" t="s">
        <v>18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19</v>
      </c>
      <c r="C379">
        <v>579</v>
      </c>
      <c r="D379" t="s">
        <v>14</v>
      </c>
      <c r="E379" t="s">
        <v>18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29</v>
      </c>
      <c r="C380">
        <v>605</v>
      </c>
      <c r="D380" t="s">
        <v>17</v>
      </c>
      <c r="E380" t="s">
        <v>18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29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20</v>
      </c>
      <c r="C382">
        <v>668</v>
      </c>
      <c r="D382" t="s">
        <v>17</v>
      </c>
      <c r="E382" t="s">
        <v>18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22</v>
      </c>
      <c r="C383">
        <v>790</v>
      </c>
      <c r="D383" t="s">
        <v>17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31</v>
      </c>
      <c r="C384">
        <v>398</v>
      </c>
      <c r="D384" t="s">
        <v>25</v>
      </c>
      <c r="E384" t="s">
        <v>18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22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29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16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19</v>
      </c>
      <c r="C388">
        <v>359</v>
      </c>
      <c r="D388" t="s">
        <v>17</v>
      </c>
      <c r="E388" t="s">
        <v>18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30</v>
      </c>
      <c r="C389">
        <v>842</v>
      </c>
      <c r="D389" t="s">
        <v>17</v>
      </c>
      <c r="E389" t="s">
        <v>18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27</v>
      </c>
      <c r="C390">
        <v>540</v>
      </c>
      <c r="D390" t="s">
        <v>25</v>
      </c>
      <c r="E390" t="s">
        <v>18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31</v>
      </c>
      <c r="C391">
        <v>429</v>
      </c>
      <c r="D391" t="s">
        <v>25</v>
      </c>
      <c r="E391" t="s">
        <v>18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27</v>
      </c>
      <c r="C392">
        <v>580</v>
      </c>
      <c r="D392" t="s">
        <v>25</v>
      </c>
      <c r="E392" t="s">
        <v>18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17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16</v>
      </c>
      <c r="C394">
        <v>767</v>
      </c>
      <c r="D394" t="s">
        <v>25</v>
      </c>
      <c r="E394" t="s">
        <v>18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19</v>
      </c>
      <c r="C395">
        <v>738</v>
      </c>
      <c r="D395" t="s">
        <v>14</v>
      </c>
      <c r="E395" t="s">
        <v>18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31</v>
      </c>
      <c r="C396">
        <v>750</v>
      </c>
      <c r="D396" t="s">
        <v>25</v>
      </c>
      <c r="E396" t="s">
        <v>18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27</v>
      </c>
      <c r="C397">
        <v>578</v>
      </c>
      <c r="D397" t="s">
        <v>17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27</v>
      </c>
      <c r="C398">
        <v>677</v>
      </c>
      <c r="D398" t="s">
        <v>25</v>
      </c>
      <c r="E398" t="s">
        <v>18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27</v>
      </c>
      <c r="C399">
        <v>668</v>
      </c>
      <c r="D399" t="s">
        <v>14</v>
      </c>
      <c r="E399" t="s">
        <v>18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16</v>
      </c>
      <c r="C400">
        <v>629</v>
      </c>
      <c r="D400" t="s">
        <v>14</v>
      </c>
      <c r="E400" t="s">
        <v>18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16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30</v>
      </c>
      <c r="C402">
        <v>716</v>
      </c>
      <c r="D402" t="s">
        <v>17</v>
      </c>
      <c r="E402" t="s">
        <v>18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27</v>
      </c>
      <c r="C403">
        <v>357</v>
      </c>
      <c r="D403" t="s">
        <v>14</v>
      </c>
      <c r="E403" t="s">
        <v>18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29</v>
      </c>
      <c r="C404">
        <v>628</v>
      </c>
      <c r="D404" t="s">
        <v>25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22</v>
      </c>
      <c r="C405">
        <v>704</v>
      </c>
      <c r="D405" t="s">
        <v>25</v>
      </c>
      <c r="E405" t="s">
        <v>18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19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19</v>
      </c>
      <c r="C407">
        <v>596</v>
      </c>
      <c r="D407" t="s">
        <v>17</v>
      </c>
      <c r="E407" t="s">
        <v>18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26</v>
      </c>
      <c r="C408">
        <v>430</v>
      </c>
      <c r="D408" t="s">
        <v>14</v>
      </c>
      <c r="E408" t="s">
        <v>18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31</v>
      </c>
      <c r="C409">
        <v>505</v>
      </c>
      <c r="D409" t="s">
        <v>25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26</v>
      </c>
      <c r="C410">
        <v>397</v>
      </c>
      <c r="D410" t="s">
        <v>25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31</v>
      </c>
      <c r="C411">
        <v>845</v>
      </c>
      <c r="D411" t="s">
        <v>14</v>
      </c>
      <c r="E411" t="s">
        <v>18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19</v>
      </c>
      <c r="C412">
        <v>464</v>
      </c>
      <c r="D412" t="s">
        <v>17</v>
      </c>
      <c r="E412" t="s">
        <v>18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27</v>
      </c>
      <c r="C413">
        <v>361</v>
      </c>
      <c r="D413" t="s">
        <v>25</v>
      </c>
      <c r="E413" t="s">
        <v>18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31</v>
      </c>
      <c r="C414">
        <v>821</v>
      </c>
      <c r="D414" t="s">
        <v>17</v>
      </c>
      <c r="E414" t="s">
        <v>18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31</v>
      </c>
      <c r="C415">
        <v>684</v>
      </c>
      <c r="D415" t="s">
        <v>14</v>
      </c>
      <c r="E415" t="s">
        <v>18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16</v>
      </c>
      <c r="C416">
        <v>837</v>
      </c>
      <c r="D416" t="s">
        <v>25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20</v>
      </c>
      <c r="C417">
        <v>636</v>
      </c>
      <c r="D417" t="s">
        <v>25</v>
      </c>
      <c r="E417" t="s">
        <v>18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30</v>
      </c>
      <c r="C418">
        <v>440</v>
      </c>
      <c r="D418" t="s">
        <v>25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27</v>
      </c>
      <c r="C419">
        <v>640</v>
      </c>
      <c r="D419" t="s">
        <v>25</v>
      </c>
      <c r="E419" t="s">
        <v>18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19</v>
      </c>
      <c r="C420">
        <v>404</v>
      </c>
      <c r="D420" t="s">
        <v>25</v>
      </c>
      <c r="E420" t="s">
        <v>18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25</v>
      </c>
      <c r="E421" t="s">
        <v>18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29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19</v>
      </c>
      <c r="C423">
        <v>421</v>
      </c>
      <c r="D423" t="s">
        <v>25</v>
      </c>
      <c r="E423" t="s">
        <v>18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26</v>
      </c>
      <c r="C424">
        <v>715</v>
      </c>
      <c r="D424" t="s">
        <v>25</v>
      </c>
      <c r="E424" t="s">
        <v>18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22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30</v>
      </c>
      <c r="C426">
        <v>462</v>
      </c>
      <c r="D426" t="s">
        <v>25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31</v>
      </c>
      <c r="C427">
        <v>771</v>
      </c>
      <c r="D427" t="s">
        <v>25</v>
      </c>
      <c r="E427" t="s">
        <v>18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27</v>
      </c>
      <c r="C428">
        <v>418</v>
      </c>
      <c r="D428" t="s">
        <v>14</v>
      </c>
      <c r="E428" t="s">
        <v>18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16</v>
      </c>
      <c r="C429">
        <v>787</v>
      </c>
      <c r="D429" t="s">
        <v>25</v>
      </c>
      <c r="E429" t="s">
        <v>18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30</v>
      </c>
      <c r="C430">
        <v>363</v>
      </c>
      <c r="D430" t="s">
        <v>25</v>
      </c>
      <c r="E430" t="s">
        <v>18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19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22</v>
      </c>
      <c r="C432">
        <v>625</v>
      </c>
      <c r="D432" t="s">
        <v>25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18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25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31</v>
      </c>
      <c r="C435">
        <v>702</v>
      </c>
      <c r="D435" t="s">
        <v>25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20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30</v>
      </c>
      <c r="C437">
        <v>547</v>
      </c>
      <c r="D437" t="s">
        <v>17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29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27</v>
      </c>
      <c r="C439">
        <v>450</v>
      </c>
      <c r="D439" t="s">
        <v>17</v>
      </c>
      <c r="E439" t="s">
        <v>18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20</v>
      </c>
      <c r="C440">
        <v>735</v>
      </c>
      <c r="D440" t="s">
        <v>17</v>
      </c>
      <c r="E440" t="s">
        <v>18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19</v>
      </c>
      <c r="C441">
        <v>603</v>
      </c>
      <c r="D441" t="s">
        <v>25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18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19</v>
      </c>
      <c r="C443">
        <v>739</v>
      </c>
      <c r="D443" t="s">
        <v>17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29</v>
      </c>
      <c r="C444">
        <v>814</v>
      </c>
      <c r="D444" t="s">
        <v>17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27</v>
      </c>
      <c r="C445">
        <v>580</v>
      </c>
      <c r="D445" t="s">
        <v>17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20</v>
      </c>
      <c r="C446">
        <v>774</v>
      </c>
      <c r="D446" t="s">
        <v>17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19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16</v>
      </c>
      <c r="C448">
        <v>380</v>
      </c>
      <c r="D448" t="s">
        <v>25</v>
      </c>
      <c r="E448" t="s">
        <v>18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25</v>
      </c>
      <c r="E449" t="s">
        <v>18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22</v>
      </c>
      <c r="C450">
        <v>369</v>
      </c>
      <c r="D450" t="s">
        <v>17</v>
      </c>
      <c r="E450" t="s">
        <v>18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19</v>
      </c>
      <c r="C451">
        <v>610</v>
      </c>
      <c r="D451" t="s">
        <v>25</v>
      </c>
      <c r="E451" t="s">
        <v>18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20</v>
      </c>
      <c r="C452">
        <v>498</v>
      </c>
      <c r="D452" t="s">
        <v>17</v>
      </c>
      <c r="E452" t="s">
        <v>18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25</v>
      </c>
      <c r="E453" t="s">
        <v>18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25</v>
      </c>
      <c r="E454" t="s">
        <v>18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30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16</v>
      </c>
      <c r="C456">
        <v>801</v>
      </c>
      <c r="D456" t="s">
        <v>17</v>
      </c>
      <c r="E456" t="s">
        <v>18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30</v>
      </c>
      <c r="C457">
        <v>564</v>
      </c>
      <c r="D457" t="s">
        <v>14</v>
      </c>
      <c r="E457" t="s">
        <v>18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19</v>
      </c>
      <c r="C458">
        <v>666</v>
      </c>
      <c r="D458" t="s">
        <v>25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29</v>
      </c>
      <c r="C459">
        <v>579</v>
      </c>
      <c r="D459" t="s">
        <v>17</v>
      </c>
      <c r="E459" t="s">
        <v>18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22</v>
      </c>
      <c r="C460">
        <v>600</v>
      </c>
      <c r="D460" t="s">
        <v>17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19</v>
      </c>
      <c r="C461">
        <v>443</v>
      </c>
      <c r="D461" t="s">
        <v>17</v>
      </c>
      <c r="E461" t="s">
        <v>18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26</v>
      </c>
      <c r="C462">
        <v>519</v>
      </c>
      <c r="D462" t="s">
        <v>17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20</v>
      </c>
      <c r="C463">
        <v>390</v>
      </c>
      <c r="D463" t="s">
        <v>17</v>
      </c>
      <c r="E463" t="s">
        <v>18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16</v>
      </c>
      <c r="C464">
        <v>538</v>
      </c>
      <c r="D464" t="s">
        <v>17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19</v>
      </c>
      <c r="C465">
        <v>559</v>
      </c>
      <c r="D465" t="s">
        <v>25</v>
      </c>
      <c r="E465" t="s">
        <v>18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16</v>
      </c>
      <c r="C466">
        <v>529</v>
      </c>
      <c r="D466" t="s">
        <v>17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19</v>
      </c>
      <c r="C467">
        <v>646</v>
      </c>
      <c r="D467" t="s">
        <v>25</v>
      </c>
      <c r="E467" t="s">
        <v>18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29</v>
      </c>
      <c r="C468">
        <v>409</v>
      </c>
      <c r="D468" t="s">
        <v>14</v>
      </c>
      <c r="E468" t="s">
        <v>18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31</v>
      </c>
      <c r="C469">
        <v>840</v>
      </c>
      <c r="D469" t="s">
        <v>25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22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26</v>
      </c>
      <c r="C471">
        <v>379</v>
      </c>
      <c r="D471" t="s">
        <v>17</v>
      </c>
      <c r="E471" t="s">
        <v>18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22</v>
      </c>
      <c r="C472">
        <v>575</v>
      </c>
      <c r="D472" t="s">
        <v>25</v>
      </c>
      <c r="E472" t="s">
        <v>18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27</v>
      </c>
      <c r="C473">
        <v>444</v>
      </c>
      <c r="D473" t="s">
        <v>25</v>
      </c>
      <c r="E473" t="s">
        <v>18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22</v>
      </c>
      <c r="C474">
        <v>588</v>
      </c>
      <c r="D474" t="s">
        <v>25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31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19</v>
      </c>
      <c r="C476">
        <v>732</v>
      </c>
      <c r="D476" t="s">
        <v>17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26</v>
      </c>
      <c r="C477">
        <v>566</v>
      </c>
      <c r="D477" t="s">
        <v>25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27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22</v>
      </c>
      <c r="C479">
        <v>705</v>
      </c>
      <c r="D479" t="s">
        <v>25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20</v>
      </c>
      <c r="C480">
        <v>517</v>
      </c>
      <c r="D480" t="s">
        <v>25</v>
      </c>
      <c r="E480" t="s">
        <v>18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27</v>
      </c>
      <c r="C481">
        <v>507</v>
      </c>
      <c r="D481" t="s">
        <v>25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22</v>
      </c>
      <c r="C482">
        <v>415</v>
      </c>
      <c r="D482" t="s">
        <v>25</v>
      </c>
      <c r="E482" t="s">
        <v>18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27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31</v>
      </c>
      <c r="C484">
        <v>550</v>
      </c>
      <c r="D484" t="s">
        <v>17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26</v>
      </c>
      <c r="C485">
        <v>734</v>
      </c>
      <c r="D485" t="s">
        <v>17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20</v>
      </c>
      <c r="C486">
        <v>437</v>
      </c>
      <c r="D486" t="s">
        <v>25</v>
      </c>
      <c r="E486" t="s">
        <v>18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26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19</v>
      </c>
      <c r="C488">
        <v>717</v>
      </c>
      <c r="D488" t="s">
        <v>17</v>
      </c>
      <c r="E488" t="s">
        <v>18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22</v>
      </c>
      <c r="C489">
        <v>797</v>
      </c>
      <c r="D489" t="s">
        <v>17</v>
      </c>
      <c r="E489" t="s">
        <v>18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20</v>
      </c>
      <c r="C490">
        <v>760</v>
      </c>
      <c r="D490" t="s">
        <v>25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29</v>
      </c>
      <c r="C491">
        <v>567</v>
      </c>
      <c r="D491" t="s">
        <v>25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29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26</v>
      </c>
      <c r="C493">
        <v>484</v>
      </c>
      <c r="D493" t="s">
        <v>17</v>
      </c>
      <c r="E493" t="s">
        <v>18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19</v>
      </c>
      <c r="C494">
        <v>566</v>
      </c>
      <c r="D494" t="s">
        <v>25</v>
      </c>
      <c r="E494" t="s">
        <v>18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29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16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30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16</v>
      </c>
      <c r="C498">
        <v>751</v>
      </c>
      <c r="D498" t="s">
        <v>17</v>
      </c>
      <c r="E498" t="s">
        <v>18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20</v>
      </c>
      <c r="C499">
        <v>814</v>
      </c>
      <c r="D499" t="s">
        <v>17</v>
      </c>
      <c r="E499" t="s">
        <v>18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29</v>
      </c>
      <c r="C500">
        <v>718</v>
      </c>
      <c r="D500" t="s">
        <v>17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3">
    <mergeCell ref="O4:T5"/>
    <mergeCell ref="O18:P18"/>
    <mergeCell ref="O19:P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11EA-49BC-4C82-80CC-A2E64E8702E5}">
  <dimension ref="A1:T501"/>
  <sheetViews>
    <sheetView topLeftCell="A2" workbookViewId="0">
      <selection activeCell="O4" sqref="O4:T5"/>
    </sheetView>
  </sheetViews>
  <sheetFormatPr defaultRowHeight="14.4" x14ac:dyDescent="0.3"/>
  <cols>
    <col min="1" max="1" width="10.88671875" bestFit="1" customWidth="1"/>
    <col min="3" max="3" width="10.6640625" bestFit="1" customWidth="1"/>
    <col min="4" max="4" width="10.33203125" bestFit="1" customWidth="1"/>
    <col min="9" max="9" width="14.6640625" bestFit="1" customWidth="1"/>
    <col min="10" max="10" width="9.6640625" bestFit="1" customWidth="1"/>
    <col min="11" max="11" width="14.88671875" bestFit="1" customWidth="1"/>
    <col min="12" max="12" width="14.5546875" bestFit="1" customWidth="1"/>
    <col min="15" max="15" width="18.88671875" bestFit="1" customWidth="1"/>
    <col min="16" max="16" width="15.5546875" bestFit="1" customWidth="1"/>
    <col min="17" max="17" width="11.109375" customWidth="1"/>
    <col min="18" max="18" width="10.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0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0" x14ac:dyDescent="0.3">
      <c r="A3">
        <v>2</v>
      </c>
      <c r="B3" t="s">
        <v>16</v>
      </c>
      <c r="C3">
        <v>365</v>
      </c>
      <c r="D3" t="s">
        <v>17</v>
      </c>
      <c r="E3" t="s">
        <v>18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</row>
    <row r="4" spans="1:20" x14ac:dyDescent="0.3">
      <c r="A4">
        <v>3</v>
      </c>
      <c r="B4" t="s">
        <v>19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  <c r="O4" s="26" t="s">
        <v>113</v>
      </c>
      <c r="P4" s="27"/>
      <c r="Q4" s="27"/>
      <c r="R4" s="27"/>
      <c r="S4" s="27"/>
      <c r="T4" s="27"/>
    </row>
    <row r="5" spans="1:20" x14ac:dyDescent="0.3">
      <c r="A5">
        <v>4</v>
      </c>
      <c r="B5" t="s">
        <v>19</v>
      </c>
      <c r="C5">
        <v>516</v>
      </c>
      <c r="D5" t="s">
        <v>14</v>
      </c>
      <c r="E5" t="s">
        <v>18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  <c r="O5" s="27"/>
      <c r="P5" s="27"/>
      <c r="Q5" s="27"/>
      <c r="R5" s="27"/>
      <c r="S5" s="27"/>
      <c r="T5" s="27"/>
    </row>
    <row r="6" spans="1:20" x14ac:dyDescent="0.3">
      <c r="A6">
        <v>5</v>
      </c>
      <c r="B6" t="s">
        <v>20</v>
      </c>
      <c r="C6">
        <v>659</v>
      </c>
      <c r="D6" t="s">
        <v>17</v>
      </c>
      <c r="E6" t="s">
        <v>18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</row>
    <row r="7" spans="1:20" x14ac:dyDescent="0.3">
      <c r="A7">
        <v>6</v>
      </c>
      <c r="B7" t="s">
        <v>22</v>
      </c>
      <c r="C7">
        <v>777</v>
      </c>
      <c r="D7" t="s">
        <v>17</v>
      </c>
      <c r="E7" t="s">
        <v>18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</row>
    <row r="8" spans="1:20" x14ac:dyDescent="0.3">
      <c r="A8">
        <v>7</v>
      </c>
      <c r="B8" t="s">
        <v>19</v>
      </c>
      <c r="C8">
        <v>432</v>
      </c>
      <c r="D8" t="s">
        <v>14</v>
      </c>
      <c r="E8" t="s">
        <v>18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</row>
    <row r="9" spans="1:20" x14ac:dyDescent="0.3">
      <c r="A9">
        <v>8</v>
      </c>
      <c r="B9" t="s">
        <v>13</v>
      </c>
      <c r="C9">
        <v>741</v>
      </c>
      <c r="D9" t="s">
        <v>25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</row>
    <row r="10" spans="1:20" x14ac:dyDescent="0.3">
      <c r="A10">
        <v>9</v>
      </c>
      <c r="B10" t="s">
        <v>26</v>
      </c>
      <c r="C10">
        <v>570</v>
      </c>
      <c r="D10" t="s">
        <v>14</v>
      </c>
      <c r="E10" t="s">
        <v>18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  <c r="O10" s="4" t="s">
        <v>34</v>
      </c>
      <c r="P10" s="4" t="s">
        <v>37</v>
      </c>
    </row>
    <row r="11" spans="1:20" x14ac:dyDescent="0.3">
      <c r="A11">
        <v>10</v>
      </c>
      <c r="B11" t="s">
        <v>27</v>
      </c>
      <c r="C11">
        <v>671</v>
      </c>
      <c r="D11" t="s">
        <v>25</v>
      </c>
      <c r="E11" t="s">
        <v>18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  <c r="O11" s="4" t="s">
        <v>23</v>
      </c>
      <c r="P11">
        <v>0</v>
      </c>
      <c r="Q11">
        <v>1</v>
      </c>
      <c r="R11" t="s">
        <v>28</v>
      </c>
    </row>
    <row r="12" spans="1:20" x14ac:dyDescent="0.3">
      <c r="A12">
        <v>11</v>
      </c>
      <c r="B12" t="s">
        <v>20</v>
      </c>
      <c r="C12">
        <v>519</v>
      </c>
      <c r="D12" t="s">
        <v>25</v>
      </c>
      <c r="E12" t="s">
        <v>18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  <c r="O12" s="9">
        <v>1</v>
      </c>
      <c r="P12" s="7">
        <v>0.44800000000000001</v>
      </c>
      <c r="Q12" s="7">
        <v>0.55200000000000005</v>
      </c>
      <c r="R12" s="7">
        <v>1</v>
      </c>
    </row>
    <row r="13" spans="1:20" x14ac:dyDescent="0.3">
      <c r="A13">
        <v>12</v>
      </c>
      <c r="B13" t="s">
        <v>29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  <c r="O13" s="9">
        <v>2</v>
      </c>
      <c r="P13" s="7">
        <v>0.45185185185185184</v>
      </c>
      <c r="Q13" s="7">
        <v>0.54814814814814816</v>
      </c>
      <c r="R13" s="7">
        <v>1</v>
      </c>
    </row>
    <row r="14" spans="1:20" x14ac:dyDescent="0.3">
      <c r="A14">
        <v>13</v>
      </c>
      <c r="B14" t="s">
        <v>30</v>
      </c>
      <c r="C14">
        <v>464</v>
      </c>
      <c r="D14" t="s">
        <v>17</v>
      </c>
      <c r="E14" t="s">
        <v>18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  <c r="O14" s="9">
        <v>3</v>
      </c>
      <c r="P14" s="7">
        <v>0.44915254237288138</v>
      </c>
      <c r="Q14" s="7">
        <v>0.55084745762711862</v>
      </c>
      <c r="R14" s="7">
        <v>1</v>
      </c>
    </row>
    <row r="15" spans="1:20" x14ac:dyDescent="0.3">
      <c r="A15">
        <v>14</v>
      </c>
      <c r="B15" t="s">
        <v>30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  <c r="O15" s="9">
        <v>4</v>
      </c>
      <c r="P15" s="7">
        <v>0.47540983606557374</v>
      </c>
      <c r="Q15" s="7">
        <v>0.52459016393442626</v>
      </c>
      <c r="R15" s="7">
        <v>1</v>
      </c>
    </row>
    <row r="16" spans="1:20" x14ac:dyDescent="0.3">
      <c r="A16">
        <v>15</v>
      </c>
      <c r="B16" t="s">
        <v>31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  <c r="O16" s="9" t="s">
        <v>28</v>
      </c>
      <c r="P16" s="7">
        <v>0.45600000000000002</v>
      </c>
      <c r="Q16" s="7">
        <v>0.54400000000000004</v>
      </c>
      <c r="R16" s="7">
        <v>1</v>
      </c>
    </row>
    <row r="17" spans="1:13" x14ac:dyDescent="0.3">
      <c r="A17">
        <v>16</v>
      </c>
      <c r="B17" t="s">
        <v>29</v>
      </c>
      <c r="C17">
        <v>579</v>
      </c>
      <c r="D17" t="s">
        <v>25</v>
      </c>
      <c r="E17" t="s">
        <v>18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</row>
    <row r="18" spans="1:13" x14ac:dyDescent="0.3">
      <c r="A18">
        <v>17</v>
      </c>
      <c r="B18" t="s">
        <v>20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</row>
    <row r="19" spans="1:13" x14ac:dyDescent="0.3">
      <c r="A19">
        <v>18</v>
      </c>
      <c r="B19" t="s">
        <v>20</v>
      </c>
      <c r="C19">
        <v>596</v>
      </c>
      <c r="D19" t="s">
        <v>17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</row>
    <row r="20" spans="1:13" x14ac:dyDescent="0.3">
      <c r="A20">
        <v>19</v>
      </c>
      <c r="B20" t="s">
        <v>30</v>
      </c>
      <c r="C20">
        <v>450</v>
      </c>
      <c r="D20" t="s">
        <v>14</v>
      </c>
      <c r="E20" t="s">
        <v>18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13" x14ac:dyDescent="0.3">
      <c r="A21">
        <v>20</v>
      </c>
      <c r="B21" t="s">
        <v>31</v>
      </c>
      <c r="C21">
        <v>765</v>
      </c>
      <c r="D21" t="s">
        <v>14</v>
      </c>
      <c r="E21" t="s">
        <v>18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13" x14ac:dyDescent="0.3">
      <c r="A22">
        <v>21</v>
      </c>
      <c r="B22" t="s">
        <v>13</v>
      </c>
      <c r="C22">
        <v>571</v>
      </c>
      <c r="D22" t="s">
        <v>25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13" x14ac:dyDescent="0.3">
      <c r="A23">
        <v>22</v>
      </c>
      <c r="B23" t="s">
        <v>22</v>
      </c>
      <c r="C23">
        <v>528</v>
      </c>
      <c r="D23" t="s">
        <v>17</v>
      </c>
      <c r="E23" t="s">
        <v>18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3" x14ac:dyDescent="0.3">
      <c r="A24">
        <v>23</v>
      </c>
      <c r="B24" t="s">
        <v>30</v>
      </c>
      <c r="C24">
        <v>524</v>
      </c>
      <c r="D24" t="s">
        <v>17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13" x14ac:dyDescent="0.3">
      <c r="A25">
        <v>24</v>
      </c>
      <c r="B25" t="s">
        <v>22</v>
      </c>
      <c r="C25">
        <v>443</v>
      </c>
      <c r="D25" t="s">
        <v>25</v>
      </c>
      <c r="E25" t="s">
        <v>18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13" x14ac:dyDescent="0.3">
      <c r="A26">
        <v>25</v>
      </c>
      <c r="B26" t="s">
        <v>27</v>
      </c>
      <c r="C26">
        <v>464</v>
      </c>
      <c r="D26" t="s">
        <v>17</v>
      </c>
      <c r="E26" t="s">
        <v>18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3" x14ac:dyDescent="0.3">
      <c r="A27">
        <v>26</v>
      </c>
      <c r="B27" t="s">
        <v>19</v>
      </c>
      <c r="C27">
        <v>511</v>
      </c>
      <c r="D27" t="s">
        <v>17</v>
      </c>
      <c r="E27" t="s">
        <v>18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3" x14ac:dyDescent="0.3">
      <c r="A28">
        <v>27</v>
      </c>
      <c r="B28" t="s">
        <v>16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3" x14ac:dyDescent="0.3">
      <c r="A29">
        <v>28</v>
      </c>
      <c r="B29" t="s">
        <v>19</v>
      </c>
      <c r="C29">
        <v>574</v>
      </c>
      <c r="D29" t="s">
        <v>25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3" x14ac:dyDescent="0.3">
      <c r="A30">
        <v>29</v>
      </c>
      <c r="B30" t="s">
        <v>13</v>
      </c>
      <c r="C30">
        <v>583</v>
      </c>
      <c r="D30" t="s">
        <v>17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3" x14ac:dyDescent="0.3">
      <c r="A31">
        <v>30</v>
      </c>
      <c r="B31" t="s">
        <v>16</v>
      </c>
      <c r="C31">
        <v>686</v>
      </c>
      <c r="D31" t="s">
        <v>25</v>
      </c>
      <c r="E31" t="s">
        <v>18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13" x14ac:dyDescent="0.3">
      <c r="A32">
        <v>31</v>
      </c>
      <c r="B32" t="s">
        <v>26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3">
      <c r="A33">
        <v>32</v>
      </c>
      <c r="B33" t="s">
        <v>19</v>
      </c>
      <c r="C33">
        <v>806</v>
      </c>
      <c r="D33" t="s">
        <v>17</v>
      </c>
      <c r="E33" t="s">
        <v>18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3">
      <c r="A34">
        <v>33</v>
      </c>
      <c r="B34" t="s">
        <v>30</v>
      </c>
      <c r="C34">
        <v>849</v>
      </c>
      <c r="D34" t="s">
        <v>25</v>
      </c>
      <c r="E34" t="s">
        <v>18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3">
      <c r="A35">
        <v>34</v>
      </c>
      <c r="B35" t="s">
        <v>31</v>
      </c>
      <c r="C35">
        <v>475</v>
      </c>
      <c r="D35" t="s">
        <v>17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3">
      <c r="A36">
        <v>35</v>
      </c>
      <c r="B36" t="s">
        <v>19</v>
      </c>
      <c r="C36">
        <v>488</v>
      </c>
      <c r="D36" t="s">
        <v>25</v>
      </c>
      <c r="E36" t="s">
        <v>18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3">
      <c r="A37">
        <v>36</v>
      </c>
      <c r="B37" t="s">
        <v>19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3">
      <c r="A38">
        <v>37</v>
      </c>
      <c r="B38" t="s">
        <v>19</v>
      </c>
      <c r="C38">
        <v>568</v>
      </c>
      <c r="D38" t="s">
        <v>14</v>
      </c>
      <c r="E38" t="s">
        <v>18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3">
      <c r="A39">
        <v>38</v>
      </c>
      <c r="B39" t="s">
        <v>20</v>
      </c>
      <c r="C39">
        <v>505</v>
      </c>
      <c r="D39" t="s">
        <v>17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3">
      <c r="A40">
        <v>39</v>
      </c>
      <c r="B40" t="s">
        <v>16</v>
      </c>
      <c r="C40">
        <v>534</v>
      </c>
      <c r="D40" t="s">
        <v>17</v>
      </c>
      <c r="E40" t="s">
        <v>18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3">
      <c r="A41">
        <v>40</v>
      </c>
      <c r="B41" t="s">
        <v>31</v>
      </c>
      <c r="C41">
        <v>470</v>
      </c>
      <c r="D41" t="s">
        <v>25</v>
      </c>
      <c r="E41" t="s">
        <v>18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3">
      <c r="A42">
        <v>41</v>
      </c>
      <c r="B42" t="s">
        <v>22</v>
      </c>
      <c r="C42">
        <v>671</v>
      </c>
      <c r="D42" t="s">
        <v>17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3">
      <c r="A43">
        <v>42</v>
      </c>
      <c r="B43" t="s">
        <v>22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3">
      <c r="A44">
        <v>43</v>
      </c>
      <c r="B44" t="s">
        <v>16</v>
      </c>
      <c r="C44">
        <v>547</v>
      </c>
      <c r="D44" t="s">
        <v>14</v>
      </c>
      <c r="E44" t="s">
        <v>18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3">
      <c r="A45">
        <v>44</v>
      </c>
      <c r="B45" t="s">
        <v>27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3">
      <c r="A46">
        <v>45</v>
      </c>
      <c r="B46" t="s">
        <v>20</v>
      </c>
      <c r="C46">
        <v>640</v>
      </c>
      <c r="D46" t="s">
        <v>17</v>
      </c>
      <c r="E46" t="s">
        <v>18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3">
      <c r="A47">
        <v>46</v>
      </c>
      <c r="B47" t="s">
        <v>19</v>
      </c>
      <c r="C47">
        <v>813</v>
      </c>
      <c r="D47" t="s">
        <v>25</v>
      </c>
      <c r="E47" t="s">
        <v>18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3">
      <c r="A48">
        <v>47</v>
      </c>
      <c r="B48" t="s">
        <v>26</v>
      </c>
      <c r="C48">
        <v>353</v>
      </c>
      <c r="D48" t="s">
        <v>14</v>
      </c>
      <c r="E48" t="s">
        <v>18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3">
      <c r="A49">
        <v>48</v>
      </c>
      <c r="B49" t="s">
        <v>20</v>
      </c>
      <c r="C49">
        <v>538</v>
      </c>
      <c r="D49" t="s">
        <v>14</v>
      </c>
      <c r="E49" t="s">
        <v>18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3">
      <c r="A50">
        <v>49</v>
      </c>
      <c r="B50" t="s">
        <v>26</v>
      </c>
      <c r="C50">
        <v>588</v>
      </c>
      <c r="D50" t="s">
        <v>17</v>
      </c>
      <c r="E50" t="s">
        <v>18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3">
      <c r="A51">
        <v>50</v>
      </c>
      <c r="B51" t="s">
        <v>16</v>
      </c>
      <c r="C51">
        <v>515</v>
      </c>
      <c r="D51" t="s">
        <v>17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3">
      <c r="A52">
        <v>51</v>
      </c>
      <c r="B52" t="s">
        <v>16</v>
      </c>
      <c r="C52">
        <v>521</v>
      </c>
      <c r="D52" t="s">
        <v>17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3">
      <c r="A53">
        <v>52</v>
      </c>
      <c r="B53" t="s">
        <v>27</v>
      </c>
      <c r="C53">
        <v>561</v>
      </c>
      <c r="D53" t="s">
        <v>17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3">
      <c r="A54">
        <v>53</v>
      </c>
      <c r="B54" t="s">
        <v>13</v>
      </c>
      <c r="C54">
        <v>694</v>
      </c>
      <c r="D54" t="s">
        <v>25</v>
      </c>
      <c r="E54" t="s">
        <v>18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3">
      <c r="A55">
        <v>54</v>
      </c>
      <c r="B55" t="s">
        <v>13</v>
      </c>
      <c r="C55">
        <v>420</v>
      </c>
      <c r="D55" t="s">
        <v>17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3">
      <c r="A56">
        <v>55</v>
      </c>
      <c r="B56" t="s">
        <v>29</v>
      </c>
      <c r="C56">
        <v>498</v>
      </c>
      <c r="D56" t="s">
        <v>25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3">
      <c r="A57">
        <v>56</v>
      </c>
      <c r="B57" t="s">
        <v>30</v>
      </c>
      <c r="C57">
        <v>740</v>
      </c>
      <c r="D57" t="s">
        <v>25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3">
      <c r="A58">
        <v>57</v>
      </c>
      <c r="B58" t="s">
        <v>27</v>
      </c>
      <c r="C58">
        <v>634</v>
      </c>
      <c r="D58" t="s">
        <v>14</v>
      </c>
      <c r="E58" t="s">
        <v>18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3">
      <c r="A59">
        <v>58</v>
      </c>
      <c r="B59" t="s">
        <v>31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3">
      <c r="A60">
        <v>59</v>
      </c>
      <c r="B60" t="s">
        <v>27</v>
      </c>
      <c r="C60">
        <v>740</v>
      </c>
      <c r="D60" t="s">
        <v>17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3">
      <c r="A61">
        <v>60</v>
      </c>
      <c r="B61" t="s">
        <v>22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3">
      <c r="A62">
        <v>61</v>
      </c>
      <c r="B62" t="s">
        <v>30</v>
      </c>
      <c r="C62">
        <v>442</v>
      </c>
      <c r="D62" t="s">
        <v>25</v>
      </c>
      <c r="E62" t="s">
        <v>18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3">
      <c r="A63">
        <v>62</v>
      </c>
      <c r="B63" t="s">
        <v>31</v>
      </c>
      <c r="C63">
        <v>826</v>
      </c>
      <c r="D63" t="s">
        <v>17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3">
      <c r="A64">
        <v>63</v>
      </c>
      <c r="B64" t="s">
        <v>31</v>
      </c>
      <c r="C64">
        <v>452</v>
      </c>
      <c r="D64" t="s">
        <v>17</v>
      </c>
      <c r="E64" t="s">
        <v>18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3">
      <c r="A65">
        <v>64</v>
      </c>
      <c r="B65" t="s">
        <v>20</v>
      </c>
      <c r="C65">
        <v>707</v>
      </c>
      <c r="D65" t="s">
        <v>17</v>
      </c>
      <c r="E65" t="s">
        <v>18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3">
      <c r="A66">
        <v>65</v>
      </c>
      <c r="B66" t="s">
        <v>22</v>
      </c>
      <c r="C66">
        <v>729</v>
      </c>
      <c r="D66" t="s">
        <v>17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3">
      <c r="A67">
        <v>66</v>
      </c>
      <c r="B67" t="s">
        <v>22</v>
      </c>
      <c r="C67">
        <v>547</v>
      </c>
      <c r="D67" t="s">
        <v>14</v>
      </c>
      <c r="E67" t="s">
        <v>18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3">
      <c r="A68">
        <v>67</v>
      </c>
      <c r="B68" t="s">
        <v>19</v>
      </c>
      <c r="C68">
        <v>459</v>
      </c>
      <c r="D68" t="s">
        <v>17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3">
      <c r="A69">
        <v>68</v>
      </c>
      <c r="B69" t="s">
        <v>29</v>
      </c>
      <c r="C69">
        <v>679</v>
      </c>
      <c r="D69" t="s">
        <v>25</v>
      </c>
      <c r="E69" t="s">
        <v>18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3">
      <c r="A70">
        <v>69</v>
      </c>
      <c r="B70" t="s">
        <v>20</v>
      </c>
      <c r="C70">
        <v>450</v>
      </c>
      <c r="D70" t="s">
        <v>17</v>
      </c>
      <c r="E70" t="s">
        <v>15</v>
      </c>
      <c r="F70">
        <v>80</v>
      </c>
      <c r="G70">
        <v>4</v>
      </c>
      <c r="H70" t="s">
        <v>32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3">
      <c r="A71">
        <v>70</v>
      </c>
      <c r="B71" t="s">
        <v>26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3">
      <c r="A72">
        <v>71</v>
      </c>
      <c r="B72" t="s">
        <v>16</v>
      </c>
      <c r="C72">
        <v>683</v>
      </c>
      <c r="D72" t="s">
        <v>25</v>
      </c>
      <c r="E72" t="s">
        <v>18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3">
      <c r="A73">
        <v>72</v>
      </c>
      <c r="B73" t="s">
        <v>19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3">
      <c r="A74">
        <v>73</v>
      </c>
      <c r="B74" t="s">
        <v>13</v>
      </c>
      <c r="C74">
        <v>509</v>
      </c>
      <c r="D74" t="s">
        <v>14</v>
      </c>
      <c r="E74" t="s">
        <v>18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3">
      <c r="A75">
        <v>74</v>
      </c>
      <c r="B75" t="s">
        <v>22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3">
      <c r="A76">
        <v>75</v>
      </c>
      <c r="B76" t="s">
        <v>27</v>
      </c>
      <c r="C76">
        <v>385</v>
      </c>
      <c r="D76" t="s">
        <v>14</v>
      </c>
      <c r="E76" t="s">
        <v>18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3">
      <c r="A77">
        <v>76</v>
      </c>
      <c r="B77" t="s">
        <v>27</v>
      </c>
      <c r="C77">
        <v>587</v>
      </c>
      <c r="D77" t="s">
        <v>17</v>
      </c>
      <c r="E77" t="s">
        <v>18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3">
      <c r="A78">
        <v>77</v>
      </c>
      <c r="B78" t="s">
        <v>29</v>
      </c>
      <c r="C78">
        <v>593</v>
      </c>
      <c r="D78" t="s">
        <v>14</v>
      </c>
      <c r="E78" t="s">
        <v>18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3">
      <c r="A79">
        <v>78</v>
      </c>
      <c r="B79" t="s">
        <v>27</v>
      </c>
      <c r="C79">
        <v>600</v>
      </c>
      <c r="D79" t="s">
        <v>17</v>
      </c>
      <c r="E79" t="s">
        <v>18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3">
      <c r="A80">
        <v>79</v>
      </c>
      <c r="B80" t="s">
        <v>27</v>
      </c>
      <c r="C80">
        <v>742</v>
      </c>
      <c r="D80" t="s">
        <v>17</v>
      </c>
      <c r="E80" t="s">
        <v>18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3">
      <c r="A81">
        <v>80</v>
      </c>
      <c r="B81" t="s">
        <v>19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3">
      <c r="A82">
        <v>81</v>
      </c>
      <c r="B82" t="s">
        <v>27</v>
      </c>
      <c r="C82">
        <v>631</v>
      </c>
      <c r="D82" t="s">
        <v>25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3">
      <c r="A83">
        <v>82</v>
      </c>
      <c r="B83" t="s">
        <v>27</v>
      </c>
      <c r="C83">
        <v>371</v>
      </c>
      <c r="D83" t="s">
        <v>14</v>
      </c>
      <c r="E83" t="s">
        <v>18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3">
      <c r="A84">
        <v>83</v>
      </c>
      <c r="B84" t="s">
        <v>30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3">
      <c r="A85">
        <v>84</v>
      </c>
      <c r="B85" t="s">
        <v>27</v>
      </c>
      <c r="C85">
        <v>579</v>
      </c>
      <c r="D85" t="s">
        <v>17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3">
      <c r="A86">
        <v>85</v>
      </c>
      <c r="B86" t="s">
        <v>19</v>
      </c>
      <c r="C86">
        <v>820</v>
      </c>
      <c r="D86" t="s">
        <v>17</v>
      </c>
      <c r="E86" t="s">
        <v>18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3">
      <c r="A87">
        <v>86</v>
      </c>
      <c r="B87" t="s">
        <v>20</v>
      </c>
      <c r="C87">
        <v>750</v>
      </c>
      <c r="D87" t="s">
        <v>17</v>
      </c>
      <c r="E87" t="s">
        <v>18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3">
      <c r="A88">
        <v>87</v>
      </c>
      <c r="B88" t="s">
        <v>13</v>
      </c>
      <c r="C88">
        <v>503</v>
      </c>
      <c r="D88" t="s">
        <v>17</v>
      </c>
      <c r="E88" t="s">
        <v>18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3">
      <c r="A89">
        <v>88</v>
      </c>
      <c r="B89" t="s">
        <v>13</v>
      </c>
      <c r="C89">
        <v>844</v>
      </c>
      <c r="D89" t="s">
        <v>14</v>
      </c>
      <c r="E89" t="s">
        <v>18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3">
      <c r="A90">
        <v>89</v>
      </c>
      <c r="B90" t="s">
        <v>16</v>
      </c>
      <c r="C90">
        <v>469</v>
      </c>
      <c r="D90" t="s">
        <v>25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3">
      <c r="A91">
        <v>90</v>
      </c>
      <c r="B91" t="s">
        <v>31</v>
      </c>
      <c r="C91">
        <v>515</v>
      </c>
      <c r="D91" t="s">
        <v>25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3">
      <c r="A92">
        <v>91</v>
      </c>
      <c r="B92" t="s">
        <v>13</v>
      </c>
      <c r="C92">
        <v>733</v>
      </c>
      <c r="D92" t="s">
        <v>25</v>
      </c>
      <c r="E92" t="s">
        <v>18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3">
      <c r="A93">
        <v>92</v>
      </c>
      <c r="B93" t="s">
        <v>22</v>
      </c>
      <c r="C93">
        <v>735</v>
      </c>
      <c r="D93" t="s">
        <v>25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3">
      <c r="A94">
        <v>93</v>
      </c>
      <c r="B94" t="s">
        <v>19</v>
      </c>
      <c r="C94">
        <v>739</v>
      </c>
      <c r="D94" t="s">
        <v>17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3">
      <c r="A95">
        <v>94</v>
      </c>
      <c r="B95" t="s">
        <v>16</v>
      </c>
      <c r="C95">
        <v>548</v>
      </c>
      <c r="D95" t="s">
        <v>14</v>
      </c>
      <c r="E95" t="s">
        <v>18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3">
      <c r="A96">
        <v>95</v>
      </c>
      <c r="B96" t="s">
        <v>13</v>
      </c>
      <c r="C96">
        <v>746</v>
      </c>
      <c r="D96" t="s">
        <v>17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3">
      <c r="A97">
        <v>96</v>
      </c>
      <c r="B97" t="s">
        <v>16</v>
      </c>
      <c r="C97">
        <v>696</v>
      </c>
      <c r="D97" t="s">
        <v>17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3">
      <c r="A98">
        <v>97</v>
      </c>
      <c r="B98" t="s">
        <v>31</v>
      </c>
      <c r="C98">
        <v>424</v>
      </c>
      <c r="D98" t="s">
        <v>14</v>
      </c>
      <c r="E98" t="s">
        <v>18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3">
      <c r="A99">
        <v>98</v>
      </c>
      <c r="B99" t="s">
        <v>26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3">
      <c r="A100">
        <v>99</v>
      </c>
      <c r="B100" t="s">
        <v>27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3">
      <c r="A101">
        <v>100</v>
      </c>
      <c r="B101" t="s">
        <v>26</v>
      </c>
      <c r="C101">
        <v>668</v>
      </c>
      <c r="D101" t="s">
        <v>17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3">
      <c r="A102">
        <v>101</v>
      </c>
      <c r="B102" t="s">
        <v>16</v>
      </c>
      <c r="C102">
        <v>422</v>
      </c>
      <c r="D102" t="s">
        <v>25</v>
      </c>
      <c r="E102" t="s">
        <v>18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3">
      <c r="A103">
        <v>102</v>
      </c>
      <c r="B103" t="s">
        <v>19</v>
      </c>
      <c r="C103">
        <v>549</v>
      </c>
      <c r="D103" t="s">
        <v>17</v>
      </c>
      <c r="E103" t="s">
        <v>18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3">
      <c r="A104">
        <v>103</v>
      </c>
      <c r="B104" t="s">
        <v>26</v>
      </c>
      <c r="C104">
        <v>651</v>
      </c>
      <c r="D104" t="s">
        <v>17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3">
      <c r="A105">
        <v>104</v>
      </c>
      <c r="B105" t="s">
        <v>16</v>
      </c>
      <c r="C105">
        <v>483</v>
      </c>
      <c r="D105" t="s">
        <v>14</v>
      </c>
      <c r="E105" t="s">
        <v>18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3">
      <c r="A106">
        <v>105</v>
      </c>
      <c r="B106" t="s">
        <v>20</v>
      </c>
      <c r="C106">
        <v>397</v>
      </c>
      <c r="D106" t="s">
        <v>17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3">
      <c r="A107">
        <v>106</v>
      </c>
      <c r="B107" t="s">
        <v>13</v>
      </c>
      <c r="C107">
        <v>537</v>
      </c>
      <c r="D107" t="s">
        <v>25</v>
      </c>
      <c r="E107" t="s">
        <v>18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3">
      <c r="A108">
        <v>107</v>
      </c>
      <c r="B108" t="s">
        <v>22</v>
      </c>
      <c r="C108">
        <v>520</v>
      </c>
      <c r="D108" t="s">
        <v>25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3">
      <c r="A109">
        <v>108</v>
      </c>
      <c r="B109" t="s">
        <v>16</v>
      </c>
      <c r="C109">
        <v>801</v>
      </c>
      <c r="D109" t="s">
        <v>17</v>
      </c>
      <c r="E109" t="s">
        <v>18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3">
      <c r="A110">
        <v>109</v>
      </c>
      <c r="B110" t="s">
        <v>26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3">
      <c r="A111">
        <v>110</v>
      </c>
      <c r="B111" t="s">
        <v>20</v>
      </c>
      <c r="C111">
        <v>592</v>
      </c>
      <c r="D111" t="s">
        <v>17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3">
      <c r="A112">
        <v>111</v>
      </c>
      <c r="B112" t="s">
        <v>26</v>
      </c>
      <c r="C112">
        <v>663</v>
      </c>
      <c r="D112" t="s">
        <v>25</v>
      </c>
      <c r="E112" t="s">
        <v>18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3">
      <c r="A113">
        <v>112</v>
      </c>
      <c r="B113" t="s">
        <v>22</v>
      </c>
      <c r="C113">
        <v>825</v>
      </c>
      <c r="D113" t="s">
        <v>25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3">
      <c r="A114">
        <v>113</v>
      </c>
      <c r="B114" t="s">
        <v>26</v>
      </c>
      <c r="C114">
        <v>695</v>
      </c>
      <c r="D114" t="s">
        <v>17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3">
      <c r="A115">
        <v>114</v>
      </c>
      <c r="B115" t="s">
        <v>19</v>
      </c>
      <c r="C115">
        <v>737</v>
      </c>
      <c r="D115" t="s">
        <v>25</v>
      </c>
      <c r="E115" t="s">
        <v>18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3">
      <c r="A116">
        <v>115</v>
      </c>
      <c r="B116" t="s">
        <v>19</v>
      </c>
      <c r="C116">
        <v>475</v>
      </c>
      <c r="D116" t="s">
        <v>17</v>
      </c>
      <c r="E116" t="s">
        <v>18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3">
      <c r="A117">
        <v>116</v>
      </c>
      <c r="B117" t="s">
        <v>26</v>
      </c>
      <c r="C117">
        <v>556</v>
      </c>
      <c r="D117" t="s">
        <v>25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3">
      <c r="A118">
        <v>117</v>
      </c>
      <c r="B118" t="s">
        <v>19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3">
      <c r="A119">
        <v>118</v>
      </c>
      <c r="B119" t="s">
        <v>27</v>
      </c>
      <c r="C119">
        <v>547</v>
      </c>
      <c r="D119" t="s">
        <v>25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3">
      <c r="A120">
        <v>119</v>
      </c>
      <c r="B120" t="s">
        <v>31</v>
      </c>
      <c r="C120">
        <v>536</v>
      </c>
      <c r="D120" t="s">
        <v>17</v>
      </c>
      <c r="E120" t="s">
        <v>18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3">
      <c r="A121">
        <v>120</v>
      </c>
      <c r="B121" t="s">
        <v>26</v>
      </c>
      <c r="C121">
        <v>738</v>
      </c>
      <c r="D121" t="s">
        <v>17</v>
      </c>
      <c r="E121" t="s">
        <v>18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3">
      <c r="A122">
        <v>121</v>
      </c>
      <c r="B122" t="s">
        <v>22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3">
      <c r="A123">
        <v>122</v>
      </c>
      <c r="B123" t="s">
        <v>31</v>
      </c>
      <c r="C123">
        <v>547</v>
      </c>
      <c r="D123" t="s">
        <v>25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3">
      <c r="A124">
        <v>123</v>
      </c>
      <c r="B124" t="s">
        <v>27</v>
      </c>
      <c r="C124">
        <v>797</v>
      </c>
      <c r="D124" t="s">
        <v>17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3">
      <c r="A125">
        <v>124</v>
      </c>
      <c r="B125" t="s">
        <v>29</v>
      </c>
      <c r="C125">
        <v>700</v>
      </c>
      <c r="D125" t="s">
        <v>25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3">
      <c r="A126">
        <v>125</v>
      </c>
      <c r="B126" t="s">
        <v>30</v>
      </c>
      <c r="C126">
        <v>502</v>
      </c>
      <c r="D126" t="s">
        <v>14</v>
      </c>
      <c r="E126" t="s">
        <v>18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3">
      <c r="A127">
        <v>126</v>
      </c>
      <c r="B127" t="s">
        <v>26</v>
      </c>
      <c r="C127">
        <v>481</v>
      </c>
      <c r="D127" t="s">
        <v>17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3">
      <c r="A128">
        <v>127</v>
      </c>
      <c r="B128" t="s">
        <v>19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3">
      <c r="A129">
        <v>128</v>
      </c>
      <c r="B129" t="s">
        <v>16</v>
      </c>
      <c r="C129">
        <v>774</v>
      </c>
      <c r="D129" t="s">
        <v>17</v>
      </c>
      <c r="E129" t="s">
        <v>18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3">
      <c r="A130">
        <v>129</v>
      </c>
      <c r="B130" t="s">
        <v>16</v>
      </c>
      <c r="C130">
        <v>514</v>
      </c>
      <c r="D130" t="s">
        <v>25</v>
      </c>
      <c r="E130" t="s">
        <v>18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3">
      <c r="A131">
        <v>130</v>
      </c>
      <c r="B131" t="s">
        <v>29</v>
      </c>
      <c r="C131">
        <v>408</v>
      </c>
      <c r="D131" t="s">
        <v>17</v>
      </c>
      <c r="E131" t="s">
        <v>18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3">
      <c r="A132">
        <v>131</v>
      </c>
      <c r="B132" t="s">
        <v>16</v>
      </c>
      <c r="C132">
        <v>527</v>
      </c>
      <c r="D132" t="s">
        <v>14</v>
      </c>
      <c r="E132" t="s">
        <v>18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3">
      <c r="A133">
        <v>132</v>
      </c>
      <c r="B133" t="s">
        <v>29</v>
      </c>
      <c r="C133">
        <v>789</v>
      </c>
      <c r="D133" t="s">
        <v>17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3">
      <c r="A134">
        <v>133</v>
      </c>
      <c r="B134" t="s">
        <v>19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3">
      <c r="A135">
        <v>134</v>
      </c>
      <c r="B135" t="s">
        <v>19</v>
      </c>
      <c r="C135">
        <v>511</v>
      </c>
      <c r="D135" t="s">
        <v>17</v>
      </c>
      <c r="E135" t="s">
        <v>18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3">
      <c r="A136">
        <v>135</v>
      </c>
      <c r="B136" t="s">
        <v>30</v>
      </c>
      <c r="C136">
        <v>752</v>
      </c>
      <c r="D136" t="s">
        <v>14</v>
      </c>
      <c r="E136" t="s">
        <v>18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3">
      <c r="A137">
        <v>136</v>
      </c>
      <c r="B137" t="s">
        <v>30</v>
      </c>
      <c r="C137">
        <v>703</v>
      </c>
      <c r="D137" t="s">
        <v>25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3">
      <c r="A138">
        <v>137</v>
      </c>
      <c r="B138" t="s">
        <v>30</v>
      </c>
      <c r="C138">
        <v>812</v>
      </c>
      <c r="D138" t="s">
        <v>17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3">
      <c r="A139">
        <v>138</v>
      </c>
      <c r="B139" t="s">
        <v>26</v>
      </c>
      <c r="C139">
        <v>591</v>
      </c>
      <c r="D139" t="s">
        <v>25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3">
      <c r="A140">
        <v>139</v>
      </c>
      <c r="B140" t="s">
        <v>19</v>
      </c>
      <c r="C140">
        <v>485</v>
      </c>
      <c r="D140" t="s">
        <v>17</v>
      </c>
      <c r="E140" t="s">
        <v>18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3">
      <c r="A141">
        <v>140</v>
      </c>
      <c r="B141" t="s">
        <v>26</v>
      </c>
      <c r="C141">
        <v>787</v>
      </c>
      <c r="D141" t="s">
        <v>17</v>
      </c>
      <c r="E141" t="s">
        <v>18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3">
      <c r="A142">
        <v>141</v>
      </c>
      <c r="B142" t="s">
        <v>16</v>
      </c>
      <c r="C142">
        <v>585</v>
      </c>
      <c r="D142" t="s">
        <v>25</v>
      </c>
      <c r="E142" t="s">
        <v>18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3">
      <c r="A143">
        <v>142</v>
      </c>
      <c r="B143" t="s">
        <v>30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3">
      <c r="A144">
        <v>143</v>
      </c>
      <c r="B144" t="s">
        <v>30</v>
      </c>
      <c r="C144">
        <v>846</v>
      </c>
      <c r="D144" t="s">
        <v>25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3">
      <c r="A145">
        <v>144</v>
      </c>
      <c r="B145" t="s">
        <v>19</v>
      </c>
      <c r="C145">
        <v>477</v>
      </c>
      <c r="D145" t="s">
        <v>25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3">
      <c r="A146">
        <v>145</v>
      </c>
      <c r="B146" t="s">
        <v>30</v>
      </c>
      <c r="C146">
        <v>767</v>
      </c>
      <c r="D146" t="s">
        <v>17</v>
      </c>
      <c r="E146" t="s">
        <v>18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3">
      <c r="A147">
        <v>146</v>
      </c>
      <c r="B147" t="s">
        <v>26</v>
      </c>
      <c r="C147">
        <v>687</v>
      </c>
      <c r="D147" t="s">
        <v>14</v>
      </c>
      <c r="E147" t="s">
        <v>18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3">
      <c r="A148">
        <v>147</v>
      </c>
      <c r="B148" t="s">
        <v>30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3">
      <c r="A149">
        <v>148</v>
      </c>
      <c r="B149" t="s">
        <v>27</v>
      </c>
      <c r="C149">
        <v>362</v>
      </c>
      <c r="D149" t="s">
        <v>25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3">
      <c r="A150">
        <v>149</v>
      </c>
      <c r="B150" t="s">
        <v>19</v>
      </c>
      <c r="C150">
        <v>468</v>
      </c>
      <c r="D150" t="s">
        <v>25</v>
      </c>
      <c r="E150" t="s">
        <v>18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3">
      <c r="A151">
        <v>150</v>
      </c>
      <c r="B151" t="s">
        <v>16</v>
      </c>
      <c r="C151">
        <v>652</v>
      </c>
      <c r="D151" t="s">
        <v>14</v>
      </c>
      <c r="E151" t="s">
        <v>18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3">
      <c r="A152">
        <v>151</v>
      </c>
      <c r="B152" t="s">
        <v>27</v>
      </c>
      <c r="C152">
        <v>724</v>
      </c>
      <c r="D152" t="s">
        <v>25</v>
      </c>
      <c r="E152" t="s">
        <v>18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3">
      <c r="A153">
        <v>152</v>
      </c>
      <c r="B153" t="s">
        <v>19</v>
      </c>
      <c r="C153">
        <v>638</v>
      </c>
      <c r="D153" t="s">
        <v>17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3">
      <c r="A154">
        <v>153</v>
      </c>
      <c r="B154" t="s">
        <v>29</v>
      </c>
      <c r="C154">
        <v>640</v>
      </c>
      <c r="D154" t="s">
        <v>17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3">
      <c r="A155">
        <v>154</v>
      </c>
      <c r="B155" t="s">
        <v>22</v>
      </c>
      <c r="C155">
        <v>465</v>
      </c>
      <c r="D155" t="s">
        <v>25</v>
      </c>
      <c r="E155" t="s">
        <v>18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3">
      <c r="A156">
        <v>155</v>
      </c>
      <c r="B156" t="s">
        <v>30</v>
      </c>
      <c r="C156">
        <v>437</v>
      </c>
      <c r="D156" t="s">
        <v>17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3">
      <c r="A157">
        <v>156</v>
      </c>
      <c r="B157" t="s">
        <v>16</v>
      </c>
      <c r="C157">
        <v>474</v>
      </c>
      <c r="D157" t="s">
        <v>14</v>
      </c>
      <c r="E157" t="s">
        <v>18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3">
      <c r="A158">
        <v>157</v>
      </c>
      <c r="B158" t="s">
        <v>30</v>
      </c>
      <c r="C158">
        <v>759</v>
      </c>
      <c r="D158" t="s">
        <v>25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3">
      <c r="A159">
        <v>158</v>
      </c>
      <c r="B159" t="s">
        <v>13</v>
      </c>
      <c r="C159">
        <v>524</v>
      </c>
      <c r="D159" t="s">
        <v>17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3">
      <c r="A160">
        <v>159</v>
      </c>
      <c r="B160" t="s">
        <v>22</v>
      </c>
      <c r="C160">
        <v>848</v>
      </c>
      <c r="D160" t="s">
        <v>25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3">
      <c r="A161">
        <v>160</v>
      </c>
      <c r="B161" t="s">
        <v>16</v>
      </c>
      <c r="C161">
        <v>713</v>
      </c>
      <c r="D161" t="s">
        <v>14</v>
      </c>
      <c r="E161" t="s">
        <v>18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3">
      <c r="A162">
        <v>161</v>
      </c>
      <c r="B162" t="s">
        <v>22</v>
      </c>
      <c r="C162">
        <v>402</v>
      </c>
      <c r="D162" t="s">
        <v>17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3">
      <c r="A163">
        <v>162</v>
      </c>
      <c r="B163" t="s">
        <v>29</v>
      </c>
      <c r="C163">
        <v>839</v>
      </c>
      <c r="D163" t="s">
        <v>14</v>
      </c>
      <c r="E163" t="s">
        <v>18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3">
      <c r="A164">
        <v>163</v>
      </c>
      <c r="B164" t="s">
        <v>13</v>
      </c>
      <c r="C164">
        <v>460</v>
      </c>
      <c r="D164" t="s">
        <v>25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3">
      <c r="A165">
        <v>164</v>
      </c>
      <c r="B165" t="s">
        <v>19</v>
      </c>
      <c r="C165">
        <v>414</v>
      </c>
      <c r="D165" t="s">
        <v>25</v>
      </c>
      <c r="E165" t="s">
        <v>18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3">
      <c r="A166">
        <v>165</v>
      </c>
      <c r="B166" t="s">
        <v>31</v>
      </c>
      <c r="C166">
        <v>682</v>
      </c>
      <c r="D166" t="s">
        <v>17</v>
      </c>
      <c r="E166" t="s">
        <v>18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3">
      <c r="A167">
        <v>166</v>
      </c>
      <c r="B167" t="s">
        <v>30</v>
      </c>
      <c r="C167">
        <v>724</v>
      </c>
      <c r="D167" t="s">
        <v>14</v>
      </c>
      <c r="E167" t="s">
        <v>18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3">
      <c r="A168">
        <v>167</v>
      </c>
      <c r="B168" t="s">
        <v>16</v>
      </c>
      <c r="C168">
        <v>423</v>
      </c>
      <c r="D168" t="s">
        <v>25</v>
      </c>
      <c r="E168" t="s">
        <v>18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3">
      <c r="A169">
        <v>168</v>
      </c>
      <c r="B169" t="s">
        <v>27</v>
      </c>
      <c r="C169">
        <v>496</v>
      </c>
      <c r="D169" t="s">
        <v>14</v>
      </c>
      <c r="E169" t="s">
        <v>18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3">
      <c r="A170">
        <v>169</v>
      </c>
      <c r="B170" t="s">
        <v>22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3">
      <c r="A171">
        <v>170</v>
      </c>
      <c r="B171" t="s">
        <v>29</v>
      </c>
      <c r="C171">
        <v>613</v>
      </c>
      <c r="D171" t="s">
        <v>17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3">
      <c r="A172">
        <v>171</v>
      </c>
      <c r="B172" t="s">
        <v>13</v>
      </c>
      <c r="C172">
        <v>481</v>
      </c>
      <c r="D172" t="s">
        <v>14</v>
      </c>
      <c r="E172" t="s">
        <v>18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3">
      <c r="A173">
        <v>172</v>
      </c>
      <c r="B173" t="s">
        <v>20</v>
      </c>
      <c r="C173">
        <v>398</v>
      </c>
      <c r="D173" t="s">
        <v>25</v>
      </c>
      <c r="E173" t="s">
        <v>18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3">
      <c r="A174">
        <v>173</v>
      </c>
      <c r="B174" t="s">
        <v>30</v>
      </c>
      <c r="C174">
        <v>426</v>
      </c>
      <c r="D174" t="s">
        <v>25</v>
      </c>
      <c r="E174" t="s">
        <v>18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3">
      <c r="A175">
        <v>174</v>
      </c>
      <c r="B175" t="s">
        <v>30</v>
      </c>
      <c r="C175">
        <v>643</v>
      </c>
      <c r="D175" t="s">
        <v>17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3">
      <c r="A176">
        <v>175</v>
      </c>
      <c r="B176" t="s">
        <v>22</v>
      </c>
      <c r="C176">
        <v>466</v>
      </c>
      <c r="D176" t="s">
        <v>14</v>
      </c>
      <c r="E176" t="s">
        <v>18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3">
      <c r="A177">
        <v>176</v>
      </c>
      <c r="B177" t="s">
        <v>26</v>
      </c>
      <c r="C177">
        <v>843</v>
      </c>
      <c r="D177" t="s">
        <v>25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3">
      <c r="A178">
        <v>177</v>
      </c>
      <c r="B178" t="s">
        <v>30</v>
      </c>
      <c r="C178">
        <v>398</v>
      </c>
      <c r="D178" t="s">
        <v>25</v>
      </c>
      <c r="E178" t="s">
        <v>18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3">
      <c r="A179">
        <v>178</v>
      </c>
      <c r="B179" t="s">
        <v>29</v>
      </c>
      <c r="C179">
        <v>459</v>
      </c>
      <c r="D179" t="s">
        <v>17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3">
      <c r="A180">
        <v>179</v>
      </c>
      <c r="B180" t="s">
        <v>29</v>
      </c>
      <c r="C180">
        <v>816</v>
      </c>
      <c r="D180" t="s">
        <v>14</v>
      </c>
      <c r="E180" t="s">
        <v>18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3">
      <c r="A181">
        <v>180</v>
      </c>
      <c r="B181" t="s">
        <v>22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3">
      <c r="A182">
        <v>181</v>
      </c>
      <c r="B182" t="s">
        <v>31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3">
      <c r="A183">
        <v>182</v>
      </c>
      <c r="B183" t="s">
        <v>29</v>
      </c>
      <c r="C183">
        <v>421</v>
      </c>
      <c r="D183" t="s">
        <v>25</v>
      </c>
      <c r="E183" t="s">
        <v>18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3">
      <c r="A184">
        <v>183</v>
      </c>
      <c r="B184" t="s">
        <v>30</v>
      </c>
      <c r="C184">
        <v>696</v>
      </c>
      <c r="D184" t="s">
        <v>25</v>
      </c>
      <c r="E184" t="s">
        <v>18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3">
      <c r="A185">
        <v>184</v>
      </c>
      <c r="B185" t="s">
        <v>30</v>
      </c>
      <c r="C185">
        <v>783</v>
      </c>
      <c r="D185" t="s">
        <v>17</v>
      </c>
      <c r="E185" t="s">
        <v>18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3">
      <c r="A186">
        <v>185</v>
      </c>
      <c r="B186" t="s">
        <v>19</v>
      </c>
      <c r="C186">
        <v>844</v>
      </c>
      <c r="D186" t="s">
        <v>25</v>
      </c>
      <c r="E186" t="s">
        <v>18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3">
      <c r="A187">
        <v>186</v>
      </c>
      <c r="B187" t="s">
        <v>26</v>
      </c>
      <c r="C187">
        <v>635</v>
      </c>
      <c r="D187" t="s">
        <v>17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3">
      <c r="A188">
        <v>187</v>
      </c>
      <c r="B188" t="s">
        <v>19</v>
      </c>
      <c r="C188">
        <v>353</v>
      </c>
      <c r="D188" t="s">
        <v>17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3">
      <c r="A189">
        <v>188</v>
      </c>
      <c r="B189" t="s">
        <v>29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3">
      <c r="A190">
        <v>189</v>
      </c>
      <c r="B190" t="s">
        <v>19</v>
      </c>
      <c r="C190">
        <v>434</v>
      </c>
      <c r="D190" t="s">
        <v>17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3">
      <c r="A191">
        <v>190</v>
      </c>
      <c r="B191" t="s">
        <v>29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20</v>
      </c>
      <c r="C193">
        <v>725</v>
      </c>
      <c r="D193" t="s">
        <v>25</v>
      </c>
      <c r="E193" t="s">
        <v>18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16</v>
      </c>
      <c r="C194">
        <v>370</v>
      </c>
      <c r="D194" t="s">
        <v>25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30</v>
      </c>
      <c r="C195">
        <v>558</v>
      </c>
      <c r="D195" t="s">
        <v>17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27</v>
      </c>
      <c r="C196">
        <v>392</v>
      </c>
      <c r="D196" t="s">
        <v>17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29</v>
      </c>
      <c r="C197">
        <v>848</v>
      </c>
      <c r="D197" t="s">
        <v>17</v>
      </c>
      <c r="E197" t="s">
        <v>18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13</v>
      </c>
      <c r="C198">
        <v>378</v>
      </c>
      <c r="D198" t="s">
        <v>17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30</v>
      </c>
      <c r="C199">
        <v>760</v>
      </c>
      <c r="D199" t="s">
        <v>25</v>
      </c>
      <c r="E199" t="s">
        <v>18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26</v>
      </c>
      <c r="C200">
        <v>693</v>
      </c>
      <c r="D200" t="s">
        <v>17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19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22</v>
      </c>
      <c r="C202">
        <v>654</v>
      </c>
      <c r="D202" t="s">
        <v>25</v>
      </c>
      <c r="E202" t="s">
        <v>18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20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13</v>
      </c>
      <c r="C204">
        <v>452</v>
      </c>
      <c r="D204" t="s">
        <v>17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19</v>
      </c>
      <c r="C205">
        <v>615</v>
      </c>
      <c r="D205" t="s">
        <v>25</v>
      </c>
      <c r="E205" t="s">
        <v>18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27</v>
      </c>
      <c r="C206">
        <v>608</v>
      </c>
      <c r="D206" t="s">
        <v>14</v>
      </c>
      <c r="E206" t="s">
        <v>18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13</v>
      </c>
      <c r="C207">
        <v>722</v>
      </c>
      <c r="D207" t="s">
        <v>25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19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19</v>
      </c>
      <c r="C209">
        <v>583</v>
      </c>
      <c r="D209" t="s">
        <v>25</v>
      </c>
      <c r="E209" t="s">
        <v>18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20</v>
      </c>
      <c r="C210">
        <v>695</v>
      </c>
      <c r="D210" t="s">
        <v>14</v>
      </c>
      <c r="E210" t="s">
        <v>18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22</v>
      </c>
      <c r="C211">
        <v>730</v>
      </c>
      <c r="D211" t="s">
        <v>14</v>
      </c>
      <c r="E211" t="s">
        <v>18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22</v>
      </c>
      <c r="C212">
        <v>723</v>
      </c>
      <c r="D212" t="s">
        <v>14</v>
      </c>
      <c r="E212" t="s">
        <v>18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22</v>
      </c>
      <c r="C213">
        <v>450</v>
      </c>
      <c r="D213" t="s">
        <v>25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20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19</v>
      </c>
      <c r="C215">
        <v>418</v>
      </c>
      <c r="D215" t="s">
        <v>14</v>
      </c>
      <c r="E215" t="s">
        <v>18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26</v>
      </c>
      <c r="C216">
        <v>455</v>
      </c>
      <c r="D216" t="s">
        <v>17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19</v>
      </c>
      <c r="C217">
        <v>360</v>
      </c>
      <c r="D217" t="s">
        <v>14</v>
      </c>
      <c r="E217" t="s">
        <v>18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22</v>
      </c>
      <c r="C218">
        <v>362</v>
      </c>
      <c r="D218" t="s">
        <v>17</v>
      </c>
      <c r="E218" t="s">
        <v>18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20</v>
      </c>
      <c r="C219">
        <v>454</v>
      </c>
      <c r="D219" t="s">
        <v>25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20</v>
      </c>
      <c r="C220">
        <v>575</v>
      </c>
      <c r="D220" t="s">
        <v>14</v>
      </c>
      <c r="E220" t="s">
        <v>18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13</v>
      </c>
      <c r="C221">
        <v>771</v>
      </c>
      <c r="D221" t="s">
        <v>25</v>
      </c>
      <c r="E221" t="s">
        <v>18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31</v>
      </c>
      <c r="C222">
        <v>517</v>
      </c>
      <c r="D222" t="s">
        <v>17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26</v>
      </c>
      <c r="C223">
        <v>766</v>
      </c>
      <c r="D223" t="s">
        <v>17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26</v>
      </c>
      <c r="C224">
        <v>728</v>
      </c>
      <c r="D224" t="s">
        <v>25</v>
      </c>
      <c r="E224" t="s">
        <v>18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30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31</v>
      </c>
      <c r="C226">
        <v>760</v>
      </c>
      <c r="D226" t="s">
        <v>25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13</v>
      </c>
      <c r="C227">
        <v>449</v>
      </c>
      <c r="D227" t="s">
        <v>17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30</v>
      </c>
      <c r="C228">
        <v>567</v>
      </c>
      <c r="D228" t="s">
        <v>17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27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16</v>
      </c>
      <c r="C230">
        <v>694</v>
      </c>
      <c r="D230" t="s">
        <v>17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26</v>
      </c>
      <c r="C231">
        <v>560</v>
      </c>
      <c r="D231" t="s">
        <v>14</v>
      </c>
      <c r="E231" t="s">
        <v>18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13</v>
      </c>
      <c r="C233">
        <v>572</v>
      </c>
      <c r="D233" t="s">
        <v>14</v>
      </c>
      <c r="E233" t="s">
        <v>18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16</v>
      </c>
      <c r="C234">
        <v>506</v>
      </c>
      <c r="D234" t="s">
        <v>17</v>
      </c>
      <c r="E234" t="s">
        <v>18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30</v>
      </c>
      <c r="C235">
        <v>422</v>
      </c>
      <c r="D235" t="s">
        <v>25</v>
      </c>
      <c r="E235" t="s">
        <v>18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31</v>
      </c>
      <c r="C236">
        <v>624</v>
      </c>
      <c r="D236" t="s">
        <v>25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31</v>
      </c>
      <c r="C237">
        <v>759</v>
      </c>
      <c r="D237" t="s">
        <v>17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16</v>
      </c>
      <c r="C238">
        <v>758</v>
      </c>
      <c r="D238" t="s">
        <v>25</v>
      </c>
      <c r="E238" t="s">
        <v>18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19</v>
      </c>
      <c r="C239">
        <v>389</v>
      </c>
      <c r="D239" t="s">
        <v>25</v>
      </c>
      <c r="E239" t="s">
        <v>18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30</v>
      </c>
      <c r="C240">
        <v>584</v>
      </c>
      <c r="D240" t="s">
        <v>17</v>
      </c>
      <c r="E240" t="s">
        <v>18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30</v>
      </c>
      <c r="C241">
        <v>473</v>
      </c>
      <c r="D241" t="s">
        <v>25</v>
      </c>
      <c r="E241" t="s">
        <v>18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27</v>
      </c>
      <c r="C242">
        <v>634</v>
      </c>
      <c r="D242" t="s">
        <v>17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27</v>
      </c>
      <c r="C243">
        <v>502</v>
      </c>
      <c r="D243" t="s">
        <v>14</v>
      </c>
      <c r="E243" t="s">
        <v>18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16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22</v>
      </c>
      <c r="C245">
        <v>545</v>
      </c>
      <c r="D245" t="s">
        <v>25</v>
      </c>
      <c r="E245" t="s">
        <v>18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19</v>
      </c>
      <c r="C246">
        <v>522</v>
      </c>
      <c r="D246" t="s">
        <v>17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20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19</v>
      </c>
      <c r="C248">
        <v>651</v>
      </c>
      <c r="D248" t="s">
        <v>17</v>
      </c>
      <c r="E248" t="s">
        <v>18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26</v>
      </c>
      <c r="C249">
        <v>660</v>
      </c>
      <c r="D249" t="s">
        <v>17</v>
      </c>
      <c r="E249" t="s">
        <v>18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31</v>
      </c>
      <c r="C250">
        <v>350</v>
      </c>
      <c r="D250" t="s">
        <v>17</v>
      </c>
      <c r="E250" t="s">
        <v>18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31</v>
      </c>
      <c r="C251">
        <v>488</v>
      </c>
      <c r="D251" t="s">
        <v>25</v>
      </c>
      <c r="E251" t="s">
        <v>18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26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31</v>
      </c>
      <c r="C253">
        <v>740</v>
      </c>
      <c r="D253" t="s">
        <v>25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27</v>
      </c>
      <c r="C254">
        <v>569</v>
      </c>
      <c r="D254" t="s">
        <v>17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26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13</v>
      </c>
      <c r="C256">
        <v>791</v>
      </c>
      <c r="D256" t="s">
        <v>25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13</v>
      </c>
      <c r="C257">
        <v>804</v>
      </c>
      <c r="D257" t="s">
        <v>14</v>
      </c>
      <c r="E257" t="s">
        <v>18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13</v>
      </c>
      <c r="C258">
        <v>753</v>
      </c>
      <c r="D258" t="s">
        <v>25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26</v>
      </c>
      <c r="C259">
        <v>512</v>
      </c>
      <c r="D259" t="s">
        <v>17</v>
      </c>
      <c r="E259" t="s">
        <v>18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20</v>
      </c>
      <c r="C261">
        <v>592</v>
      </c>
      <c r="D261" t="s">
        <v>17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20</v>
      </c>
      <c r="C262">
        <v>708</v>
      </c>
      <c r="D262" t="s">
        <v>17</v>
      </c>
      <c r="E262" t="s">
        <v>18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29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31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29</v>
      </c>
      <c r="C265">
        <v>468</v>
      </c>
      <c r="D265" t="s">
        <v>25</v>
      </c>
      <c r="E265" t="s">
        <v>18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20</v>
      </c>
      <c r="C266">
        <v>478</v>
      </c>
      <c r="D266" t="s">
        <v>25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26</v>
      </c>
      <c r="C267">
        <v>834</v>
      </c>
      <c r="D267" t="s">
        <v>17</v>
      </c>
      <c r="E267" t="s">
        <v>18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19</v>
      </c>
      <c r="C268">
        <v>715</v>
      </c>
      <c r="D268" t="s">
        <v>25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31</v>
      </c>
      <c r="C269">
        <v>455</v>
      </c>
      <c r="D269" t="s">
        <v>14</v>
      </c>
      <c r="E269" t="s">
        <v>18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22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22</v>
      </c>
      <c r="C272">
        <v>490</v>
      </c>
      <c r="D272" t="s">
        <v>17</v>
      </c>
      <c r="E272" t="s">
        <v>18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22</v>
      </c>
      <c r="C273">
        <v>621</v>
      </c>
      <c r="D273" t="s">
        <v>25</v>
      </c>
      <c r="E273" t="s">
        <v>18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26</v>
      </c>
      <c r="C274">
        <v>468</v>
      </c>
      <c r="D274" t="s">
        <v>25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16</v>
      </c>
      <c r="C275">
        <v>383</v>
      </c>
      <c r="D275" t="s">
        <v>25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22</v>
      </c>
      <c r="C276">
        <v>501</v>
      </c>
      <c r="D276" t="s">
        <v>25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31</v>
      </c>
      <c r="C277">
        <v>746</v>
      </c>
      <c r="D277" t="s">
        <v>25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22</v>
      </c>
      <c r="C278">
        <v>739</v>
      </c>
      <c r="D278" t="s">
        <v>25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16</v>
      </c>
      <c r="C279">
        <v>388</v>
      </c>
      <c r="D279" t="s">
        <v>25</v>
      </c>
      <c r="E279" t="s">
        <v>18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29</v>
      </c>
      <c r="C280">
        <v>607</v>
      </c>
      <c r="D280" t="s">
        <v>17</v>
      </c>
      <c r="E280" t="s">
        <v>18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16</v>
      </c>
      <c r="C281">
        <v>616</v>
      </c>
      <c r="D281" t="s">
        <v>25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27</v>
      </c>
      <c r="C282">
        <v>356</v>
      </c>
      <c r="D282" t="s">
        <v>25</v>
      </c>
      <c r="E282" t="s">
        <v>18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30</v>
      </c>
      <c r="C283">
        <v>731</v>
      </c>
      <c r="D283" t="s">
        <v>25</v>
      </c>
      <c r="E283" t="s">
        <v>18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27</v>
      </c>
      <c r="C284">
        <v>612</v>
      </c>
      <c r="D284" t="s">
        <v>17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19</v>
      </c>
      <c r="C285">
        <v>452</v>
      </c>
      <c r="D285" t="s">
        <v>25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19</v>
      </c>
      <c r="C286">
        <v>772</v>
      </c>
      <c r="D286" t="s">
        <v>17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30</v>
      </c>
      <c r="C287">
        <v>681</v>
      </c>
      <c r="D287" t="s">
        <v>17</v>
      </c>
      <c r="E287" t="s">
        <v>18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30</v>
      </c>
      <c r="C288">
        <v>720</v>
      </c>
      <c r="D288" t="s">
        <v>17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20</v>
      </c>
      <c r="C289">
        <v>691</v>
      </c>
      <c r="D289" t="s">
        <v>14</v>
      </c>
      <c r="E289" t="s">
        <v>18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16</v>
      </c>
      <c r="C290">
        <v>732</v>
      </c>
      <c r="D290" t="s">
        <v>25</v>
      </c>
      <c r="E290" t="s">
        <v>18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19</v>
      </c>
      <c r="C291">
        <v>720</v>
      </c>
      <c r="D291" t="s">
        <v>14</v>
      </c>
      <c r="E291" t="s">
        <v>18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30</v>
      </c>
      <c r="C292">
        <v>528</v>
      </c>
      <c r="D292" t="s">
        <v>25</v>
      </c>
      <c r="E292" t="s">
        <v>18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20</v>
      </c>
      <c r="C293">
        <v>657</v>
      </c>
      <c r="D293" t="s">
        <v>17</v>
      </c>
      <c r="E293" t="s">
        <v>18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20</v>
      </c>
      <c r="C294">
        <v>608</v>
      </c>
      <c r="D294" t="s">
        <v>17</v>
      </c>
      <c r="E294" t="s">
        <v>18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31</v>
      </c>
      <c r="C295">
        <v>682</v>
      </c>
      <c r="D295" t="s">
        <v>25</v>
      </c>
      <c r="E295" t="s">
        <v>18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30</v>
      </c>
      <c r="C296">
        <v>507</v>
      </c>
      <c r="D296" t="s">
        <v>25</v>
      </c>
      <c r="E296" t="s">
        <v>18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27</v>
      </c>
      <c r="C297">
        <v>359</v>
      </c>
      <c r="D297" t="s">
        <v>17</v>
      </c>
      <c r="E297" t="s">
        <v>18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20</v>
      </c>
      <c r="C298">
        <v>465</v>
      </c>
      <c r="D298" t="s">
        <v>25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16</v>
      </c>
      <c r="C299">
        <v>806</v>
      </c>
      <c r="D299" t="s">
        <v>25</v>
      </c>
      <c r="E299" t="s">
        <v>18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27</v>
      </c>
      <c r="C300">
        <v>739</v>
      </c>
      <c r="D300" t="s">
        <v>14</v>
      </c>
      <c r="E300" t="s">
        <v>18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22</v>
      </c>
      <c r="C301">
        <v>466</v>
      </c>
      <c r="D301" t="s">
        <v>17</v>
      </c>
      <c r="E301" t="s">
        <v>18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16</v>
      </c>
      <c r="C302">
        <v>531</v>
      </c>
      <c r="D302" t="s">
        <v>14</v>
      </c>
      <c r="E302" t="s">
        <v>18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29</v>
      </c>
      <c r="C303">
        <v>585</v>
      </c>
      <c r="D303" t="s">
        <v>17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27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26</v>
      </c>
      <c r="C305">
        <v>649</v>
      </c>
      <c r="D305" t="s">
        <v>25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27</v>
      </c>
      <c r="C306">
        <v>429</v>
      </c>
      <c r="D306" t="s">
        <v>25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29</v>
      </c>
      <c r="C307">
        <v>412</v>
      </c>
      <c r="D307" t="s">
        <v>17</v>
      </c>
      <c r="E307" t="s">
        <v>18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19</v>
      </c>
      <c r="C308">
        <v>682</v>
      </c>
      <c r="D308" t="s">
        <v>17</v>
      </c>
      <c r="E308" t="s">
        <v>18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19</v>
      </c>
      <c r="C309">
        <v>397</v>
      </c>
      <c r="D309" t="s">
        <v>17</v>
      </c>
      <c r="E309" t="s">
        <v>18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20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30</v>
      </c>
      <c r="C311">
        <v>499</v>
      </c>
      <c r="D311" t="s">
        <v>17</v>
      </c>
      <c r="E311" t="s">
        <v>18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25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16</v>
      </c>
      <c r="C313">
        <v>624</v>
      </c>
      <c r="D313" t="s">
        <v>17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30</v>
      </c>
      <c r="C314">
        <v>695</v>
      </c>
      <c r="D314" t="s">
        <v>25</v>
      </c>
      <c r="E314" t="s">
        <v>18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27</v>
      </c>
      <c r="C316">
        <v>572</v>
      </c>
      <c r="D316" t="s">
        <v>25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20</v>
      </c>
      <c r="C317">
        <v>442</v>
      </c>
      <c r="D317" t="s">
        <v>25</v>
      </c>
      <c r="E317" t="s">
        <v>18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27</v>
      </c>
      <c r="C318">
        <v>586</v>
      </c>
      <c r="D318" t="s">
        <v>14</v>
      </c>
      <c r="E318" t="s">
        <v>18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31</v>
      </c>
      <c r="C319">
        <v>455</v>
      </c>
      <c r="D319" t="s">
        <v>25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19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19</v>
      </c>
      <c r="C321">
        <v>356</v>
      </c>
      <c r="D321" t="s">
        <v>14</v>
      </c>
      <c r="E321" t="s">
        <v>18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22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26</v>
      </c>
      <c r="C323">
        <v>398</v>
      </c>
      <c r="D323" t="s">
        <v>25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26</v>
      </c>
      <c r="C325">
        <v>760</v>
      </c>
      <c r="D325" t="s">
        <v>17</v>
      </c>
      <c r="E325" t="s">
        <v>18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19</v>
      </c>
      <c r="C326">
        <v>508</v>
      </c>
      <c r="D326" t="s">
        <v>25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25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20</v>
      </c>
      <c r="C328">
        <v>493</v>
      </c>
      <c r="D328" t="s">
        <v>17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26</v>
      </c>
      <c r="C329">
        <v>797</v>
      </c>
      <c r="D329" t="s">
        <v>17</v>
      </c>
      <c r="E329" t="s">
        <v>18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20</v>
      </c>
      <c r="C330">
        <v>835</v>
      </c>
      <c r="D330" t="s">
        <v>17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31</v>
      </c>
      <c r="C331">
        <v>387</v>
      </c>
      <c r="D331" t="s">
        <v>17</v>
      </c>
      <c r="E331" t="s">
        <v>18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29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25</v>
      </c>
      <c r="E333" t="s">
        <v>18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16</v>
      </c>
      <c r="C334">
        <v>445</v>
      </c>
      <c r="D334" t="s">
        <v>25</v>
      </c>
      <c r="E334" t="s">
        <v>18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16</v>
      </c>
      <c r="C335">
        <v>702</v>
      </c>
      <c r="D335" t="s">
        <v>17</v>
      </c>
      <c r="E335" t="s">
        <v>18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19</v>
      </c>
      <c r="C336">
        <v>846</v>
      </c>
      <c r="D336" t="s">
        <v>14</v>
      </c>
      <c r="E336" t="s">
        <v>18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31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22</v>
      </c>
      <c r="C338">
        <v>638</v>
      </c>
      <c r="D338" t="s">
        <v>17</v>
      </c>
      <c r="E338" t="s">
        <v>18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22</v>
      </c>
      <c r="C339">
        <v>412</v>
      </c>
      <c r="D339" t="s">
        <v>17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29</v>
      </c>
      <c r="C340">
        <v>744</v>
      </c>
      <c r="D340" t="s">
        <v>17</v>
      </c>
      <c r="E340" t="s">
        <v>18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29</v>
      </c>
      <c r="C341">
        <v>746</v>
      </c>
      <c r="D341" t="s">
        <v>17</v>
      </c>
      <c r="E341" t="s">
        <v>18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20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30</v>
      </c>
      <c r="C343">
        <v>670</v>
      </c>
      <c r="D343" t="s">
        <v>25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30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20</v>
      </c>
      <c r="C345">
        <v>696</v>
      </c>
      <c r="D345" t="s">
        <v>25</v>
      </c>
      <c r="E345" t="s">
        <v>18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16</v>
      </c>
      <c r="C346">
        <v>837</v>
      </c>
      <c r="D346" t="s">
        <v>25</v>
      </c>
      <c r="E346" t="s">
        <v>18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30</v>
      </c>
      <c r="C347">
        <v>500</v>
      </c>
      <c r="D347" t="s">
        <v>25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29</v>
      </c>
      <c r="C348">
        <v>753</v>
      </c>
      <c r="D348" t="s">
        <v>14</v>
      </c>
      <c r="E348" t="s">
        <v>18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30</v>
      </c>
      <c r="C349">
        <v>739</v>
      </c>
      <c r="D349" t="s">
        <v>17</v>
      </c>
      <c r="E349" t="s">
        <v>18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22</v>
      </c>
      <c r="C350">
        <v>642</v>
      </c>
      <c r="D350" t="s">
        <v>17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30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19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29</v>
      </c>
      <c r="C353">
        <v>834</v>
      </c>
      <c r="D353" t="s">
        <v>25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31</v>
      </c>
      <c r="C354">
        <v>611</v>
      </c>
      <c r="D354" t="s">
        <v>14</v>
      </c>
      <c r="E354" t="s">
        <v>18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20</v>
      </c>
      <c r="C355">
        <v>698</v>
      </c>
      <c r="D355" t="s">
        <v>25</v>
      </c>
      <c r="E355" t="s">
        <v>18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27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22</v>
      </c>
      <c r="C357">
        <v>504</v>
      </c>
      <c r="D357" t="s">
        <v>17</v>
      </c>
      <c r="E357" t="s">
        <v>18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26</v>
      </c>
      <c r="C358">
        <v>591</v>
      </c>
      <c r="D358" t="s">
        <v>17</v>
      </c>
      <c r="E358" t="s">
        <v>18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16</v>
      </c>
      <c r="C359">
        <v>433</v>
      </c>
      <c r="D359" t="s">
        <v>17</v>
      </c>
      <c r="E359" t="s">
        <v>18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30</v>
      </c>
      <c r="C360">
        <v>746</v>
      </c>
      <c r="D360" t="s">
        <v>14</v>
      </c>
      <c r="E360" t="s">
        <v>18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26</v>
      </c>
      <c r="C361">
        <v>836</v>
      </c>
      <c r="D361" t="s">
        <v>25</v>
      </c>
      <c r="E361" t="s">
        <v>18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20</v>
      </c>
      <c r="C362">
        <v>485</v>
      </c>
      <c r="D362" t="s">
        <v>17</v>
      </c>
      <c r="E362" t="s">
        <v>18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30</v>
      </c>
      <c r="C363">
        <v>530</v>
      </c>
      <c r="D363" t="s">
        <v>25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27</v>
      </c>
      <c r="C364">
        <v>430</v>
      </c>
      <c r="D364" t="s">
        <v>17</v>
      </c>
      <c r="E364" t="s">
        <v>18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27</v>
      </c>
      <c r="C365">
        <v>763</v>
      </c>
      <c r="D365" t="s">
        <v>25</v>
      </c>
      <c r="E365" t="s">
        <v>18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31</v>
      </c>
      <c r="C366">
        <v>350</v>
      </c>
      <c r="D366" t="s">
        <v>14</v>
      </c>
      <c r="E366" t="s">
        <v>18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20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29</v>
      </c>
      <c r="C368">
        <v>557</v>
      </c>
      <c r="D368" t="s">
        <v>25</v>
      </c>
      <c r="E368" t="s">
        <v>18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22</v>
      </c>
      <c r="C369">
        <v>680</v>
      </c>
      <c r="D369" t="s">
        <v>14</v>
      </c>
      <c r="E369" t="s">
        <v>18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27</v>
      </c>
      <c r="C370">
        <v>602</v>
      </c>
      <c r="D370" t="s">
        <v>25</v>
      </c>
      <c r="E370" t="s">
        <v>18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31</v>
      </c>
      <c r="C371">
        <v>481</v>
      </c>
      <c r="D371" t="s">
        <v>14</v>
      </c>
      <c r="E371" t="s">
        <v>18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18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22</v>
      </c>
      <c r="C373">
        <v>673</v>
      </c>
      <c r="D373" t="s">
        <v>25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20</v>
      </c>
      <c r="C374">
        <v>494</v>
      </c>
      <c r="D374" t="s">
        <v>17</v>
      </c>
      <c r="E374" t="s">
        <v>18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31</v>
      </c>
      <c r="C375">
        <v>718</v>
      </c>
      <c r="D375" t="s">
        <v>17</v>
      </c>
      <c r="E375" t="s">
        <v>18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19</v>
      </c>
      <c r="C376">
        <v>807</v>
      </c>
      <c r="D376" t="s">
        <v>17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25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20</v>
      </c>
      <c r="C378">
        <v>466</v>
      </c>
      <c r="D378" t="s">
        <v>17</v>
      </c>
      <c r="E378" t="s">
        <v>18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19</v>
      </c>
      <c r="C379">
        <v>579</v>
      </c>
      <c r="D379" t="s">
        <v>14</v>
      </c>
      <c r="E379" t="s">
        <v>18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29</v>
      </c>
      <c r="C380">
        <v>605</v>
      </c>
      <c r="D380" t="s">
        <v>17</v>
      </c>
      <c r="E380" t="s">
        <v>18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29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20</v>
      </c>
      <c r="C382">
        <v>668</v>
      </c>
      <c r="D382" t="s">
        <v>17</v>
      </c>
      <c r="E382" t="s">
        <v>18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22</v>
      </c>
      <c r="C383">
        <v>790</v>
      </c>
      <c r="D383" t="s">
        <v>17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31</v>
      </c>
      <c r="C384">
        <v>398</v>
      </c>
      <c r="D384" t="s">
        <v>25</v>
      </c>
      <c r="E384" t="s">
        <v>18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22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29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16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19</v>
      </c>
      <c r="C388">
        <v>359</v>
      </c>
      <c r="D388" t="s">
        <v>17</v>
      </c>
      <c r="E388" t="s">
        <v>18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30</v>
      </c>
      <c r="C389">
        <v>842</v>
      </c>
      <c r="D389" t="s">
        <v>17</v>
      </c>
      <c r="E389" t="s">
        <v>18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27</v>
      </c>
      <c r="C390">
        <v>540</v>
      </c>
      <c r="D390" t="s">
        <v>25</v>
      </c>
      <c r="E390" t="s">
        <v>18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31</v>
      </c>
      <c r="C391">
        <v>429</v>
      </c>
      <c r="D391" t="s">
        <v>25</v>
      </c>
      <c r="E391" t="s">
        <v>18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27</v>
      </c>
      <c r="C392">
        <v>580</v>
      </c>
      <c r="D392" t="s">
        <v>25</v>
      </c>
      <c r="E392" t="s">
        <v>18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17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16</v>
      </c>
      <c r="C394">
        <v>767</v>
      </c>
      <c r="D394" t="s">
        <v>25</v>
      </c>
      <c r="E394" t="s">
        <v>18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19</v>
      </c>
      <c r="C395">
        <v>738</v>
      </c>
      <c r="D395" t="s">
        <v>14</v>
      </c>
      <c r="E395" t="s">
        <v>18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31</v>
      </c>
      <c r="C396">
        <v>750</v>
      </c>
      <c r="D396" t="s">
        <v>25</v>
      </c>
      <c r="E396" t="s">
        <v>18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27</v>
      </c>
      <c r="C397">
        <v>578</v>
      </c>
      <c r="D397" t="s">
        <v>17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27</v>
      </c>
      <c r="C398">
        <v>677</v>
      </c>
      <c r="D398" t="s">
        <v>25</v>
      </c>
      <c r="E398" t="s">
        <v>18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27</v>
      </c>
      <c r="C399">
        <v>668</v>
      </c>
      <c r="D399" t="s">
        <v>14</v>
      </c>
      <c r="E399" t="s">
        <v>18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16</v>
      </c>
      <c r="C400">
        <v>629</v>
      </c>
      <c r="D400" t="s">
        <v>14</v>
      </c>
      <c r="E400" t="s">
        <v>18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16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30</v>
      </c>
      <c r="C402">
        <v>716</v>
      </c>
      <c r="D402" t="s">
        <v>17</v>
      </c>
      <c r="E402" t="s">
        <v>18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27</v>
      </c>
      <c r="C403">
        <v>357</v>
      </c>
      <c r="D403" t="s">
        <v>14</v>
      </c>
      <c r="E403" t="s">
        <v>18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29</v>
      </c>
      <c r="C404">
        <v>628</v>
      </c>
      <c r="D404" t="s">
        <v>25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22</v>
      </c>
      <c r="C405">
        <v>704</v>
      </c>
      <c r="D405" t="s">
        <v>25</v>
      </c>
      <c r="E405" t="s">
        <v>18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19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19</v>
      </c>
      <c r="C407">
        <v>596</v>
      </c>
      <c r="D407" t="s">
        <v>17</v>
      </c>
      <c r="E407" t="s">
        <v>18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26</v>
      </c>
      <c r="C408">
        <v>430</v>
      </c>
      <c r="D408" t="s">
        <v>14</v>
      </c>
      <c r="E408" t="s">
        <v>18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31</v>
      </c>
      <c r="C409">
        <v>505</v>
      </c>
      <c r="D409" t="s">
        <v>25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26</v>
      </c>
      <c r="C410">
        <v>397</v>
      </c>
      <c r="D410" t="s">
        <v>25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31</v>
      </c>
      <c r="C411">
        <v>845</v>
      </c>
      <c r="D411" t="s">
        <v>14</v>
      </c>
      <c r="E411" t="s">
        <v>18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19</v>
      </c>
      <c r="C412">
        <v>464</v>
      </c>
      <c r="D412" t="s">
        <v>17</v>
      </c>
      <c r="E412" t="s">
        <v>18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27</v>
      </c>
      <c r="C413">
        <v>361</v>
      </c>
      <c r="D413" t="s">
        <v>25</v>
      </c>
      <c r="E413" t="s">
        <v>18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31</v>
      </c>
      <c r="C414">
        <v>821</v>
      </c>
      <c r="D414" t="s">
        <v>17</v>
      </c>
      <c r="E414" t="s">
        <v>18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31</v>
      </c>
      <c r="C415">
        <v>684</v>
      </c>
      <c r="D415" t="s">
        <v>14</v>
      </c>
      <c r="E415" t="s">
        <v>18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16</v>
      </c>
      <c r="C416">
        <v>837</v>
      </c>
      <c r="D416" t="s">
        <v>25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20</v>
      </c>
      <c r="C417">
        <v>636</v>
      </c>
      <c r="D417" t="s">
        <v>25</v>
      </c>
      <c r="E417" t="s">
        <v>18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30</v>
      </c>
      <c r="C418">
        <v>440</v>
      </c>
      <c r="D418" t="s">
        <v>25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27</v>
      </c>
      <c r="C419">
        <v>640</v>
      </c>
      <c r="D419" t="s">
        <v>25</v>
      </c>
      <c r="E419" t="s">
        <v>18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19</v>
      </c>
      <c r="C420">
        <v>404</v>
      </c>
      <c r="D420" t="s">
        <v>25</v>
      </c>
      <c r="E420" t="s">
        <v>18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25</v>
      </c>
      <c r="E421" t="s">
        <v>18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29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19</v>
      </c>
      <c r="C423">
        <v>421</v>
      </c>
      <c r="D423" t="s">
        <v>25</v>
      </c>
      <c r="E423" t="s">
        <v>18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26</v>
      </c>
      <c r="C424">
        <v>715</v>
      </c>
      <c r="D424" t="s">
        <v>25</v>
      </c>
      <c r="E424" t="s">
        <v>18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22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30</v>
      </c>
      <c r="C426">
        <v>462</v>
      </c>
      <c r="D426" t="s">
        <v>25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31</v>
      </c>
      <c r="C427">
        <v>771</v>
      </c>
      <c r="D427" t="s">
        <v>25</v>
      </c>
      <c r="E427" t="s">
        <v>18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27</v>
      </c>
      <c r="C428">
        <v>418</v>
      </c>
      <c r="D428" t="s">
        <v>14</v>
      </c>
      <c r="E428" t="s">
        <v>18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16</v>
      </c>
      <c r="C429">
        <v>787</v>
      </c>
      <c r="D429" t="s">
        <v>25</v>
      </c>
      <c r="E429" t="s">
        <v>18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30</v>
      </c>
      <c r="C430">
        <v>363</v>
      </c>
      <c r="D430" t="s">
        <v>25</v>
      </c>
      <c r="E430" t="s">
        <v>18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19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22</v>
      </c>
      <c r="C432">
        <v>625</v>
      </c>
      <c r="D432" t="s">
        <v>25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18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25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31</v>
      </c>
      <c r="C435">
        <v>702</v>
      </c>
      <c r="D435" t="s">
        <v>25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20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30</v>
      </c>
      <c r="C437">
        <v>547</v>
      </c>
      <c r="D437" t="s">
        <v>17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29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27</v>
      </c>
      <c r="C439">
        <v>450</v>
      </c>
      <c r="D439" t="s">
        <v>17</v>
      </c>
      <c r="E439" t="s">
        <v>18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20</v>
      </c>
      <c r="C440">
        <v>735</v>
      </c>
      <c r="D440" t="s">
        <v>17</v>
      </c>
      <c r="E440" t="s">
        <v>18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19</v>
      </c>
      <c r="C441">
        <v>603</v>
      </c>
      <c r="D441" t="s">
        <v>25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18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19</v>
      </c>
      <c r="C443">
        <v>739</v>
      </c>
      <c r="D443" t="s">
        <v>17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29</v>
      </c>
      <c r="C444">
        <v>814</v>
      </c>
      <c r="D444" t="s">
        <v>17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27</v>
      </c>
      <c r="C445">
        <v>580</v>
      </c>
      <c r="D445" t="s">
        <v>17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20</v>
      </c>
      <c r="C446">
        <v>774</v>
      </c>
      <c r="D446" t="s">
        <v>17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19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16</v>
      </c>
      <c r="C448">
        <v>380</v>
      </c>
      <c r="D448" t="s">
        <v>25</v>
      </c>
      <c r="E448" t="s">
        <v>18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25</v>
      </c>
      <c r="E449" t="s">
        <v>18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22</v>
      </c>
      <c r="C450">
        <v>369</v>
      </c>
      <c r="D450" t="s">
        <v>17</v>
      </c>
      <c r="E450" t="s">
        <v>18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19</v>
      </c>
      <c r="C451">
        <v>610</v>
      </c>
      <c r="D451" t="s">
        <v>25</v>
      </c>
      <c r="E451" t="s">
        <v>18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20</v>
      </c>
      <c r="C452">
        <v>498</v>
      </c>
      <c r="D452" t="s">
        <v>17</v>
      </c>
      <c r="E452" t="s">
        <v>18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25</v>
      </c>
      <c r="E453" t="s">
        <v>18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25</v>
      </c>
      <c r="E454" t="s">
        <v>18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30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16</v>
      </c>
      <c r="C456">
        <v>801</v>
      </c>
      <c r="D456" t="s">
        <v>17</v>
      </c>
      <c r="E456" t="s">
        <v>18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30</v>
      </c>
      <c r="C457">
        <v>564</v>
      </c>
      <c r="D457" t="s">
        <v>14</v>
      </c>
      <c r="E457" t="s">
        <v>18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19</v>
      </c>
      <c r="C458">
        <v>666</v>
      </c>
      <c r="D458" t="s">
        <v>25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29</v>
      </c>
      <c r="C459">
        <v>579</v>
      </c>
      <c r="D459" t="s">
        <v>17</v>
      </c>
      <c r="E459" t="s">
        <v>18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22</v>
      </c>
      <c r="C460">
        <v>600</v>
      </c>
      <c r="D460" t="s">
        <v>17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19</v>
      </c>
      <c r="C461">
        <v>443</v>
      </c>
      <c r="D461" t="s">
        <v>17</v>
      </c>
      <c r="E461" t="s">
        <v>18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26</v>
      </c>
      <c r="C462">
        <v>519</v>
      </c>
      <c r="D462" t="s">
        <v>17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20</v>
      </c>
      <c r="C463">
        <v>390</v>
      </c>
      <c r="D463" t="s">
        <v>17</v>
      </c>
      <c r="E463" t="s">
        <v>18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16</v>
      </c>
      <c r="C464">
        <v>538</v>
      </c>
      <c r="D464" t="s">
        <v>17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19</v>
      </c>
      <c r="C465">
        <v>559</v>
      </c>
      <c r="D465" t="s">
        <v>25</v>
      </c>
      <c r="E465" t="s">
        <v>18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16</v>
      </c>
      <c r="C466">
        <v>529</v>
      </c>
      <c r="D466" t="s">
        <v>17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19</v>
      </c>
      <c r="C467">
        <v>646</v>
      </c>
      <c r="D467" t="s">
        <v>25</v>
      </c>
      <c r="E467" t="s">
        <v>18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29</v>
      </c>
      <c r="C468">
        <v>409</v>
      </c>
      <c r="D468" t="s">
        <v>14</v>
      </c>
      <c r="E468" t="s">
        <v>18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31</v>
      </c>
      <c r="C469">
        <v>840</v>
      </c>
      <c r="D469" t="s">
        <v>25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22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26</v>
      </c>
      <c r="C471">
        <v>379</v>
      </c>
      <c r="D471" t="s">
        <v>17</v>
      </c>
      <c r="E471" t="s">
        <v>18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22</v>
      </c>
      <c r="C472">
        <v>575</v>
      </c>
      <c r="D472" t="s">
        <v>25</v>
      </c>
      <c r="E472" t="s">
        <v>18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27</v>
      </c>
      <c r="C473">
        <v>444</v>
      </c>
      <c r="D473" t="s">
        <v>25</v>
      </c>
      <c r="E473" t="s">
        <v>18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22</v>
      </c>
      <c r="C474">
        <v>588</v>
      </c>
      <c r="D474" t="s">
        <v>25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31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19</v>
      </c>
      <c r="C476">
        <v>732</v>
      </c>
      <c r="D476" t="s">
        <v>17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26</v>
      </c>
      <c r="C477">
        <v>566</v>
      </c>
      <c r="D477" t="s">
        <v>25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27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22</v>
      </c>
      <c r="C479">
        <v>705</v>
      </c>
      <c r="D479" t="s">
        <v>25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20</v>
      </c>
      <c r="C480">
        <v>517</v>
      </c>
      <c r="D480" t="s">
        <v>25</v>
      </c>
      <c r="E480" t="s">
        <v>18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27</v>
      </c>
      <c r="C481">
        <v>507</v>
      </c>
      <c r="D481" t="s">
        <v>25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22</v>
      </c>
      <c r="C482">
        <v>415</v>
      </c>
      <c r="D482" t="s">
        <v>25</v>
      </c>
      <c r="E482" t="s">
        <v>18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27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31</v>
      </c>
      <c r="C484">
        <v>550</v>
      </c>
      <c r="D484" t="s">
        <v>17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26</v>
      </c>
      <c r="C485">
        <v>734</v>
      </c>
      <c r="D485" t="s">
        <v>17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20</v>
      </c>
      <c r="C486">
        <v>437</v>
      </c>
      <c r="D486" t="s">
        <v>25</v>
      </c>
      <c r="E486" t="s">
        <v>18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26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19</v>
      </c>
      <c r="C488">
        <v>717</v>
      </c>
      <c r="D488" t="s">
        <v>17</v>
      </c>
      <c r="E488" t="s">
        <v>18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22</v>
      </c>
      <c r="C489">
        <v>797</v>
      </c>
      <c r="D489" t="s">
        <v>17</v>
      </c>
      <c r="E489" t="s">
        <v>18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20</v>
      </c>
      <c r="C490">
        <v>760</v>
      </c>
      <c r="D490" t="s">
        <v>25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29</v>
      </c>
      <c r="C491">
        <v>567</v>
      </c>
      <c r="D491" t="s">
        <v>25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29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26</v>
      </c>
      <c r="C493">
        <v>484</v>
      </c>
      <c r="D493" t="s">
        <v>17</v>
      </c>
      <c r="E493" t="s">
        <v>18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19</v>
      </c>
      <c r="C494">
        <v>566</v>
      </c>
      <c r="D494" t="s">
        <v>25</v>
      </c>
      <c r="E494" t="s">
        <v>18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29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16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30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16</v>
      </c>
      <c r="C498">
        <v>751</v>
      </c>
      <c r="D498" t="s">
        <v>17</v>
      </c>
      <c r="E498" t="s">
        <v>18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20</v>
      </c>
      <c r="C499">
        <v>814</v>
      </c>
      <c r="D499" t="s">
        <v>17</v>
      </c>
      <c r="E499" t="s">
        <v>18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29</v>
      </c>
      <c r="C500">
        <v>718</v>
      </c>
      <c r="D500" t="s">
        <v>17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1">
    <mergeCell ref="O4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F4F3-7616-4667-AB96-8445957298AA}">
  <dimension ref="A1:T501"/>
  <sheetViews>
    <sheetView zoomScale="99" workbookViewId="0">
      <selection activeCell="O4" sqref="O4:T6"/>
    </sheetView>
  </sheetViews>
  <sheetFormatPr defaultRowHeight="14.4" x14ac:dyDescent="0.3"/>
  <cols>
    <col min="1" max="1" width="10.88671875" bestFit="1" customWidth="1"/>
    <col min="2" max="2" width="8.5546875" bestFit="1" customWidth="1"/>
    <col min="3" max="3" width="10.6640625" bestFit="1" customWidth="1"/>
    <col min="4" max="4" width="10.33203125" bestFit="1" customWidth="1"/>
    <col min="9" max="9" width="14.6640625" bestFit="1" customWidth="1"/>
    <col min="10" max="10" width="9.6640625" bestFit="1" customWidth="1"/>
    <col min="11" max="11" width="14.88671875" bestFit="1" customWidth="1"/>
    <col min="12" max="12" width="14.5546875" bestFit="1" customWidth="1"/>
    <col min="14" max="14" width="4.88671875" customWidth="1"/>
    <col min="15" max="15" width="20.44140625" bestFit="1" customWidth="1"/>
    <col min="16" max="16" width="15.5546875" bestFit="1" customWidth="1"/>
    <col min="17" max="18" width="12" bestFit="1" customWidth="1"/>
    <col min="20" max="20" width="17.1093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0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0" x14ac:dyDescent="0.3">
      <c r="A3">
        <v>2</v>
      </c>
      <c r="B3" t="s">
        <v>16</v>
      </c>
      <c r="C3">
        <v>365</v>
      </c>
      <c r="D3" t="s">
        <v>17</v>
      </c>
      <c r="E3" t="s">
        <v>18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</row>
    <row r="4" spans="1:20" ht="14.4" customHeight="1" x14ac:dyDescent="0.3">
      <c r="A4">
        <v>3</v>
      </c>
      <c r="B4" t="s">
        <v>19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  <c r="O4" s="26" t="s">
        <v>114</v>
      </c>
      <c r="P4" s="26"/>
      <c r="Q4" s="26"/>
      <c r="R4" s="26"/>
      <c r="S4" s="26"/>
      <c r="T4" s="26"/>
    </row>
    <row r="5" spans="1:20" x14ac:dyDescent="0.3">
      <c r="A5">
        <v>4</v>
      </c>
      <c r="B5" t="s">
        <v>19</v>
      </c>
      <c r="C5">
        <v>516</v>
      </c>
      <c r="D5" t="s">
        <v>14</v>
      </c>
      <c r="E5" t="s">
        <v>18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  <c r="O5" s="26"/>
      <c r="P5" s="26"/>
      <c r="Q5" s="26"/>
      <c r="R5" s="26"/>
      <c r="S5" s="26"/>
      <c r="T5" s="26"/>
    </row>
    <row r="6" spans="1:20" x14ac:dyDescent="0.3">
      <c r="A6">
        <v>5</v>
      </c>
      <c r="B6" t="s">
        <v>20</v>
      </c>
      <c r="C6">
        <v>659</v>
      </c>
      <c r="D6" t="s">
        <v>17</v>
      </c>
      <c r="E6" t="s">
        <v>18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  <c r="O6" s="26"/>
      <c r="P6" s="26"/>
      <c r="Q6" s="26"/>
      <c r="R6" s="26"/>
      <c r="S6" s="26"/>
      <c r="T6" s="26"/>
    </row>
    <row r="7" spans="1:20" x14ac:dyDescent="0.3">
      <c r="A7">
        <v>6</v>
      </c>
      <c r="B7" t="s">
        <v>22</v>
      </c>
      <c r="C7">
        <v>777</v>
      </c>
      <c r="D7" t="s">
        <v>17</v>
      </c>
      <c r="E7" t="s">
        <v>18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</row>
    <row r="8" spans="1:20" x14ac:dyDescent="0.3">
      <c r="A8">
        <v>7</v>
      </c>
      <c r="B8" t="s">
        <v>19</v>
      </c>
      <c r="C8">
        <v>432</v>
      </c>
      <c r="D8" t="s">
        <v>14</v>
      </c>
      <c r="E8" t="s">
        <v>18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</row>
    <row r="9" spans="1:20" x14ac:dyDescent="0.3">
      <c r="A9">
        <v>8</v>
      </c>
      <c r="B9" t="s">
        <v>13</v>
      </c>
      <c r="C9">
        <v>741</v>
      </c>
      <c r="D9" t="s">
        <v>25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  <c r="O9" s="4" t="s">
        <v>24</v>
      </c>
      <c r="P9" s="4" t="s">
        <v>37</v>
      </c>
    </row>
    <row r="10" spans="1:20" x14ac:dyDescent="0.3">
      <c r="A10">
        <v>9</v>
      </c>
      <c r="B10" t="s">
        <v>26</v>
      </c>
      <c r="C10">
        <v>570</v>
      </c>
      <c r="D10" t="s">
        <v>14</v>
      </c>
      <c r="E10" t="s">
        <v>18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  <c r="O10" s="4" t="s">
        <v>23</v>
      </c>
      <c r="P10">
        <v>0</v>
      </c>
      <c r="Q10">
        <v>1</v>
      </c>
      <c r="R10" s="8" t="s">
        <v>28</v>
      </c>
    </row>
    <row r="11" spans="1:20" x14ac:dyDescent="0.3">
      <c r="A11">
        <v>10</v>
      </c>
      <c r="B11" t="s">
        <v>27</v>
      </c>
      <c r="C11">
        <v>671</v>
      </c>
      <c r="D11" t="s">
        <v>25</v>
      </c>
      <c r="E11" t="s">
        <v>18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  <c r="O11" s="9">
        <v>0</v>
      </c>
      <c r="P11" s="8">
        <v>615.30769230769226</v>
      </c>
      <c r="Q11" s="8">
        <v>589.17647058823525</v>
      </c>
      <c r="R11" s="8">
        <v>604.97674418604652</v>
      </c>
    </row>
    <row r="12" spans="1:20" x14ac:dyDescent="0.3">
      <c r="A12">
        <v>11</v>
      </c>
      <c r="B12" t="s">
        <v>20</v>
      </c>
      <c r="C12">
        <v>519</v>
      </c>
      <c r="D12" t="s">
        <v>25</v>
      </c>
      <c r="E12" t="s">
        <v>18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  <c r="O12" s="9">
        <v>1</v>
      </c>
      <c r="P12" s="8">
        <v>591</v>
      </c>
      <c r="Q12" s="8">
        <v>616.83333333333337</v>
      </c>
      <c r="R12" s="8">
        <v>605.09090909090912</v>
      </c>
    </row>
    <row r="13" spans="1:20" x14ac:dyDescent="0.3">
      <c r="A13">
        <v>12</v>
      </c>
      <c r="B13" t="s">
        <v>29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  <c r="O13" s="9">
        <v>2</v>
      </c>
      <c r="P13" s="8">
        <v>618.59090909090912</v>
      </c>
      <c r="Q13" s="8">
        <v>568.88</v>
      </c>
      <c r="R13" s="8">
        <v>592.14893617021278</v>
      </c>
    </row>
    <row r="14" spans="1:20" x14ac:dyDescent="0.3">
      <c r="A14">
        <v>13</v>
      </c>
      <c r="B14" t="s">
        <v>30</v>
      </c>
      <c r="C14">
        <v>464</v>
      </c>
      <c r="D14" t="s">
        <v>17</v>
      </c>
      <c r="E14" t="s">
        <v>18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  <c r="O14" s="9">
        <v>3</v>
      </c>
      <c r="P14" s="8">
        <v>541.625</v>
      </c>
      <c r="Q14" s="8">
        <v>637.66666666666663</v>
      </c>
      <c r="R14" s="8">
        <v>599.25</v>
      </c>
    </row>
    <row r="15" spans="1:20" x14ac:dyDescent="0.3">
      <c r="A15">
        <v>14</v>
      </c>
      <c r="B15" t="s">
        <v>30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  <c r="O15" s="9">
        <v>4</v>
      </c>
      <c r="P15" s="8">
        <v>599.58333333333337</v>
      </c>
      <c r="Q15" s="8">
        <v>617.66666666666663</v>
      </c>
      <c r="R15" s="8">
        <v>608.02222222222224</v>
      </c>
    </row>
    <row r="16" spans="1:20" x14ac:dyDescent="0.3">
      <c r="A16">
        <v>15</v>
      </c>
      <c r="B16" t="s">
        <v>31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  <c r="O16" s="9">
        <v>5</v>
      </c>
      <c r="P16" s="8">
        <v>625.20000000000005</v>
      </c>
      <c r="Q16" s="8">
        <v>605.25</v>
      </c>
      <c r="R16" s="8">
        <v>614.31818181818187</v>
      </c>
    </row>
    <row r="17" spans="1:18" x14ac:dyDescent="0.3">
      <c r="A17">
        <v>16</v>
      </c>
      <c r="B17" t="s">
        <v>29</v>
      </c>
      <c r="C17">
        <v>579</v>
      </c>
      <c r="D17" t="s">
        <v>25</v>
      </c>
      <c r="E17" t="s">
        <v>18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  <c r="O17" s="9">
        <v>6</v>
      </c>
      <c r="P17" s="8">
        <v>540.26315789473688</v>
      </c>
      <c r="Q17" s="8">
        <v>572.53571428571433</v>
      </c>
      <c r="R17" s="8">
        <v>559.48936170212767</v>
      </c>
    </row>
    <row r="18" spans="1:18" x14ac:dyDescent="0.3">
      <c r="A18">
        <v>17</v>
      </c>
      <c r="B18" t="s">
        <v>20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  <c r="O18" s="9">
        <v>7</v>
      </c>
      <c r="P18" s="8">
        <v>595.76470588235293</v>
      </c>
      <c r="Q18" s="8">
        <v>567.26923076923072</v>
      </c>
      <c r="R18" s="8">
        <v>578.53488372093022</v>
      </c>
    </row>
    <row r="19" spans="1:18" x14ac:dyDescent="0.3">
      <c r="A19">
        <v>18</v>
      </c>
      <c r="B19" t="s">
        <v>20</v>
      </c>
      <c r="C19">
        <v>596</v>
      </c>
      <c r="D19" t="s">
        <v>17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  <c r="O19" s="9">
        <v>8</v>
      </c>
      <c r="P19" s="8">
        <v>590.79999999999995</v>
      </c>
      <c r="Q19" s="8">
        <v>598.95833333333337</v>
      </c>
      <c r="R19" s="8">
        <v>595.82051282051282</v>
      </c>
    </row>
    <row r="20" spans="1:18" x14ac:dyDescent="0.3">
      <c r="A20">
        <v>19</v>
      </c>
      <c r="B20" t="s">
        <v>30</v>
      </c>
      <c r="C20">
        <v>450</v>
      </c>
      <c r="D20" t="s">
        <v>14</v>
      </c>
      <c r="E20" t="s">
        <v>18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  <c r="O20" s="9">
        <v>9</v>
      </c>
      <c r="P20" s="8">
        <v>562.54999999999995</v>
      </c>
      <c r="Q20" s="8">
        <v>556.60606060606062</v>
      </c>
      <c r="R20" s="8">
        <v>558.84905660377353</v>
      </c>
    </row>
    <row r="21" spans="1:18" x14ac:dyDescent="0.3">
      <c r="A21">
        <v>20</v>
      </c>
      <c r="B21" t="s">
        <v>31</v>
      </c>
      <c r="C21">
        <v>765</v>
      </c>
      <c r="D21" t="s">
        <v>14</v>
      </c>
      <c r="E21" t="s">
        <v>18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  <c r="O21" s="9">
        <v>10</v>
      </c>
      <c r="P21" s="8">
        <v>632.82758620689651</v>
      </c>
      <c r="Q21" s="8">
        <v>557.57692307692309</v>
      </c>
      <c r="R21" s="8">
        <v>597.25454545454545</v>
      </c>
    </row>
    <row r="22" spans="1:18" x14ac:dyDescent="0.3">
      <c r="A22">
        <v>21</v>
      </c>
      <c r="B22" t="s">
        <v>13</v>
      </c>
      <c r="C22">
        <v>571</v>
      </c>
      <c r="D22" t="s">
        <v>25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  <c r="O22" s="9" t="s">
        <v>28</v>
      </c>
      <c r="P22" s="8">
        <v>595.81140350877195</v>
      </c>
      <c r="Q22" s="8">
        <v>587.73161764705878</v>
      </c>
      <c r="R22" s="8">
        <v>591.41600000000005</v>
      </c>
    </row>
    <row r="23" spans="1:18" x14ac:dyDescent="0.3">
      <c r="A23">
        <v>22</v>
      </c>
      <c r="B23" t="s">
        <v>22</v>
      </c>
      <c r="C23">
        <v>528</v>
      </c>
      <c r="D23" t="s">
        <v>17</v>
      </c>
      <c r="E23" t="s">
        <v>18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8" x14ac:dyDescent="0.3">
      <c r="A24">
        <v>23</v>
      </c>
      <c r="B24" t="s">
        <v>30</v>
      </c>
      <c r="C24">
        <v>524</v>
      </c>
      <c r="D24" t="s">
        <v>17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  <c r="P24" s="21" t="s">
        <v>38</v>
      </c>
      <c r="Q24" s="22"/>
      <c r="R24" s="22"/>
    </row>
    <row r="25" spans="1:18" x14ac:dyDescent="0.3">
      <c r="A25">
        <v>24</v>
      </c>
      <c r="B25" t="s">
        <v>22</v>
      </c>
      <c r="C25">
        <v>443</v>
      </c>
      <c r="D25" t="s">
        <v>25</v>
      </c>
      <c r="E25" t="s">
        <v>18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  <c r="P25" s="21" t="s">
        <v>39</v>
      </c>
      <c r="Q25" s="22"/>
      <c r="R25" s="22"/>
    </row>
    <row r="26" spans="1:18" x14ac:dyDescent="0.3">
      <c r="A26">
        <v>25</v>
      </c>
      <c r="B26" t="s">
        <v>27</v>
      </c>
      <c r="C26">
        <v>464</v>
      </c>
      <c r="D26" t="s">
        <v>17</v>
      </c>
      <c r="E26" t="s">
        <v>18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8" x14ac:dyDescent="0.3">
      <c r="A27">
        <v>26</v>
      </c>
      <c r="B27" t="s">
        <v>19</v>
      </c>
      <c r="C27">
        <v>511</v>
      </c>
      <c r="D27" t="s">
        <v>17</v>
      </c>
      <c r="E27" t="s">
        <v>18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8" x14ac:dyDescent="0.3">
      <c r="A28">
        <v>27</v>
      </c>
      <c r="B28" t="s">
        <v>16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8" x14ac:dyDescent="0.3">
      <c r="A29">
        <v>28</v>
      </c>
      <c r="B29" t="s">
        <v>19</v>
      </c>
      <c r="C29">
        <v>574</v>
      </c>
      <c r="D29" t="s">
        <v>25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8" x14ac:dyDescent="0.3">
      <c r="A30">
        <v>29</v>
      </c>
      <c r="B30" t="s">
        <v>13</v>
      </c>
      <c r="C30">
        <v>583</v>
      </c>
      <c r="D30" t="s">
        <v>17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8" x14ac:dyDescent="0.3">
      <c r="A31">
        <v>30</v>
      </c>
      <c r="B31" t="s">
        <v>16</v>
      </c>
      <c r="C31">
        <v>686</v>
      </c>
      <c r="D31" t="s">
        <v>25</v>
      </c>
      <c r="E31" t="s">
        <v>18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18" x14ac:dyDescent="0.3">
      <c r="A32">
        <v>31</v>
      </c>
      <c r="B32" t="s">
        <v>26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3">
      <c r="A33">
        <v>32</v>
      </c>
      <c r="B33" t="s">
        <v>19</v>
      </c>
      <c r="C33">
        <v>806</v>
      </c>
      <c r="D33" t="s">
        <v>17</v>
      </c>
      <c r="E33" t="s">
        <v>18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3">
      <c r="A34">
        <v>33</v>
      </c>
      <c r="B34" t="s">
        <v>30</v>
      </c>
      <c r="C34">
        <v>849</v>
      </c>
      <c r="D34" t="s">
        <v>25</v>
      </c>
      <c r="E34" t="s">
        <v>18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3">
      <c r="A35">
        <v>34</v>
      </c>
      <c r="B35" t="s">
        <v>31</v>
      </c>
      <c r="C35">
        <v>475</v>
      </c>
      <c r="D35" t="s">
        <v>17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3">
      <c r="A36">
        <v>35</v>
      </c>
      <c r="B36" t="s">
        <v>19</v>
      </c>
      <c r="C36">
        <v>488</v>
      </c>
      <c r="D36" t="s">
        <v>25</v>
      </c>
      <c r="E36" t="s">
        <v>18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3">
      <c r="A37">
        <v>36</v>
      </c>
      <c r="B37" t="s">
        <v>19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3">
      <c r="A38">
        <v>37</v>
      </c>
      <c r="B38" t="s">
        <v>19</v>
      </c>
      <c r="C38">
        <v>568</v>
      </c>
      <c r="D38" t="s">
        <v>14</v>
      </c>
      <c r="E38" t="s">
        <v>18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3">
      <c r="A39">
        <v>38</v>
      </c>
      <c r="B39" t="s">
        <v>20</v>
      </c>
      <c r="C39">
        <v>505</v>
      </c>
      <c r="D39" t="s">
        <v>17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3">
      <c r="A40">
        <v>39</v>
      </c>
      <c r="B40" t="s">
        <v>16</v>
      </c>
      <c r="C40">
        <v>534</v>
      </c>
      <c r="D40" t="s">
        <v>17</v>
      </c>
      <c r="E40" t="s">
        <v>18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3">
      <c r="A41">
        <v>40</v>
      </c>
      <c r="B41" t="s">
        <v>31</v>
      </c>
      <c r="C41">
        <v>470</v>
      </c>
      <c r="D41" t="s">
        <v>25</v>
      </c>
      <c r="E41" t="s">
        <v>18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3">
      <c r="A42">
        <v>41</v>
      </c>
      <c r="B42" t="s">
        <v>22</v>
      </c>
      <c r="C42">
        <v>671</v>
      </c>
      <c r="D42" t="s">
        <v>17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3">
      <c r="A43">
        <v>42</v>
      </c>
      <c r="B43" t="s">
        <v>22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3">
      <c r="A44">
        <v>43</v>
      </c>
      <c r="B44" t="s">
        <v>16</v>
      </c>
      <c r="C44">
        <v>547</v>
      </c>
      <c r="D44" t="s">
        <v>14</v>
      </c>
      <c r="E44" t="s">
        <v>18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3">
      <c r="A45">
        <v>44</v>
      </c>
      <c r="B45" t="s">
        <v>27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3">
      <c r="A46">
        <v>45</v>
      </c>
      <c r="B46" t="s">
        <v>20</v>
      </c>
      <c r="C46">
        <v>640</v>
      </c>
      <c r="D46" t="s">
        <v>17</v>
      </c>
      <c r="E46" t="s">
        <v>18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3">
      <c r="A47">
        <v>46</v>
      </c>
      <c r="B47" t="s">
        <v>19</v>
      </c>
      <c r="C47">
        <v>813</v>
      </c>
      <c r="D47" t="s">
        <v>25</v>
      </c>
      <c r="E47" t="s">
        <v>18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3">
      <c r="A48">
        <v>47</v>
      </c>
      <c r="B48" t="s">
        <v>26</v>
      </c>
      <c r="C48">
        <v>353</v>
      </c>
      <c r="D48" t="s">
        <v>14</v>
      </c>
      <c r="E48" t="s">
        <v>18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3">
      <c r="A49">
        <v>48</v>
      </c>
      <c r="B49" t="s">
        <v>20</v>
      </c>
      <c r="C49">
        <v>538</v>
      </c>
      <c r="D49" t="s">
        <v>14</v>
      </c>
      <c r="E49" t="s">
        <v>18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3">
      <c r="A50">
        <v>49</v>
      </c>
      <c r="B50" t="s">
        <v>26</v>
      </c>
      <c r="C50">
        <v>588</v>
      </c>
      <c r="D50" t="s">
        <v>17</v>
      </c>
      <c r="E50" t="s">
        <v>18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3">
      <c r="A51">
        <v>50</v>
      </c>
      <c r="B51" t="s">
        <v>16</v>
      </c>
      <c r="C51">
        <v>515</v>
      </c>
      <c r="D51" t="s">
        <v>17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3">
      <c r="A52">
        <v>51</v>
      </c>
      <c r="B52" t="s">
        <v>16</v>
      </c>
      <c r="C52">
        <v>521</v>
      </c>
      <c r="D52" t="s">
        <v>17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3">
      <c r="A53">
        <v>52</v>
      </c>
      <c r="B53" t="s">
        <v>27</v>
      </c>
      <c r="C53">
        <v>561</v>
      </c>
      <c r="D53" t="s">
        <v>17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3">
      <c r="A54">
        <v>53</v>
      </c>
      <c r="B54" t="s">
        <v>13</v>
      </c>
      <c r="C54">
        <v>694</v>
      </c>
      <c r="D54" t="s">
        <v>25</v>
      </c>
      <c r="E54" t="s">
        <v>18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3">
      <c r="A55">
        <v>54</v>
      </c>
      <c r="B55" t="s">
        <v>13</v>
      </c>
      <c r="C55">
        <v>420</v>
      </c>
      <c r="D55" t="s">
        <v>17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3">
      <c r="A56">
        <v>55</v>
      </c>
      <c r="B56" t="s">
        <v>29</v>
      </c>
      <c r="C56">
        <v>498</v>
      </c>
      <c r="D56" t="s">
        <v>25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3">
      <c r="A57">
        <v>56</v>
      </c>
      <c r="B57" t="s">
        <v>30</v>
      </c>
      <c r="C57">
        <v>740</v>
      </c>
      <c r="D57" t="s">
        <v>25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3">
      <c r="A58">
        <v>57</v>
      </c>
      <c r="B58" t="s">
        <v>27</v>
      </c>
      <c r="C58">
        <v>634</v>
      </c>
      <c r="D58" t="s">
        <v>14</v>
      </c>
      <c r="E58" t="s">
        <v>18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3">
      <c r="A59">
        <v>58</v>
      </c>
      <c r="B59" t="s">
        <v>31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3">
      <c r="A60">
        <v>59</v>
      </c>
      <c r="B60" t="s">
        <v>27</v>
      </c>
      <c r="C60">
        <v>740</v>
      </c>
      <c r="D60" t="s">
        <v>17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3">
      <c r="A61">
        <v>60</v>
      </c>
      <c r="B61" t="s">
        <v>22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3">
      <c r="A62">
        <v>61</v>
      </c>
      <c r="B62" t="s">
        <v>30</v>
      </c>
      <c r="C62">
        <v>442</v>
      </c>
      <c r="D62" t="s">
        <v>25</v>
      </c>
      <c r="E62" t="s">
        <v>18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3">
      <c r="A63">
        <v>62</v>
      </c>
      <c r="B63" t="s">
        <v>31</v>
      </c>
      <c r="C63">
        <v>826</v>
      </c>
      <c r="D63" t="s">
        <v>17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3">
      <c r="A64">
        <v>63</v>
      </c>
      <c r="B64" t="s">
        <v>31</v>
      </c>
      <c r="C64">
        <v>452</v>
      </c>
      <c r="D64" t="s">
        <v>17</v>
      </c>
      <c r="E64" t="s">
        <v>18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3">
      <c r="A65">
        <v>64</v>
      </c>
      <c r="B65" t="s">
        <v>20</v>
      </c>
      <c r="C65">
        <v>707</v>
      </c>
      <c r="D65" t="s">
        <v>17</v>
      </c>
      <c r="E65" t="s">
        <v>18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3">
      <c r="A66">
        <v>65</v>
      </c>
      <c r="B66" t="s">
        <v>22</v>
      </c>
      <c r="C66">
        <v>729</v>
      </c>
      <c r="D66" t="s">
        <v>17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3">
      <c r="A67">
        <v>66</v>
      </c>
      <c r="B67" t="s">
        <v>22</v>
      </c>
      <c r="C67">
        <v>547</v>
      </c>
      <c r="D67" t="s">
        <v>14</v>
      </c>
      <c r="E67" t="s">
        <v>18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3">
      <c r="A68">
        <v>67</v>
      </c>
      <c r="B68" t="s">
        <v>19</v>
      </c>
      <c r="C68">
        <v>459</v>
      </c>
      <c r="D68" t="s">
        <v>17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3">
      <c r="A69">
        <v>68</v>
      </c>
      <c r="B69" t="s">
        <v>29</v>
      </c>
      <c r="C69">
        <v>679</v>
      </c>
      <c r="D69" t="s">
        <v>25</v>
      </c>
      <c r="E69" t="s">
        <v>18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3">
      <c r="A70">
        <v>69</v>
      </c>
      <c r="B70" t="s">
        <v>20</v>
      </c>
      <c r="C70">
        <v>450</v>
      </c>
      <c r="D70" t="s">
        <v>17</v>
      </c>
      <c r="E70" t="s">
        <v>15</v>
      </c>
      <c r="F70">
        <v>80</v>
      </c>
      <c r="G70">
        <v>4</v>
      </c>
      <c r="H70" t="s">
        <v>32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3">
      <c r="A71">
        <v>70</v>
      </c>
      <c r="B71" t="s">
        <v>26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3">
      <c r="A72">
        <v>71</v>
      </c>
      <c r="B72" t="s">
        <v>16</v>
      </c>
      <c r="C72">
        <v>683</v>
      </c>
      <c r="D72" t="s">
        <v>25</v>
      </c>
      <c r="E72" t="s">
        <v>18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3">
      <c r="A73">
        <v>72</v>
      </c>
      <c r="B73" t="s">
        <v>19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3">
      <c r="A74">
        <v>73</v>
      </c>
      <c r="B74" t="s">
        <v>13</v>
      </c>
      <c r="C74">
        <v>509</v>
      </c>
      <c r="D74" t="s">
        <v>14</v>
      </c>
      <c r="E74" t="s">
        <v>18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3">
      <c r="A75">
        <v>74</v>
      </c>
      <c r="B75" t="s">
        <v>22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3">
      <c r="A76">
        <v>75</v>
      </c>
      <c r="B76" t="s">
        <v>27</v>
      </c>
      <c r="C76">
        <v>385</v>
      </c>
      <c r="D76" t="s">
        <v>14</v>
      </c>
      <c r="E76" t="s">
        <v>18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3">
      <c r="A77">
        <v>76</v>
      </c>
      <c r="B77" t="s">
        <v>27</v>
      </c>
      <c r="C77">
        <v>587</v>
      </c>
      <c r="D77" t="s">
        <v>17</v>
      </c>
      <c r="E77" t="s">
        <v>18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3">
      <c r="A78">
        <v>77</v>
      </c>
      <c r="B78" t="s">
        <v>29</v>
      </c>
      <c r="C78">
        <v>593</v>
      </c>
      <c r="D78" t="s">
        <v>14</v>
      </c>
      <c r="E78" t="s">
        <v>18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3">
      <c r="A79">
        <v>78</v>
      </c>
      <c r="B79" t="s">
        <v>27</v>
      </c>
      <c r="C79">
        <v>600</v>
      </c>
      <c r="D79" t="s">
        <v>17</v>
      </c>
      <c r="E79" t="s">
        <v>18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3">
      <c r="A80">
        <v>79</v>
      </c>
      <c r="B80" t="s">
        <v>27</v>
      </c>
      <c r="C80">
        <v>742</v>
      </c>
      <c r="D80" t="s">
        <v>17</v>
      </c>
      <c r="E80" t="s">
        <v>18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3">
      <c r="A81">
        <v>80</v>
      </c>
      <c r="B81" t="s">
        <v>19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3">
      <c r="A82">
        <v>81</v>
      </c>
      <c r="B82" t="s">
        <v>27</v>
      </c>
      <c r="C82">
        <v>631</v>
      </c>
      <c r="D82" t="s">
        <v>25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3">
      <c r="A83">
        <v>82</v>
      </c>
      <c r="B83" t="s">
        <v>27</v>
      </c>
      <c r="C83">
        <v>371</v>
      </c>
      <c r="D83" t="s">
        <v>14</v>
      </c>
      <c r="E83" t="s">
        <v>18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3">
      <c r="A84">
        <v>83</v>
      </c>
      <c r="B84" t="s">
        <v>30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3">
      <c r="A85">
        <v>84</v>
      </c>
      <c r="B85" t="s">
        <v>27</v>
      </c>
      <c r="C85">
        <v>579</v>
      </c>
      <c r="D85" t="s">
        <v>17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3">
      <c r="A86">
        <v>85</v>
      </c>
      <c r="B86" t="s">
        <v>19</v>
      </c>
      <c r="C86">
        <v>820</v>
      </c>
      <c r="D86" t="s">
        <v>17</v>
      </c>
      <c r="E86" t="s">
        <v>18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3">
      <c r="A87">
        <v>86</v>
      </c>
      <c r="B87" t="s">
        <v>20</v>
      </c>
      <c r="C87">
        <v>750</v>
      </c>
      <c r="D87" t="s">
        <v>17</v>
      </c>
      <c r="E87" t="s">
        <v>18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3">
      <c r="A88">
        <v>87</v>
      </c>
      <c r="B88" t="s">
        <v>13</v>
      </c>
      <c r="C88">
        <v>503</v>
      </c>
      <c r="D88" t="s">
        <v>17</v>
      </c>
      <c r="E88" t="s">
        <v>18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3">
      <c r="A89">
        <v>88</v>
      </c>
      <c r="B89" t="s">
        <v>13</v>
      </c>
      <c r="C89">
        <v>844</v>
      </c>
      <c r="D89" t="s">
        <v>14</v>
      </c>
      <c r="E89" t="s">
        <v>18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3">
      <c r="A90">
        <v>89</v>
      </c>
      <c r="B90" t="s">
        <v>16</v>
      </c>
      <c r="C90">
        <v>469</v>
      </c>
      <c r="D90" t="s">
        <v>25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3">
      <c r="A91">
        <v>90</v>
      </c>
      <c r="B91" t="s">
        <v>31</v>
      </c>
      <c r="C91">
        <v>515</v>
      </c>
      <c r="D91" t="s">
        <v>25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3">
      <c r="A92">
        <v>91</v>
      </c>
      <c r="B92" t="s">
        <v>13</v>
      </c>
      <c r="C92">
        <v>733</v>
      </c>
      <c r="D92" t="s">
        <v>25</v>
      </c>
      <c r="E92" t="s">
        <v>18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3">
      <c r="A93">
        <v>92</v>
      </c>
      <c r="B93" t="s">
        <v>22</v>
      </c>
      <c r="C93">
        <v>735</v>
      </c>
      <c r="D93" t="s">
        <v>25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3">
      <c r="A94">
        <v>93</v>
      </c>
      <c r="B94" t="s">
        <v>19</v>
      </c>
      <c r="C94">
        <v>739</v>
      </c>
      <c r="D94" t="s">
        <v>17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3">
      <c r="A95">
        <v>94</v>
      </c>
      <c r="B95" t="s">
        <v>16</v>
      </c>
      <c r="C95">
        <v>548</v>
      </c>
      <c r="D95" t="s">
        <v>14</v>
      </c>
      <c r="E95" t="s">
        <v>18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3">
      <c r="A96">
        <v>95</v>
      </c>
      <c r="B96" t="s">
        <v>13</v>
      </c>
      <c r="C96">
        <v>746</v>
      </c>
      <c r="D96" t="s">
        <v>17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3">
      <c r="A97">
        <v>96</v>
      </c>
      <c r="B97" t="s">
        <v>16</v>
      </c>
      <c r="C97">
        <v>696</v>
      </c>
      <c r="D97" t="s">
        <v>17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3">
      <c r="A98">
        <v>97</v>
      </c>
      <c r="B98" t="s">
        <v>31</v>
      </c>
      <c r="C98">
        <v>424</v>
      </c>
      <c r="D98" t="s">
        <v>14</v>
      </c>
      <c r="E98" t="s">
        <v>18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3">
      <c r="A99">
        <v>98</v>
      </c>
      <c r="B99" t="s">
        <v>26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3">
      <c r="A100">
        <v>99</v>
      </c>
      <c r="B100" t="s">
        <v>27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3">
      <c r="A101">
        <v>100</v>
      </c>
      <c r="B101" t="s">
        <v>26</v>
      </c>
      <c r="C101">
        <v>668</v>
      </c>
      <c r="D101" t="s">
        <v>17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3">
      <c r="A102">
        <v>101</v>
      </c>
      <c r="B102" t="s">
        <v>16</v>
      </c>
      <c r="C102">
        <v>422</v>
      </c>
      <c r="D102" t="s">
        <v>25</v>
      </c>
      <c r="E102" t="s">
        <v>18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3">
      <c r="A103">
        <v>102</v>
      </c>
      <c r="B103" t="s">
        <v>19</v>
      </c>
      <c r="C103">
        <v>549</v>
      </c>
      <c r="D103" t="s">
        <v>17</v>
      </c>
      <c r="E103" t="s">
        <v>18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3">
      <c r="A104">
        <v>103</v>
      </c>
      <c r="B104" t="s">
        <v>26</v>
      </c>
      <c r="C104">
        <v>651</v>
      </c>
      <c r="D104" t="s">
        <v>17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3">
      <c r="A105">
        <v>104</v>
      </c>
      <c r="B105" t="s">
        <v>16</v>
      </c>
      <c r="C105">
        <v>483</v>
      </c>
      <c r="D105" t="s">
        <v>14</v>
      </c>
      <c r="E105" t="s">
        <v>18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3">
      <c r="A106">
        <v>105</v>
      </c>
      <c r="B106" t="s">
        <v>20</v>
      </c>
      <c r="C106">
        <v>397</v>
      </c>
      <c r="D106" t="s">
        <v>17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3">
      <c r="A107">
        <v>106</v>
      </c>
      <c r="B107" t="s">
        <v>13</v>
      </c>
      <c r="C107">
        <v>537</v>
      </c>
      <c r="D107" t="s">
        <v>25</v>
      </c>
      <c r="E107" t="s">
        <v>18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3">
      <c r="A108">
        <v>107</v>
      </c>
      <c r="B108" t="s">
        <v>22</v>
      </c>
      <c r="C108">
        <v>520</v>
      </c>
      <c r="D108" t="s">
        <v>25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3">
      <c r="A109">
        <v>108</v>
      </c>
      <c r="B109" t="s">
        <v>16</v>
      </c>
      <c r="C109">
        <v>801</v>
      </c>
      <c r="D109" t="s">
        <v>17</v>
      </c>
      <c r="E109" t="s">
        <v>18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3">
      <c r="A110">
        <v>109</v>
      </c>
      <c r="B110" t="s">
        <v>26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3">
      <c r="A111">
        <v>110</v>
      </c>
      <c r="B111" t="s">
        <v>20</v>
      </c>
      <c r="C111">
        <v>592</v>
      </c>
      <c r="D111" t="s">
        <v>17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3">
      <c r="A112">
        <v>111</v>
      </c>
      <c r="B112" t="s">
        <v>26</v>
      </c>
      <c r="C112">
        <v>663</v>
      </c>
      <c r="D112" t="s">
        <v>25</v>
      </c>
      <c r="E112" t="s">
        <v>18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3">
      <c r="A113">
        <v>112</v>
      </c>
      <c r="B113" t="s">
        <v>22</v>
      </c>
      <c r="C113">
        <v>825</v>
      </c>
      <c r="D113" t="s">
        <v>25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3">
      <c r="A114">
        <v>113</v>
      </c>
      <c r="B114" t="s">
        <v>26</v>
      </c>
      <c r="C114">
        <v>695</v>
      </c>
      <c r="D114" t="s">
        <v>17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3">
      <c r="A115">
        <v>114</v>
      </c>
      <c r="B115" t="s">
        <v>19</v>
      </c>
      <c r="C115">
        <v>737</v>
      </c>
      <c r="D115" t="s">
        <v>25</v>
      </c>
      <c r="E115" t="s">
        <v>18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3">
      <c r="A116">
        <v>115</v>
      </c>
      <c r="B116" t="s">
        <v>19</v>
      </c>
      <c r="C116">
        <v>475</v>
      </c>
      <c r="D116" t="s">
        <v>17</v>
      </c>
      <c r="E116" t="s">
        <v>18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3">
      <c r="A117">
        <v>116</v>
      </c>
      <c r="B117" t="s">
        <v>26</v>
      </c>
      <c r="C117">
        <v>556</v>
      </c>
      <c r="D117" t="s">
        <v>25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3">
      <c r="A118">
        <v>117</v>
      </c>
      <c r="B118" t="s">
        <v>19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3">
      <c r="A119">
        <v>118</v>
      </c>
      <c r="B119" t="s">
        <v>27</v>
      </c>
      <c r="C119">
        <v>547</v>
      </c>
      <c r="D119" t="s">
        <v>25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3">
      <c r="A120">
        <v>119</v>
      </c>
      <c r="B120" t="s">
        <v>31</v>
      </c>
      <c r="C120">
        <v>536</v>
      </c>
      <c r="D120" t="s">
        <v>17</v>
      </c>
      <c r="E120" t="s">
        <v>18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3">
      <c r="A121">
        <v>120</v>
      </c>
      <c r="B121" t="s">
        <v>26</v>
      </c>
      <c r="C121">
        <v>738</v>
      </c>
      <c r="D121" t="s">
        <v>17</v>
      </c>
      <c r="E121" t="s">
        <v>18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3">
      <c r="A122">
        <v>121</v>
      </c>
      <c r="B122" t="s">
        <v>22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3">
      <c r="A123">
        <v>122</v>
      </c>
      <c r="B123" t="s">
        <v>31</v>
      </c>
      <c r="C123">
        <v>547</v>
      </c>
      <c r="D123" t="s">
        <v>25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3">
      <c r="A124">
        <v>123</v>
      </c>
      <c r="B124" t="s">
        <v>27</v>
      </c>
      <c r="C124">
        <v>797</v>
      </c>
      <c r="D124" t="s">
        <v>17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3">
      <c r="A125">
        <v>124</v>
      </c>
      <c r="B125" t="s">
        <v>29</v>
      </c>
      <c r="C125">
        <v>700</v>
      </c>
      <c r="D125" t="s">
        <v>25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3">
      <c r="A126">
        <v>125</v>
      </c>
      <c r="B126" t="s">
        <v>30</v>
      </c>
      <c r="C126">
        <v>502</v>
      </c>
      <c r="D126" t="s">
        <v>14</v>
      </c>
      <c r="E126" t="s">
        <v>18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3">
      <c r="A127">
        <v>126</v>
      </c>
      <c r="B127" t="s">
        <v>26</v>
      </c>
      <c r="C127">
        <v>481</v>
      </c>
      <c r="D127" t="s">
        <v>17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3">
      <c r="A128">
        <v>127</v>
      </c>
      <c r="B128" t="s">
        <v>19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3">
      <c r="A129">
        <v>128</v>
      </c>
      <c r="B129" t="s">
        <v>16</v>
      </c>
      <c r="C129">
        <v>774</v>
      </c>
      <c r="D129" t="s">
        <v>17</v>
      </c>
      <c r="E129" t="s">
        <v>18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3">
      <c r="A130">
        <v>129</v>
      </c>
      <c r="B130" t="s">
        <v>16</v>
      </c>
      <c r="C130">
        <v>514</v>
      </c>
      <c r="D130" t="s">
        <v>25</v>
      </c>
      <c r="E130" t="s">
        <v>18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3">
      <c r="A131">
        <v>130</v>
      </c>
      <c r="B131" t="s">
        <v>29</v>
      </c>
      <c r="C131">
        <v>408</v>
      </c>
      <c r="D131" t="s">
        <v>17</v>
      </c>
      <c r="E131" t="s">
        <v>18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3">
      <c r="A132">
        <v>131</v>
      </c>
      <c r="B132" t="s">
        <v>16</v>
      </c>
      <c r="C132">
        <v>527</v>
      </c>
      <c r="D132" t="s">
        <v>14</v>
      </c>
      <c r="E132" t="s">
        <v>18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3">
      <c r="A133">
        <v>132</v>
      </c>
      <c r="B133" t="s">
        <v>29</v>
      </c>
      <c r="C133">
        <v>789</v>
      </c>
      <c r="D133" t="s">
        <v>17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3">
      <c r="A134">
        <v>133</v>
      </c>
      <c r="B134" t="s">
        <v>19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3">
      <c r="A135">
        <v>134</v>
      </c>
      <c r="B135" t="s">
        <v>19</v>
      </c>
      <c r="C135">
        <v>511</v>
      </c>
      <c r="D135" t="s">
        <v>17</v>
      </c>
      <c r="E135" t="s">
        <v>18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3">
      <c r="A136">
        <v>135</v>
      </c>
      <c r="B136" t="s">
        <v>30</v>
      </c>
      <c r="C136">
        <v>752</v>
      </c>
      <c r="D136" t="s">
        <v>14</v>
      </c>
      <c r="E136" t="s">
        <v>18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3">
      <c r="A137">
        <v>136</v>
      </c>
      <c r="B137" t="s">
        <v>30</v>
      </c>
      <c r="C137">
        <v>703</v>
      </c>
      <c r="D137" t="s">
        <v>25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3">
      <c r="A138">
        <v>137</v>
      </c>
      <c r="B138" t="s">
        <v>30</v>
      </c>
      <c r="C138">
        <v>812</v>
      </c>
      <c r="D138" t="s">
        <v>17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3">
      <c r="A139">
        <v>138</v>
      </c>
      <c r="B139" t="s">
        <v>26</v>
      </c>
      <c r="C139">
        <v>591</v>
      </c>
      <c r="D139" t="s">
        <v>25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3">
      <c r="A140">
        <v>139</v>
      </c>
      <c r="B140" t="s">
        <v>19</v>
      </c>
      <c r="C140">
        <v>485</v>
      </c>
      <c r="D140" t="s">
        <v>17</v>
      </c>
      <c r="E140" t="s">
        <v>18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3">
      <c r="A141">
        <v>140</v>
      </c>
      <c r="B141" t="s">
        <v>26</v>
      </c>
      <c r="C141">
        <v>787</v>
      </c>
      <c r="D141" t="s">
        <v>17</v>
      </c>
      <c r="E141" t="s">
        <v>18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3">
      <c r="A142">
        <v>141</v>
      </c>
      <c r="B142" t="s">
        <v>16</v>
      </c>
      <c r="C142">
        <v>585</v>
      </c>
      <c r="D142" t="s">
        <v>25</v>
      </c>
      <c r="E142" t="s">
        <v>18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3">
      <c r="A143">
        <v>142</v>
      </c>
      <c r="B143" t="s">
        <v>30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3">
      <c r="A144">
        <v>143</v>
      </c>
      <c r="B144" t="s">
        <v>30</v>
      </c>
      <c r="C144">
        <v>846</v>
      </c>
      <c r="D144" t="s">
        <v>25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3">
      <c r="A145">
        <v>144</v>
      </c>
      <c r="B145" t="s">
        <v>19</v>
      </c>
      <c r="C145">
        <v>477</v>
      </c>
      <c r="D145" t="s">
        <v>25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3">
      <c r="A146">
        <v>145</v>
      </c>
      <c r="B146" t="s">
        <v>30</v>
      </c>
      <c r="C146">
        <v>767</v>
      </c>
      <c r="D146" t="s">
        <v>17</v>
      </c>
      <c r="E146" t="s">
        <v>18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3">
      <c r="A147">
        <v>146</v>
      </c>
      <c r="B147" t="s">
        <v>26</v>
      </c>
      <c r="C147">
        <v>687</v>
      </c>
      <c r="D147" t="s">
        <v>14</v>
      </c>
      <c r="E147" t="s">
        <v>18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3">
      <c r="A148">
        <v>147</v>
      </c>
      <c r="B148" t="s">
        <v>30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3">
      <c r="A149">
        <v>148</v>
      </c>
      <c r="B149" t="s">
        <v>27</v>
      </c>
      <c r="C149">
        <v>362</v>
      </c>
      <c r="D149" t="s">
        <v>25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3">
      <c r="A150">
        <v>149</v>
      </c>
      <c r="B150" t="s">
        <v>19</v>
      </c>
      <c r="C150">
        <v>468</v>
      </c>
      <c r="D150" t="s">
        <v>25</v>
      </c>
      <c r="E150" t="s">
        <v>18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3">
      <c r="A151">
        <v>150</v>
      </c>
      <c r="B151" t="s">
        <v>16</v>
      </c>
      <c r="C151">
        <v>652</v>
      </c>
      <c r="D151" t="s">
        <v>14</v>
      </c>
      <c r="E151" t="s">
        <v>18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3">
      <c r="A152">
        <v>151</v>
      </c>
      <c r="B152" t="s">
        <v>27</v>
      </c>
      <c r="C152">
        <v>724</v>
      </c>
      <c r="D152" t="s">
        <v>25</v>
      </c>
      <c r="E152" t="s">
        <v>18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3">
      <c r="A153">
        <v>152</v>
      </c>
      <c r="B153" t="s">
        <v>19</v>
      </c>
      <c r="C153">
        <v>638</v>
      </c>
      <c r="D153" t="s">
        <v>17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3">
      <c r="A154">
        <v>153</v>
      </c>
      <c r="B154" t="s">
        <v>29</v>
      </c>
      <c r="C154">
        <v>640</v>
      </c>
      <c r="D154" t="s">
        <v>17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3">
      <c r="A155">
        <v>154</v>
      </c>
      <c r="B155" t="s">
        <v>22</v>
      </c>
      <c r="C155">
        <v>465</v>
      </c>
      <c r="D155" t="s">
        <v>25</v>
      </c>
      <c r="E155" t="s">
        <v>18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3">
      <c r="A156">
        <v>155</v>
      </c>
      <c r="B156" t="s">
        <v>30</v>
      </c>
      <c r="C156">
        <v>437</v>
      </c>
      <c r="D156" t="s">
        <v>17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3">
      <c r="A157">
        <v>156</v>
      </c>
      <c r="B157" t="s">
        <v>16</v>
      </c>
      <c r="C157">
        <v>474</v>
      </c>
      <c r="D157" t="s">
        <v>14</v>
      </c>
      <c r="E157" t="s">
        <v>18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3">
      <c r="A158">
        <v>157</v>
      </c>
      <c r="B158" t="s">
        <v>30</v>
      </c>
      <c r="C158">
        <v>759</v>
      </c>
      <c r="D158" t="s">
        <v>25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3">
      <c r="A159">
        <v>158</v>
      </c>
      <c r="B159" t="s">
        <v>13</v>
      </c>
      <c r="C159">
        <v>524</v>
      </c>
      <c r="D159" t="s">
        <v>17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3">
      <c r="A160">
        <v>159</v>
      </c>
      <c r="B160" t="s">
        <v>22</v>
      </c>
      <c r="C160">
        <v>848</v>
      </c>
      <c r="D160" t="s">
        <v>25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3">
      <c r="A161">
        <v>160</v>
      </c>
      <c r="B161" t="s">
        <v>16</v>
      </c>
      <c r="C161">
        <v>713</v>
      </c>
      <c r="D161" t="s">
        <v>14</v>
      </c>
      <c r="E161" t="s">
        <v>18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3">
      <c r="A162">
        <v>161</v>
      </c>
      <c r="B162" t="s">
        <v>22</v>
      </c>
      <c r="C162">
        <v>402</v>
      </c>
      <c r="D162" t="s">
        <v>17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3">
      <c r="A163">
        <v>162</v>
      </c>
      <c r="B163" t="s">
        <v>29</v>
      </c>
      <c r="C163">
        <v>839</v>
      </c>
      <c r="D163" t="s">
        <v>14</v>
      </c>
      <c r="E163" t="s">
        <v>18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3">
      <c r="A164">
        <v>163</v>
      </c>
      <c r="B164" t="s">
        <v>13</v>
      </c>
      <c r="C164">
        <v>460</v>
      </c>
      <c r="D164" t="s">
        <v>25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3">
      <c r="A165">
        <v>164</v>
      </c>
      <c r="B165" t="s">
        <v>19</v>
      </c>
      <c r="C165">
        <v>414</v>
      </c>
      <c r="D165" t="s">
        <v>25</v>
      </c>
      <c r="E165" t="s">
        <v>18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3">
      <c r="A166">
        <v>165</v>
      </c>
      <c r="B166" t="s">
        <v>31</v>
      </c>
      <c r="C166">
        <v>682</v>
      </c>
      <c r="D166" t="s">
        <v>17</v>
      </c>
      <c r="E166" t="s">
        <v>18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3">
      <c r="A167">
        <v>166</v>
      </c>
      <c r="B167" t="s">
        <v>30</v>
      </c>
      <c r="C167">
        <v>724</v>
      </c>
      <c r="D167" t="s">
        <v>14</v>
      </c>
      <c r="E167" t="s">
        <v>18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3">
      <c r="A168">
        <v>167</v>
      </c>
      <c r="B168" t="s">
        <v>16</v>
      </c>
      <c r="C168">
        <v>423</v>
      </c>
      <c r="D168" t="s">
        <v>25</v>
      </c>
      <c r="E168" t="s">
        <v>18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3">
      <c r="A169">
        <v>168</v>
      </c>
      <c r="B169" t="s">
        <v>27</v>
      </c>
      <c r="C169">
        <v>496</v>
      </c>
      <c r="D169" t="s">
        <v>14</v>
      </c>
      <c r="E169" t="s">
        <v>18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3">
      <c r="A170">
        <v>169</v>
      </c>
      <c r="B170" t="s">
        <v>22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3">
      <c r="A171">
        <v>170</v>
      </c>
      <c r="B171" t="s">
        <v>29</v>
      </c>
      <c r="C171">
        <v>613</v>
      </c>
      <c r="D171" t="s">
        <v>17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3">
      <c r="A172">
        <v>171</v>
      </c>
      <c r="B172" t="s">
        <v>13</v>
      </c>
      <c r="C172">
        <v>481</v>
      </c>
      <c r="D172" t="s">
        <v>14</v>
      </c>
      <c r="E172" t="s">
        <v>18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3">
      <c r="A173">
        <v>172</v>
      </c>
      <c r="B173" t="s">
        <v>20</v>
      </c>
      <c r="C173">
        <v>398</v>
      </c>
      <c r="D173" t="s">
        <v>25</v>
      </c>
      <c r="E173" t="s">
        <v>18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3">
      <c r="A174">
        <v>173</v>
      </c>
      <c r="B174" t="s">
        <v>30</v>
      </c>
      <c r="C174">
        <v>426</v>
      </c>
      <c r="D174" t="s">
        <v>25</v>
      </c>
      <c r="E174" t="s">
        <v>18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3">
      <c r="A175">
        <v>174</v>
      </c>
      <c r="B175" t="s">
        <v>30</v>
      </c>
      <c r="C175">
        <v>643</v>
      </c>
      <c r="D175" t="s">
        <v>17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3">
      <c r="A176">
        <v>175</v>
      </c>
      <c r="B176" t="s">
        <v>22</v>
      </c>
      <c r="C176">
        <v>466</v>
      </c>
      <c r="D176" t="s">
        <v>14</v>
      </c>
      <c r="E176" t="s">
        <v>18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3">
      <c r="A177">
        <v>176</v>
      </c>
      <c r="B177" t="s">
        <v>26</v>
      </c>
      <c r="C177">
        <v>843</v>
      </c>
      <c r="D177" t="s">
        <v>25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3">
      <c r="A178">
        <v>177</v>
      </c>
      <c r="B178" t="s">
        <v>30</v>
      </c>
      <c r="C178">
        <v>398</v>
      </c>
      <c r="D178" t="s">
        <v>25</v>
      </c>
      <c r="E178" t="s">
        <v>18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3">
      <c r="A179">
        <v>178</v>
      </c>
      <c r="B179" t="s">
        <v>29</v>
      </c>
      <c r="C179">
        <v>459</v>
      </c>
      <c r="D179" t="s">
        <v>17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3">
      <c r="A180">
        <v>179</v>
      </c>
      <c r="B180" t="s">
        <v>29</v>
      </c>
      <c r="C180">
        <v>816</v>
      </c>
      <c r="D180" t="s">
        <v>14</v>
      </c>
      <c r="E180" t="s">
        <v>18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3">
      <c r="A181">
        <v>180</v>
      </c>
      <c r="B181" t="s">
        <v>22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3">
      <c r="A182">
        <v>181</v>
      </c>
      <c r="B182" t="s">
        <v>31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3">
      <c r="A183">
        <v>182</v>
      </c>
      <c r="B183" t="s">
        <v>29</v>
      </c>
      <c r="C183">
        <v>421</v>
      </c>
      <c r="D183" t="s">
        <v>25</v>
      </c>
      <c r="E183" t="s">
        <v>18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3">
      <c r="A184">
        <v>183</v>
      </c>
      <c r="B184" t="s">
        <v>30</v>
      </c>
      <c r="C184">
        <v>696</v>
      </c>
      <c r="D184" t="s">
        <v>25</v>
      </c>
      <c r="E184" t="s">
        <v>18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3">
      <c r="A185">
        <v>184</v>
      </c>
      <c r="B185" t="s">
        <v>30</v>
      </c>
      <c r="C185">
        <v>783</v>
      </c>
      <c r="D185" t="s">
        <v>17</v>
      </c>
      <c r="E185" t="s">
        <v>18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3">
      <c r="A186">
        <v>185</v>
      </c>
      <c r="B186" t="s">
        <v>19</v>
      </c>
      <c r="C186">
        <v>844</v>
      </c>
      <c r="D186" t="s">
        <v>25</v>
      </c>
      <c r="E186" t="s">
        <v>18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3">
      <c r="A187">
        <v>186</v>
      </c>
      <c r="B187" t="s">
        <v>26</v>
      </c>
      <c r="C187">
        <v>635</v>
      </c>
      <c r="D187" t="s">
        <v>17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3">
      <c r="A188">
        <v>187</v>
      </c>
      <c r="B188" t="s">
        <v>19</v>
      </c>
      <c r="C188">
        <v>353</v>
      </c>
      <c r="D188" t="s">
        <v>17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3">
      <c r="A189">
        <v>188</v>
      </c>
      <c r="B189" t="s">
        <v>29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3">
      <c r="A190">
        <v>189</v>
      </c>
      <c r="B190" t="s">
        <v>19</v>
      </c>
      <c r="C190">
        <v>434</v>
      </c>
      <c r="D190" t="s">
        <v>17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3">
      <c r="A191">
        <v>190</v>
      </c>
      <c r="B191" t="s">
        <v>29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20</v>
      </c>
      <c r="C193">
        <v>725</v>
      </c>
      <c r="D193" t="s">
        <v>25</v>
      </c>
      <c r="E193" t="s">
        <v>18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16</v>
      </c>
      <c r="C194">
        <v>370</v>
      </c>
      <c r="D194" t="s">
        <v>25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30</v>
      </c>
      <c r="C195">
        <v>558</v>
      </c>
      <c r="D195" t="s">
        <v>17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27</v>
      </c>
      <c r="C196">
        <v>392</v>
      </c>
      <c r="D196" t="s">
        <v>17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29</v>
      </c>
      <c r="C197">
        <v>848</v>
      </c>
      <c r="D197" t="s">
        <v>17</v>
      </c>
      <c r="E197" t="s">
        <v>18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13</v>
      </c>
      <c r="C198">
        <v>378</v>
      </c>
      <c r="D198" t="s">
        <v>17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30</v>
      </c>
      <c r="C199">
        <v>760</v>
      </c>
      <c r="D199" t="s">
        <v>25</v>
      </c>
      <c r="E199" t="s">
        <v>18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26</v>
      </c>
      <c r="C200">
        <v>693</v>
      </c>
      <c r="D200" t="s">
        <v>17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19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22</v>
      </c>
      <c r="C202">
        <v>654</v>
      </c>
      <c r="D202" t="s">
        <v>25</v>
      </c>
      <c r="E202" t="s">
        <v>18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20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13</v>
      </c>
      <c r="C204">
        <v>452</v>
      </c>
      <c r="D204" t="s">
        <v>17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19</v>
      </c>
      <c r="C205">
        <v>615</v>
      </c>
      <c r="D205" t="s">
        <v>25</v>
      </c>
      <c r="E205" t="s">
        <v>18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27</v>
      </c>
      <c r="C206">
        <v>608</v>
      </c>
      <c r="D206" t="s">
        <v>14</v>
      </c>
      <c r="E206" t="s">
        <v>18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13</v>
      </c>
      <c r="C207">
        <v>722</v>
      </c>
      <c r="D207" t="s">
        <v>25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19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19</v>
      </c>
      <c r="C209">
        <v>583</v>
      </c>
      <c r="D209" t="s">
        <v>25</v>
      </c>
      <c r="E209" t="s">
        <v>18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20</v>
      </c>
      <c r="C210">
        <v>695</v>
      </c>
      <c r="D210" t="s">
        <v>14</v>
      </c>
      <c r="E210" t="s">
        <v>18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22</v>
      </c>
      <c r="C211">
        <v>730</v>
      </c>
      <c r="D211" t="s">
        <v>14</v>
      </c>
      <c r="E211" t="s">
        <v>18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22</v>
      </c>
      <c r="C212">
        <v>723</v>
      </c>
      <c r="D212" t="s">
        <v>14</v>
      </c>
      <c r="E212" t="s">
        <v>18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22</v>
      </c>
      <c r="C213">
        <v>450</v>
      </c>
      <c r="D213" t="s">
        <v>25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20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19</v>
      </c>
      <c r="C215">
        <v>418</v>
      </c>
      <c r="D215" t="s">
        <v>14</v>
      </c>
      <c r="E215" t="s">
        <v>18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26</v>
      </c>
      <c r="C216">
        <v>455</v>
      </c>
      <c r="D216" t="s">
        <v>17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19</v>
      </c>
      <c r="C217">
        <v>360</v>
      </c>
      <c r="D217" t="s">
        <v>14</v>
      </c>
      <c r="E217" t="s">
        <v>18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22</v>
      </c>
      <c r="C218">
        <v>362</v>
      </c>
      <c r="D218" t="s">
        <v>17</v>
      </c>
      <c r="E218" t="s">
        <v>18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20</v>
      </c>
      <c r="C219">
        <v>454</v>
      </c>
      <c r="D219" t="s">
        <v>25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20</v>
      </c>
      <c r="C220">
        <v>575</v>
      </c>
      <c r="D220" t="s">
        <v>14</v>
      </c>
      <c r="E220" t="s">
        <v>18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13</v>
      </c>
      <c r="C221">
        <v>771</v>
      </c>
      <c r="D221" t="s">
        <v>25</v>
      </c>
      <c r="E221" t="s">
        <v>18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31</v>
      </c>
      <c r="C222">
        <v>517</v>
      </c>
      <c r="D222" t="s">
        <v>17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26</v>
      </c>
      <c r="C223">
        <v>766</v>
      </c>
      <c r="D223" t="s">
        <v>17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26</v>
      </c>
      <c r="C224">
        <v>728</v>
      </c>
      <c r="D224" t="s">
        <v>25</v>
      </c>
      <c r="E224" t="s">
        <v>18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30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31</v>
      </c>
      <c r="C226">
        <v>760</v>
      </c>
      <c r="D226" t="s">
        <v>25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13</v>
      </c>
      <c r="C227">
        <v>449</v>
      </c>
      <c r="D227" t="s">
        <v>17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30</v>
      </c>
      <c r="C228">
        <v>567</v>
      </c>
      <c r="D228" t="s">
        <v>17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27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16</v>
      </c>
      <c r="C230">
        <v>694</v>
      </c>
      <c r="D230" t="s">
        <v>17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26</v>
      </c>
      <c r="C231">
        <v>560</v>
      </c>
      <c r="D231" t="s">
        <v>14</v>
      </c>
      <c r="E231" t="s">
        <v>18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13</v>
      </c>
      <c r="C233">
        <v>572</v>
      </c>
      <c r="D233" t="s">
        <v>14</v>
      </c>
      <c r="E233" t="s">
        <v>18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16</v>
      </c>
      <c r="C234">
        <v>506</v>
      </c>
      <c r="D234" t="s">
        <v>17</v>
      </c>
      <c r="E234" t="s">
        <v>18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30</v>
      </c>
      <c r="C235">
        <v>422</v>
      </c>
      <c r="D235" t="s">
        <v>25</v>
      </c>
      <c r="E235" t="s">
        <v>18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31</v>
      </c>
      <c r="C236">
        <v>624</v>
      </c>
      <c r="D236" t="s">
        <v>25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31</v>
      </c>
      <c r="C237">
        <v>759</v>
      </c>
      <c r="D237" t="s">
        <v>17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16</v>
      </c>
      <c r="C238">
        <v>758</v>
      </c>
      <c r="D238" t="s">
        <v>25</v>
      </c>
      <c r="E238" t="s">
        <v>18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19</v>
      </c>
      <c r="C239">
        <v>389</v>
      </c>
      <c r="D239" t="s">
        <v>25</v>
      </c>
      <c r="E239" t="s">
        <v>18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30</v>
      </c>
      <c r="C240">
        <v>584</v>
      </c>
      <c r="D240" t="s">
        <v>17</v>
      </c>
      <c r="E240" t="s">
        <v>18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30</v>
      </c>
      <c r="C241">
        <v>473</v>
      </c>
      <c r="D241" t="s">
        <v>25</v>
      </c>
      <c r="E241" t="s">
        <v>18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27</v>
      </c>
      <c r="C242">
        <v>634</v>
      </c>
      <c r="D242" t="s">
        <v>17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27</v>
      </c>
      <c r="C243">
        <v>502</v>
      </c>
      <c r="D243" t="s">
        <v>14</v>
      </c>
      <c r="E243" t="s">
        <v>18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16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22</v>
      </c>
      <c r="C245">
        <v>545</v>
      </c>
      <c r="D245" t="s">
        <v>25</v>
      </c>
      <c r="E245" t="s">
        <v>18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19</v>
      </c>
      <c r="C246">
        <v>522</v>
      </c>
      <c r="D246" t="s">
        <v>17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20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19</v>
      </c>
      <c r="C248">
        <v>651</v>
      </c>
      <c r="D248" t="s">
        <v>17</v>
      </c>
      <c r="E248" t="s">
        <v>18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26</v>
      </c>
      <c r="C249">
        <v>660</v>
      </c>
      <c r="D249" t="s">
        <v>17</v>
      </c>
      <c r="E249" t="s">
        <v>18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31</v>
      </c>
      <c r="C250">
        <v>350</v>
      </c>
      <c r="D250" t="s">
        <v>17</v>
      </c>
      <c r="E250" t="s">
        <v>18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31</v>
      </c>
      <c r="C251">
        <v>488</v>
      </c>
      <c r="D251" t="s">
        <v>25</v>
      </c>
      <c r="E251" t="s">
        <v>18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26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31</v>
      </c>
      <c r="C253">
        <v>740</v>
      </c>
      <c r="D253" t="s">
        <v>25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27</v>
      </c>
      <c r="C254">
        <v>569</v>
      </c>
      <c r="D254" t="s">
        <v>17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26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13</v>
      </c>
      <c r="C256">
        <v>791</v>
      </c>
      <c r="D256" t="s">
        <v>25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13</v>
      </c>
      <c r="C257">
        <v>804</v>
      </c>
      <c r="D257" t="s">
        <v>14</v>
      </c>
      <c r="E257" t="s">
        <v>18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13</v>
      </c>
      <c r="C258">
        <v>753</v>
      </c>
      <c r="D258" t="s">
        <v>25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26</v>
      </c>
      <c r="C259">
        <v>512</v>
      </c>
      <c r="D259" t="s">
        <v>17</v>
      </c>
      <c r="E259" t="s">
        <v>18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20</v>
      </c>
      <c r="C261">
        <v>592</v>
      </c>
      <c r="D261" t="s">
        <v>17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20</v>
      </c>
      <c r="C262">
        <v>708</v>
      </c>
      <c r="D262" t="s">
        <v>17</v>
      </c>
      <c r="E262" t="s">
        <v>18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29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31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29</v>
      </c>
      <c r="C265">
        <v>468</v>
      </c>
      <c r="D265" t="s">
        <v>25</v>
      </c>
      <c r="E265" t="s">
        <v>18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20</v>
      </c>
      <c r="C266">
        <v>478</v>
      </c>
      <c r="D266" t="s">
        <v>25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26</v>
      </c>
      <c r="C267">
        <v>834</v>
      </c>
      <c r="D267" t="s">
        <v>17</v>
      </c>
      <c r="E267" t="s">
        <v>18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19</v>
      </c>
      <c r="C268">
        <v>715</v>
      </c>
      <c r="D268" t="s">
        <v>25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31</v>
      </c>
      <c r="C269">
        <v>455</v>
      </c>
      <c r="D269" t="s">
        <v>14</v>
      </c>
      <c r="E269" t="s">
        <v>18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22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22</v>
      </c>
      <c r="C272">
        <v>490</v>
      </c>
      <c r="D272" t="s">
        <v>17</v>
      </c>
      <c r="E272" t="s">
        <v>18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22</v>
      </c>
      <c r="C273">
        <v>621</v>
      </c>
      <c r="D273" t="s">
        <v>25</v>
      </c>
      <c r="E273" t="s">
        <v>18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26</v>
      </c>
      <c r="C274">
        <v>468</v>
      </c>
      <c r="D274" t="s">
        <v>25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16</v>
      </c>
      <c r="C275">
        <v>383</v>
      </c>
      <c r="D275" t="s">
        <v>25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22</v>
      </c>
      <c r="C276">
        <v>501</v>
      </c>
      <c r="D276" t="s">
        <v>25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31</v>
      </c>
      <c r="C277">
        <v>746</v>
      </c>
      <c r="D277" t="s">
        <v>25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22</v>
      </c>
      <c r="C278">
        <v>739</v>
      </c>
      <c r="D278" t="s">
        <v>25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16</v>
      </c>
      <c r="C279">
        <v>388</v>
      </c>
      <c r="D279" t="s">
        <v>25</v>
      </c>
      <c r="E279" t="s">
        <v>18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29</v>
      </c>
      <c r="C280">
        <v>607</v>
      </c>
      <c r="D280" t="s">
        <v>17</v>
      </c>
      <c r="E280" t="s">
        <v>18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16</v>
      </c>
      <c r="C281">
        <v>616</v>
      </c>
      <c r="D281" t="s">
        <v>25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27</v>
      </c>
      <c r="C282">
        <v>356</v>
      </c>
      <c r="D282" t="s">
        <v>25</v>
      </c>
      <c r="E282" t="s">
        <v>18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30</v>
      </c>
      <c r="C283">
        <v>731</v>
      </c>
      <c r="D283" t="s">
        <v>25</v>
      </c>
      <c r="E283" t="s">
        <v>18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27</v>
      </c>
      <c r="C284">
        <v>612</v>
      </c>
      <c r="D284" t="s">
        <v>17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19</v>
      </c>
      <c r="C285">
        <v>452</v>
      </c>
      <c r="D285" t="s">
        <v>25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19</v>
      </c>
      <c r="C286">
        <v>772</v>
      </c>
      <c r="D286" t="s">
        <v>17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30</v>
      </c>
      <c r="C287">
        <v>681</v>
      </c>
      <c r="D287" t="s">
        <v>17</v>
      </c>
      <c r="E287" t="s">
        <v>18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30</v>
      </c>
      <c r="C288">
        <v>720</v>
      </c>
      <c r="D288" t="s">
        <v>17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20</v>
      </c>
      <c r="C289">
        <v>691</v>
      </c>
      <c r="D289" t="s">
        <v>14</v>
      </c>
      <c r="E289" t="s">
        <v>18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16</v>
      </c>
      <c r="C290">
        <v>732</v>
      </c>
      <c r="D290" t="s">
        <v>25</v>
      </c>
      <c r="E290" t="s">
        <v>18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19</v>
      </c>
      <c r="C291">
        <v>720</v>
      </c>
      <c r="D291" t="s">
        <v>14</v>
      </c>
      <c r="E291" t="s">
        <v>18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30</v>
      </c>
      <c r="C292">
        <v>528</v>
      </c>
      <c r="D292" t="s">
        <v>25</v>
      </c>
      <c r="E292" t="s">
        <v>18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20</v>
      </c>
      <c r="C293">
        <v>657</v>
      </c>
      <c r="D293" t="s">
        <v>17</v>
      </c>
      <c r="E293" t="s">
        <v>18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20</v>
      </c>
      <c r="C294">
        <v>608</v>
      </c>
      <c r="D294" t="s">
        <v>17</v>
      </c>
      <c r="E294" t="s">
        <v>18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31</v>
      </c>
      <c r="C295">
        <v>682</v>
      </c>
      <c r="D295" t="s">
        <v>25</v>
      </c>
      <c r="E295" t="s">
        <v>18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30</v>
      </c>
      <c r="C296">
        <v>507</v>
      </c>
      <c r="D296" t="s">
        <v>25</v>
      </c>
      <c r="E296" t="s">
        <v>18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27</v>
      </c>
      <c r="C297">
        <v>359</v>
      </c>
      <c r="D297" t="s">
        <v>17</v>
      </c>
      <c r="E297" t="s">
        <v>18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20</v>
      </c>
      <c r="C298">
        <v>465</v>
      </c>
      <c r="D298" t="s">
        <v>25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16</v>
      </c>
      <c r="C299">
        <v>806</v>
      </c>
      <c r="D299" t="s">
        <v>25</v>
      </c>
      <c r="E299" t="s">
        <v>18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27</v>
      </c>
      <c r="C300">
        <v>739</v>
      </c>
      <c r="D300" t="s">
        <v>14</v>
      </c>
      <c r="E300" t="s">
        <v>18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22</v>
      </c>
      <c r="C301">
        <v>466</v>
      </c>
      <c r="D301" t="s">
        <v>17</v>
      </c>
      <c r="E301" t="s">
        <v>18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16</v>
      </c>
      <c r="C302">
        <v>531</v>
      </c>
      <c r="D302" t="s">
        <v>14</v>
      </c>
      <c r="E302" t="s">
        <v>18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29</v>
      </c>
      <c r="C303">
        <v>585</v>
      </c>
      <c r="D303" t="s">
        <v>17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27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26</v>
      </c>
      <c r="C305">
        <v>649</v>
      </c>
      <c r="D305" t="s">
        <v>25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27</v>
      </c>
      <c r="C306">
        <v>429</v>
      </c>
      <c r="D306" t="s">
        <v>25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29</v>
      </c>
      <c r="C307">
        <v>412</v>
      </c>
      <c r="D307" t="s">
        <v>17</v>
      </c>
      <c r="E307" t="s">
        <v>18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19</v>
      </c>
      <c r="C308">
        <v>682</v>
      </c>
      <c r="D308" t="s">
        <v>17</v>
      </c>
      <c r="E308" t="s">
        <v>18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19</v>
      </c>
      <c r="C309">
        <v>397</v>
      </c>
      <c r="D309" t="s">
        <v>17</v>
      </c>
      <c r="E309" t="s">
        <v>18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20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30</v>
      </c>
      <c r="C311">
        <v>499</v>
      </c>
      <c r="D311" t="s">
        <v>17</v>
      </c>
      <c r="E311" t="s">
        <v>18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25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16</v>
      </c>
      <c r="C313">
        <v>624</v>
      </c>
      <c r="D313" t="s">
        <v>17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30</v>
      </c>
      <c r="C314">
        <v>695</v>
      </c>
      <c r="D314" t="s">
        <v>25</v>
      </c>
      <c r="E314" t="s">
        <v>18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27</v>
      </c>
      <c r="C316">
        <v>572</v>
      </c>
      <c r="D316" t="s">
        <v>25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20</v>
      </c>
      <c r="C317">
        <v>442</v>
      </c>
      <c r="D317" t="s">
        <v>25</v>
      </c>
      <c r="E317" t="s">
        <v>18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27</v>
      </c>
      <c r="C318">
        <v>586</v>
      </c>
      <c r="D318" t="s">
        <v>14</v>
      </c>
      <c r="E318" t="s">
        <v>18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31</v>
      </c>
      <c r="C319">
        <v>455</v>
      </c>
      <c r="D319" t="s">
        <v>25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19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19</v>
      </c>
      <c r="C321">
        <v>356</v>
      </c>
      <c r="D321" t="s">
        <v>14</v>
      </c>
      <c r="E321" t="s">
        <v>18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22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26</v>
      </c>
      <c r="C323">
        <v>398</v>
      </c>
      <c r="D323" t="s">
        <v>25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26</v>
      </c>
      <c r="C325">
        <v>760</v>
      </c>
      <c r="D325" t="s">
        <v>17</v>
      </c>
      <c r="E325" t="s">
        <v>18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19</v>
      </c>
      <c r="C326">
        <v>508</v>
      </c>
      <c r="D326" t="s">
        <v>25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25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20</v>
      </c>
      <c r="C328">
        <v>493</v>
      </c>
      <c r="D328" t="s">
        <v>17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26</v>
      </c>
      <c r="C329">
        <v>797</v>
      </c>
      <c r="D329" t="s">
        <v>17</v>
      </c>
      <c r="E329" t="s">
        <v>18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20</v>
      </c>
      <c r="C330">
        <v>835</v>
      </c>
      <c r="D330" t="s">
        <v>17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31</v>
      </c>
      <c r="C331">
        <v>387</v>
      </c>
      <c r="D331" t="s">
        <v>17</v>
      </c>
      <c r="E331" t="s">
        <v>18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29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25</v>
      </c>
      <c r="E333" t="s">
        <v>18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16</v>
      </c>
      <c r="C334">
        <v>445</v>
      </c>
      <c r="D334" t="s">
        <v>25</v>
      </c>
      <c r="E334" t="s">
        <v>18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16</v>
      </c>
      <c r="C335">
        <v>702</v>
      </c>
      <c r="D335" t="s">
        <v>17</v>
      </c>
      <c r="E335" t="s">
        <v>18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19</v>
      </c>
      <c r="C336">
        <v>846</v>
      </c>
      <c r="D336" t="s">
        <v>14</v>
      </c>
      <c r="E336" t="s">
        <v>18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31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22</v>
      </c>
      <c r="C338">
        <v>638</v>
      </c>
      <c r="D338" t="s">
        <v>17</v>
      </c>
      <c r="E338" t="s">
        <v>18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22</v>
      </c>
      <c r="C339">
        <v>412</v>
      </c>
      <c r="D339" t="s">
        <v>17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29</v>
      </c>
      <c r="C340">
        <v>744</v>
      </c>
      <c r="D340" t="s">
        <v>17</v>
      </c>
      <c r="E340" t="s">
        <v>18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29</v>
      </c>
      <c r="C341">
        <v>746</v>
      </c>
      <c r="D341" t="s">
        <v>17</v>
      </c>
      <c r="E341" t="s">
        <v>18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20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30</v>
      </c>
      <c r="C343">
        <v>670</v>
      </c>
      <c r="D343" t="s">
        <v>25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30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20</v>
      </c>
      <c r="C345">
        <v>696</v>
      </c>
      <c r="D345" t="s">
        <v>25</v>
      </c>
      <c r="E345" t="s">
        <v>18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16</v>
      </c>
      <c r="C346">
        <v>837</v>
      </c>
      <c r="D346" t="s">
        <v>25</v>
      </c>
      <c r="E346" t="s">
        <v>18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30</v>
      </c>
      <c r="C347">
        <v>500</v>
      </c>
      <c r="D347" t="s">
        <v>25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29</v>
      </c>
      <c r="C348">
        <v>753</v>
      </c>
      <c r="D348" t="s">
        <v>14</v>
      </c>
      <c r="E348" t="s">
        <v>18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30</v>
      </c>
      <c r="C349">
        <v>739</v>
      </c>
      <c r="D349" t="s">
        <v>17</v>
      </c>
      <c r="E349" t="s">
        <v>18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22</v>
      </c>
      <c r="C350">
        <v>642</v>
      </c>
      <c r="D350" t="s">
        <v>17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30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19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29</v>
      </c>
      <c r="C353">
        <v>834</v>
      </c>
      <c r="D353" t="s">
        <v>25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31</v>
      </c>
      <c r="C354">
        <v>611</v>
      </c>
      <c r="D354" t="s">
        <v>14</v>
      </c>
      <c r="E354" t="s">
        <v>18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20</v>
      </c>
      <c r="C355">
        <v>698</v>
      </c>
      <c r="D355" t="s">
        <v>25</v>
      </c>
      <c r="E355" t="s">
        <v>18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27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22</v>
      </c>
      <c r="C357">
        <v>504</v>
      </c>
      <c r="D357" t="s">
        <v>17</v>
      </c>
      <c r="E357" t="s">
        <v>18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26</v>
      </c>
      <c r="C358">
        <v>591</v>
      </c>
      <c r="D358" t="s">
        <v>17</v>
      </c>
      <c r="E358" t="s">
        <v>18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16</v>
      </c>
      <c r="C359">
        <v>433</v>
      </c>
      <c r="D359" t="s">
        <v>17</v>
      </c>
      <c r="E359" t="s">
        <v>18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30</v>
      </c>
      <c r="C360">
        <v>746</v>
      </c>
      <c r="D360" t="s">
        <v>14</v>
      </c>
      <c r="E360" t="s">
        <v>18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26</v>
      </c>
      <c r="C361">
        <v>836</v>
      </c>
      <c r="D361" t="s">
        <v>25</v>
      </c>
      <c r="E361" t="s">
        <v>18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20</v>
      </c>
      <c r="C362">
        <v>485</v>
      </c>
      <c r="D362" t="s">
        <v>17</v>
      </c>
      <c r="E362" t="s">
        <v>18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30</v>
      </c>
      <c r="C363">
        <v>530</v>
      </c>
      <c r="D363" t="s">
        <v>25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27</v>
      </c>
      <c r="C364">
        <v>430</v>
      </c>
      <c r="D364" t="s">
        <v>17</v>
      </c>
      <c r="E364" t="s">
        <v>18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27</v>
      </c>
      <c r="C365">
        <v>763</v>
      </c>
      <c r="D365" t="s">
        <v>25</v>
      </c>
      <c r="E365" t="s">
        <v>18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31</v>
      </c>
      <c r="C366">
        <v>350</v>
      </c>
      <c r="D366" t="s">
        <v>14</v>
      </c>
      <c r="E366" t="s">
        <v>18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20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29</v>
      </c>
      <c r="C368">
        <v>557</v>
      </c>
      <c r="D368" t="s">
        <v>25</v>
      </c>
      <c r="E368" t="s">
        <v>18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22</v>
      </c>
      <c r="C369">
        <v>680</v>
      </c>
      <c r="D369" t="s">
        <v>14</v>
      </c>
      <c r="E369" t="s">
        <v>18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27</v>
      </c>
      <c r="C370">
        <v>602</v>
      </c>
      <c r="D370" t="s">
        <v>25</v>
      </c>
      <c r="E370" t="s">
        <v>18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31</v>
      </c>
      <c r="C371">
        <v>481</v>
      </c>
      <c r="D371" t="s">
        <v>14</v>
      </c>
      <c r="E371" t="s">
        <v>18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18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22</v>
      </c>
      <c r="C373">
        <v>673</v>
      </c>
      <c r="D373" t="s">
        <v>25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20</v>
      </c>
      <c r="C374">
        <v>494</v>
      </c>
      <c r="D374" t="s">
        <v>17</v>
      </c>
      <c r="E374" t="s">
        <v>18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31</v>
      </c>
      <c r="C375">
        <v>718</v>
      </c>
      <c r="D375" t="s">
        <v>17</v>
      </c>
      <c r="E375" t="s">
        <v>18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19</v>
      </c>
      <c r="C376">
        <v>807</v>
      </c>
      <c r="D376" t="s">
        <v>17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25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20</v>
      </c>
      <c r="C378">
        <v>466</v>
      </c>
      <c r="D378" t="s">
        <v>17</v>
      </c>
      <c r="E378" t="s">
        <v>18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19</v>
      </c>
      <c r="C379">
        <v>579</v>
      </c>
      <c r="D379" t="s">
        <v>14</v>
      </c>
      <c r="E379" t="s">
        <v>18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29</v>
      </c>
      <c r="C380">
        <v>605</v>
      </c>
      <c r="D380" t="s">
        <v>17</v>
      </c>
      <c r="E380" t="s">
        <v>18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29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20</v>
      </c>
      <c r="C382">
        <v>668</v>
      </c>
      <c r="D382" t="s">
        <v>17</v>
      </c>
      <c r="E382" t="s">
        <v>18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22</v>
      </c>
      <c r="C383">
        <v>790</v>
      </c>
      <c r="D383" t="s">
        <v>17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31</v>
      </c>
      <c r="C384">
        <v>398</v>
      </c>
      <c r="D384" t="s">
        <v>25</v>
      </c>
      <c r="E384" t="s">
        <v>18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22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29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16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19</v>
      </c>
      <c r="C388">
        <v>359</v>
      </c>
      <c r="D388" t="s">
        <v>17</v>
      </c>
      <c r="E388" t="s">
        <v>18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30</v>
      </c>
      <c r="C389">
        <v>842</v>
      </c>
      <c r="D389" t="s">
        <v>17</v>
      </c>
      <c r="E389" t="s">
        <v>18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27</v>
      </c>
      <c r="C390">
        <v>540</v>
      </c>
      <c r="D390" t="s">
        <v>25</v>
      </c>
      <c r="E390" t="s">
        <v>18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31</v>
      </c>
      <c r="C391">
        <v>429</v>
      </c>
      <c r="D391" t="s">
        <v>25</v>
      </c>
      <c r="E391" t="s">
        <v>18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27</v>
      </c>
      <c r="C392">
        <v>580</v>
      </c>
      <c r="D392" t="s">
        <v>25</v>
      </c>
      <c r="E392" t="s">
        <v>18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17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16</v>
      </c>
      <c r="C394">
        <v>767</v>
      </c>
      <c r="D394" t="s">
        <v>25</v>
      </c>
      <c r="E394" t="s">
        <v>18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19</v>
      </c>
      <c r="C395">
        <v>738</v>
      </c>
      <c r="D395" t="s">
        <v>14</v>
      </c>
      <c r="E395" t="s">
        <v>18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31</v>
      </c>
      <c r="C396">
        <v>750</v>
      </c>
      <c r="D396" t="s">
        <v>25</v>
      </c>
      <c r="E396" t="s">
        <v>18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27</v>
      </c>
      <c r="C397">
        <v>578</v>
      </c>
      <c r="D397" t="s">
        <v>17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27</v>
      </c>
      <c r="C398">
        <v>677</v>
      </c>
      <c r="D398" t="s">
        <v>25</v>
      </c>
      <c r="E398" t="s">
        <v>18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27</v>
      </c>
      <c r="C399">
        <v>668</v>
      </c>
      <c r="D399" t="s">
        <v>14</v>
      </c>
      <c r="E399" t="s">
        <v>18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16</v>
      </c>
      <c r="C400">
        <v>629</v>
      </c>
      <c r="D400" t="s">
        <v>14</v>
      </c>
      <c r="E400" t="s">
        <v>18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16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30</v>
      </c>
      <c r="C402">
        <v>716</v>
      </c>
      <c r="D402" t="s">
        <v>17</v>
      </c>
      <c r="E402" t="s">
        <v>18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27</v>
      </c>
      <c r="C403">
        <v>357</v>
      </c>
      <c r="D403" t="s">
        <v>14</v>
      </c>
      <c r="E403" t="s">
        <v>18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29</v>
      </c>
      <c r="C404">
        <v>628</v>
      </c>
      <c r="D404" t="s">
        <v>25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22</v>
      </c>
      <c r="C405">
        <v>704</v>
      </c>
      <c r="D405" t="s">
        <v>25</v>
      </c>
      <c r="E405" t="s">
        <v>18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19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19</v>
      </c>
      <c r="C407">
        <v>596</v>
      </c>
      <c r="D407" t="s">
        <v>17</v>
      </c>
      <c r="E407" t="s">
        <v>18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26</v>
      </c>
      <c r="C408">
        <v>430</v>
      </c>
      <c r="D408" t="s">
        <v>14</v>
      </c>
      <c r="E408" t="s">
        <v>18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31</v>
      </c>
      <c r="C409">
        <v>505</v>
      </c>
      <c r="D409" t="s">
        <v>25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26</v>
      </c>
      <c r="C410">
        <v>397</v>
      </c>
      <c r="D410" t="s">
        <v>25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31</v>
      </c>
      <c r="C411">
        <v>845</v>
      </c>
      <c r="D411" t="s">
        <v>14</v>
      </c>
      <c r="E411" t="s">
        <v>18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19</v>
      </c>
      <c r="C412">
        <v>464</v>
      </c>
      <c r="D412" t="s">
        <v>17</v>
      </c>
      <c r="E412" t="s">
        <v>18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27</v>
      </c>
      <c r="C413">
        <v>361</v>
      </c>
      <c r="D413" t="s">
        <v>25</v>
      </c>
      <c r="E413" t="s">
        <v>18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31</v>
      </c>
      <c r="C414">
        <v>821</v>
      </c>
      <c r="D414" t="s">
        <v>17</v>
      </c>
      <c r="E414" t="s">
        <v>18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31</v>
      </c>
      <c r="C415">
        <v>684</v>
      </c>
      <c r="D415" t="s">
        <v>14</v>
      </c>
      <c r="E415" t="s">
        <v>18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16</v>
      </c>
      <c r="C416">
        <v>837</v>
      </c>
      <c r="D416" t="s">
        <v>25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20</v>
      </c>
      <c r="C417">
        <v>636</v>
      </c>
      <c r="D417" t="s">
        <v>25</v>
      </c>
      <c r="E417" t="s">
        <v>18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30</v>
      </c>
      <c r="C418">
        <v>440</v>
      </c>
      <c r="D418" t="s">
        <v>25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27</v>
      </c>
      <c r="C419">
        <v>640</v>
      </c>
      <c r="D419" t="s">
        <v>25</v>
      </c>
      <c r="E419" t="s">
        <v>18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19</v>
      </c>
      <c r="C420">
        <v>404</v>
      </c>
      <c r="D420" t="s">
        <v>25</v>
      </c>
      <c r="E420" t="s">
        <v>18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25</v>
      </c>
      <c r="E421" t="s">
        <v>18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29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19</v>
      </c>
      <c r="C423">
        <v>421</v>
      </c>
      <c r="D423" t="s">
        <v>25</v>
      </c>
      <c r="E423" t="s">
        <v>18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26</v>
      </c>
      <c r="C424">
        <v>715</v>
      </c>
      <c r="D424" t="s">
        <v>25</v>
      </c>
      <c r="E424" t="s">
        <v>18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22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30</v>
      </c>
      <c r="C426">
        <v>462</v>
      </c>
      <c r="D426" t="s">
        <v>25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31</v>
      </c>
      <c r="C427">
        <v>771</v>
      </c>
      <c r="D427" t="s">
        <v>25</v>
      </c>
      <c r="E427" t="s">
        <v>18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27</v>
      </c>
      <c r="C428">
        <v>418</v>
      </c>
      <c r="D428" t="s">
        <v>14</v>
      </c>
      <c r="E428" t="s">
        <v>18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16</v>
      </c>
      <c r="C429">
        <v>787</v>
      </c>
      <c r="D429" t="s">
        <v>25</v>
      </c>
      <c r="E429" t="s">
        <v>18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30</v>
      </c>
      <c r="C430">
        <v>363</v>
      </c>
      <c r="D430" t="s">
        <v>25</v>
      </c>
      <c r="E430" t="s">
        <v>18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19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22</v>
      </c>
      <c r="C432">
        <v>625</v>
      </c>
      <c r="D432" t="s">
        <v>25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18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25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31</v>
      </c>
      <c r="C435">
        <v>702</v>
      </c>
      <c r="D435" t="s">
        <v>25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20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30</v>
      </c>
      <c r="C437">
        <v>547</v>
      </c>
      <c r="D437" t="s">
        <v>17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29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27</v>
      </c>
      <c r="C439">
        <v>450</v>
      </c>
      <c r="D439" t="s">
        <v>17</v>
      </c>
      <c r="E439" t="s">
        <v>18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20</v>
      </c>
      <c r="C440">
        <v>735</v>
      </c>
      <c r="D440" t="s">
        <v>17</v>
      </c>
      <c r="E440" t="s">
        <v>18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19</v>
      </c>
      <c r="C441">
        <v>603</v>
      </c>
      <c r="D441" t="s">
        <v>25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18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19</v>
      </c>
      <c r="C443">
        <v>739</v>
      </c>
      <c r="D443" t="s">
        <v>17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29</v>
      </c>
      <c r="C444">
        <v>814</v>
      </c>
      <c r="D444" t="s">
        <v>17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27</v>
      </c>
      <c r="C445">
        <v>580</v>
      </c>
      <c r="D445" t="s">
        <v>17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20</v>
      </c>
      <c r="C446">
        <v>774</v>
      </c>
      <c r="D446" t="s">
        <v>17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19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16</v>
      </c>
      <c r="C448">
        <v>380</v>
      </c>
      <c r="D448" t="s">
        <v>25</v>
      </c>
      <c r="E448" t="s">
        <v>18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25</v>
      </c>
      <c r="E449" t="s">
        <v>18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22</v>
      </c>
      <c r="C450">
        <v>369</v>
      </c>
      <c r="D450" t="s">
        <v>17</v>
      </c>
      <c r="E450" t="s">
        <v>18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19</v>
      </c>
      <c r="C451">
        <v>610</v>
      </c>
      <c r="D451" t="s">
        <v>25</v>
      </c>
      <c r="E451" t="s">
        <v>18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20</v>
      </c>
      <c r="C452">
        <v>498</v>
      </c>
      <c r="D452" t="s">
        <v>17</v>
      </c>
      <c r="E452" t="s">
        <v>18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25</v>
      </c>
      <c r="E453" t="s">
        <v>18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25</v>
      </c>
      <c r="E454" t="s">
        <v>18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30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16</v>
      </c>
      <c r="C456">
        <v>801</v>
      </c>
      <c r="D456" t="s">
        <v>17</v>
      </c>
      <c r="E456" t="s">
        <v>18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30</v>
      </c>
      <c r="C457">
        <v>564</v>
      </c>
      <c r="D457" t="s">
        <v>14</v>
      </c>
      <c r="E457" t="s">
        <v>18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19</v>
      </c>
      <c r="C458">
        <v>666</v>
      </c>
      <c r="D458" t="s">
        <v>25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29</v>
      </c>
      <c r="C459">
        <v>579</v>
      </c>
      <c r="D459" t="s">
        <v>17</v>
      </c>
      <c r="E459" t="s">
        <v>18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22</v>
      </c>
      <c r="C460">
        <v>600</v>
      </c>
      <c r="D460" t="s">
        <v>17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19</v>
      </c>
      <c r="C461">
        <v>443</v>
      </c>
      <c r="D461" t="s">
        <v>17</v>
      </c>
      <c r="E461" t="s">
        <v>18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26</v>
      </c>
      <c r="C462">
        <v>519</v>
      </c>
      <c r="D462" t="s">
        <v>17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20</v>
      </c>
      <c r="C463">
        <v>390</v>
      </c>
      <c r="D463" t="s">
        <v>17</v>
      </c>
      <c r="E463" t="s">
        <v>18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16</v>
      </c>
      <c r="C464">
        <v>538</v>
      </c>
      <c r="D464" t="s">
        <v>17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19</v>
      </c>
      <c r="C465">
        <v>559</v>
      </c>
      <c r="D465" t="s">
        <v>25</v>
      </c>
      <c r="E465" t="s">
        <v>18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16</v>
      </c>
      <c r="C466">
        <v>529</v>
      </c>
      <c r="D466" t="s">
        <v>17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19</v>
      </c>
      <c r="C467">
        <v>646</v>
      </c>
      <c r="D467" t="s">
        <v>25</v>
      </c>
      <c r="E467" t="s">
        <v>18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29</v>
      </c>
      <c r="C468">
        <v>409</v>
      </c>
      <c r="D468" t="s">
        <v>14</v>
      </c>
      <c r="E468" t="s">
        <v>18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31</v>
      </c>
      <c r="C469">
        <v>840</v>
      </c>
      <c r="D469" t="s">
        <v>25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22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26</v>
      </c>
      <c r="C471">
        <v>379</v>
      </c>
      <c r="D471" t="s">
        <v>17</v>
      </c>
      <c r="E471" t="s">
        <v>18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22</v>
      </c>
      <c r="C472">
        <v>575</v>
      </c>
      <c r="D472" t="s">
        <v>25</v>
      </c>
      <c r="E472" t="s">
        <v>18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27</v>
      </c>
      <c r="C473">
        <v>444</v>
      </c>
      <c r="D473" t="s">
        <v>25</v>
      </c>
      <c r="E473" t="s">
        <v>18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22</v>
      </c>
      <c r="C474">
        <v>588</v>
      </c>
      <c r="D474" t="s">
        <v>25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31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19</v>
      </c>
      <c r="C476">
        <v>732</v>
      </c>
      <c r="D476" t="s">
        <v>17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26</v>
      </c>
      <c r="C477">
        <v>566</v>
      </c>
      <c r="D477" t="s">
        <v>25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27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22</v>
      </c>
      <c r="C479">
        <v>705</v>
      </c>
      <c r="D479" t="s">
        <v>25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20</v>
      </c>
      <c r="C480">
        <v>517</v>
      </c>
      <c r="D480" t="s">
        <v>25</v>
      </c>
      <c r="E480" t="s">
        <v>18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27</v>
      </c>
      <c r="C481">
        <v>507</v>
      </c>
      <c r="D481" t="s">
        <v>25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22</v>
      </c>
      <c r="C482">
        <v>415</v>
      </c>
      <c r="D482" t="s">
        <v>25</v>
      </c>
      <c r="E482" t="s">
        <v>18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27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31</v>
      </c>
      <c r="C484">
        <v>550</v>
      </c>
      <c r="D484" t="s">
        <v>17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26</v>
      </c>
      <c r="C485">
        <v>734</v>
      </c>
      <c r="D485" t="s">
        <v>17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20</v>
      </c>
      <c r="C486">
        <v>437</v>
      </c>
      <c r="D486" t="s">
        <v>25</v>
      </c>
      <c r="E486" t="s">
        <v>18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26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19</v>
      </c>
      <c r="C488">
        <v>717</v>
      </c>
      <c r="D488" t="s">
        <v>17</v>
      </c>
      <c r="E488" t="s">
        <v>18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22</v>
      </c>
      <c r="C489">
        <v>797</v>
      </c>
      <c r="D489" t="s">
        <v>17</v>
      </c>
      <c r="E489" t="s">
        <v>18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20</v>
      </c>
      <c r="C490">
        <v>760</v>
      </c>
      <c r="D490" t="s">
        <v>25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29</v>
      </c>
      <c r="C491">
        <v>567</v>
      </c>
      <c r="D491" t="s">
        <v>25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29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26</v>
      </c>
      <c r="C493">
        <v>484</v>
      </c>
      <c r="D493" t="s">
        <v>17</v>
      </c>
      <c r="E493" t="s">
        <v>18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19</v>
      </c>
      <c r="C494">
        <v>566</v>
      </c>
      <c r="D494" t="s">
        <v>25</v>
      </c>
      <c r="E494" t="s">
        <v>18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29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16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30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16</v>
      </c>
      <c r="C498">
        <v>751</v>
      </c>
      <c r="D498" t="s">
        <v>17</v>
      </c>
      <c r="E498" t="s">
        <v>18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20</v>
      </c>
      <c r="C499">
        <v>814</v>
      </c>
      <c r="D499" t="s">
        <v>17</v>
      </c>
      <c r="E499" t="s">
        <v>18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29</v>
      </c>
      <c r="C500">
        <v>718</v>
      </c>
      <c r="D500" t="s">
        <v>17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3">
    <mergeCell ref="O4:T6"/>
    <mergeCell ref="P24:R24"/>
    <mergeCell ref="P25:R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FB17-0E3E-4696-BECE-DE6BA4158AF5}">
  <dimension ref="A1:U501"/>
  <sheetViews>
    <sheetView topLeftCell="H1" zoomScaleNormal="100" workbookViewId="0">
      <selection activeCell="S10" sqref="S10"/>
    </sheetView>
  </sheetViews>
  <sheetFormatPr defaultRowHeight="14.4" x14ac:dyDescent="0.3"/>
  <cols>
    <col min="1" max="1" width="15.33203125" bestFit="1" customWidth="1"/>
    <col min="3" max="3" width="10.6640625" bestFit="1" customWidth="1"/>
    <col min="4" max="4" width="10.33203125" bestFit="1" customWidth="1"/>
    <col min="9" max="9" width="14.6640625" bestFit="1" customWidth="1"/>
    <col min="10" max="10" width="9.6640625" bestFit="1" customWidth="1"/>
    <col min="11" max="11" width="15.6640625" bestFit="1" customWidth="1"/>
    <col min="12" max="12" width="19" bestFit="1" customWidth="1"/>
    <col min="13" max="13" width="10.5546875" bestFit="1" customWidth="1"/>
    <col min="14" max="14" width="2.44140625" customWidth="1"/>
    <col min="15" max="15" width="16.44140625" customWidth="1"/>
    <col min="16" max="16" width="22.44140625" bestFit="1" customWidth="1"/>
    <col min="17" max="17" width="26.33203125" bestFit="1" customWidth="1"/>
    <col min="20" max="20" width="38.6640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1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1" x14ac:dyDescent="0.3">
      <c r="A3">
        <v>2</v>
      </c>
      <c r="B3" t="s">
        <v>16</v>
      </c>
      <c r="C3">
        <v>365</v>
      </c>
      <c r="D3" t="s">
        <v>17</v>
      </c>
      <c r="E3" t="s">
        <v>18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  <c r="O3" s="31" t="s">
        <v>115</v>
      </c>
      <c r="P3" s="32"/>
      <c r="Q3" s="32"/>
      <c r="R3" s="32"/>
      <c r="S3" s="32"/>
      <c r="T3" s="33"/>
    </row>
    <row r="4" spans="1:21" x14ac:dyDescent="0.3">
      <c r="A4">
        <v>3</v>
      </c>
      <c r="B4" t="s">
        <v>19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</row>
    <row r="5" spans="1:21" x14ac:dyDescent="0.3">
      <c r="A5">
        <v>4</v>
      </c>
      <c r="B5" t="s">
        <v>19</v>
      </c>
      <c r="C5">
        <v>516</v>
      </c>
      <c r="D5" t="s">
        <v>14</v>
      </c>
      <c r="E5" t="s">
        <v>18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  <c r="O5" s="2"/>
      <c r="P5" s="2"/>
      <c r="Q5" s="2"/>
      <c r="R5" s="2"/>
      <c r="S5" s="2"/>
      <c r="T5" s="2"/>
    </row>
    <row r="6" spans="1:21" x14ac:dyDescent="0.3">
      <c r="A6">
        <v>5</v>
      </c>
      <c r="B6" t="s">
        <v>20</v>
      </c>
      <c r="C6">
        <v>659</v>
      </c>
      <c r="D6" t="s">
        <v>17</v>
      </c>
      <c r="E6" t="s">
        <v>18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  <c r="O6" s="2"/>
      <c r="P6" s="2"/>
      <c r="Q6" s="2"/>
      <c r="R6" s="2"/>
      <c r="S6" s="2"/>
      <c r="T6" s="2"/>
    </row>
    <row r="7" spans="1:21" x14ac:dyDescent="0.3">
      <c r="A7">
        <v>6</v>
      </c>
      <c r="B7" t="s">
        <v>22</v>
      </c>
      <c r="C7">
        <v>777</v>
      </c>
      <c r="D7" t="s">
        <v>17</v>
      </c>
      <c r="E7" t="s">
        <v>18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  <c r="P7" s="2" t="s">
        <v>11</v>
      </c>
      <c r="Q7" s="2" t="s">
        <v>11</v>
      </c>
      <c r="U7" s="14"/>
    </row>
    <row r="8" spans="1:21" x14ac:dyDescent="0.3">
      <c r="A8">
        <v>7</v>
      </c>
      <c r="B8" t="s">
        <v>19</v>
      </c>
      <c r="C8">
        <v>432</v>
      </c>
      <c r="D8" t="s">
        <v>14</v>
      </c>
      <c r="E8" t="s">
        <v>18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  <c r="P8" s="2" t="s">
        <v>40</v>
      </c>
      <c r="Q8" s="2" t="s">
        <v>41</v>
      </c>
    </row>
    <row r="9" spans="1:21" x14ac:dyDescent="0.3">
      <c r="A9">
        <v>8</v>
      </c>
      <c r="B9" t="s">
        <v>13</v>
      </c>
      <c r="C9">
        <v>741</v>
      </c>
      <c r="D9" t="s">
        <v>25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  <c r="P9" s="11" t="s">
        <v>42</v>
      </c>
      <c r="Q9" s="13" t="s">
        <v>43</v>
      </c>
    </row>
    <row r="10" spans="1:21" x14ac:dyDescent="0.3">
      <c r="A10">
        <v>9</v>
      </c>
      <c r="B10" t="s">
        <v>26</v>
      </c>
      <c r="C10">
        <v>570</v>
      </c>
      <c r="D10" t="s">
        <v>14</v>
      </c>
      <c r="E10" t="s">
        <v>18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  <c r="P10">
        <v>92581.54</v>
      </c>
    </row>
    <row r="11" spans="1:21" x14ac:dyDescent="0.3">
      <c r="A11">
        <v>10</v>
      </c>
      <c r="B11" t="s">
        <v>27</v>
      </c>
      <c r="C11">
        <v>671</v>
      </c>
      <c r="D11" t="s">
        <v>25</v>
      </c>
      <c r="E11" t="s">
        <v>18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  <c r="P11" s="12">
        <v>141848.51</v>
      </c>
      <c r="Q11" s="12">
        <v>107886.77</v>
      </c>
    </row>
    <row r="12" spans="1:21" x14ac:dyDescent="0.3">
      <c r="A12">
        <v>11</v>
      </c>
      <c r="B12" t="s">
        <v>20</v>
      </c>
      <c r="C12">
        <v>519</v>
      </c>
      <c r="D12" t="s">
        <v>25</v>
      </c>
      <c r="E12" t="s">
        <v>18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  <c r="P12">
        <v>143065.1</v>
      </c>
      <c r="Q12">
        <v>52848.11</v>
      </c>
    </row>
    <row r="13" spans="1:21" x14ac:dyDescent="0.3">
      <c r="A13">
        <v>12</v>
      </c>
      <c r="B13" t="s">
        <v>29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  <c r="P13">
        <v>125839.96</v>
      </c>
      <c r="Q13">
        <v>94395.02</v>
      </c>
    </row>
    <row r="14" spans="1:21" x14ac:dyDescent="0.3">
      <c r="A14">
        <v>13</v>
      </c>
      <c r="B14" t="s">
        <v>30</v>
      </c>
      <c r="C14">
        <v>464</v>
      </c>
      <c r="D14" t="s">
        <v>17</v>
      </c>
      <c r="E14" t="s">
        <v>18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  <c r="P14">
        <v>58708.71</v>
      </c>
      <c r="Q14">
        <v>146739.54999999999</v>
      </c>
      <c r="T14" s="3"/>
    </row>
    <row r="15" spans="1:21" x14ac:dyDescent="0.3">
      <c r="A15">
        <v>14</v>
      </c>
      <c r="B15" t="s">
        <v>30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  <c r="P15">
        <v>143532.82</v>
      </c>
      <c r="Q15">
        <v>16036.55</v>
      </c>
    </row>
    <row r="16" spans="1:21" x14ac:dyDescent="0.3">
      <c r="A16">
        <v>15</v>
      </c>
      <c r="B16" t="s">
        <v>31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  <c r="P16">
        <v>43961.45</v>
      </c>
      <c r="Q16">
        <v>65189.1</v>
      </c>
    </row>
    <row r="17" spans="1:17" x14ac:dyDescent="0.3">
      <c r="A17">
        <v>16</v>
      </c>
      <c r="B17" t="s">
        <v>29</v>
      </c>
      <c r="C17">
        <v>579</v>
      </c>
      <c r="D17" t="s">
        <v>25</v>
      </c>
      <c r="E17" t="s">
        <v>18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  <c r="P17">
        <v>103226.64</v>
      </c>
      <c r="Q17">
        <v>135962.88</v>
      </c>
    </row>
    <row r="18" spans="1:17" x14ac:dyDescent="0.3">
      <c r="A18">
        <v>17</v>
      </c>
      <c r="B18" t="s">
        <v>20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  <c r="P18" s="10">
        <v>144262.57</v>
      </c>
      <c r="Q18">
        <v>13740.96</v>
      </c>
    </row>
    <row r="19" spans="1:17" x14ac:dyDescent="0.3">
      <c r="A19">
        <v>18</v>
      </c>
      <c r="B19" t="s">
        <v>20</v>
      </c>
      <c r="C19">
        <v>596</v>
      </c>
      <c r="D19" t="s">
        <v>17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  <c r="P19">
        <v>71646.19</v>
      </c>
      <c r="Q19">
        <v>38571.279999999999</v>
      </c>
    </row>
    <row r="20" spans="1:17" x14ac:dyDescent="0.3">
      <c r="A20">
        <v>19</v>
      </c>
      <c r="B20" t="s">
        <v>30</v>
      </c>
      <c r="C20">
        <v>450</v>
      </c>
      <c r="D20" t="s">
        <v>14</v>
      </c>
      <c r="E20" t="s">
        <v>18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  <c r="P20">
        <v>130037.45</v>
      </c>
      <c r="Q20">
        <v>108305.55</v>
      </c>
    </row>
    <row r="21" spans="1:17" x14ac:dyDescent="0.3">
      <c r="A21">
        <v>20</v>
      </c>
      <c r="B21" t="s">
        <v>31</v>
      </c>
      <c r="C21">
        <v>765</v>
      </c>
      <c r="D21" t="s">
        <v>14</v>
      </c>
      <c r="E21" t="s">
        <v>18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  <c r="P21">
        <v>137124.10999999999</v>
      </c>
      <c r="Q21">
        <v>93337.31</v>
      </c>
    </row>
    <row r="22" spans="1:17" x14ac:dyDescent="0.3">
      <c r="A22">
        <v>21</v>
      </c>
      <c r="B22" t="s">
        <v>13</v>
      </c>
      <c r="C22">
        <v>571</v>
      </c>
      <c r="D22" t="s">
        <v>25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  <c r="P22">
        <v>107849.47</v>
      </c>
      <c r="Q22">
        <v>27413.39</v>
      </c>
    </row>
    <row r="23" spans="1:17" x14ac:dyDescent="0.3">
      <c r="A23">
        <v>22</v>
      </c>
      <c r="B23" t="s">
        <v>22</v>
      </c>
      <c r="C23">
        <v>528</v>
      </c>
      <c r="D23" t="s">
        <v>17</v>
      </c>
      <c r="E23" t="s">
        <v>18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  <c r="Q23">
        <v>16197.08</v>
      </c>
    </row>
    <row r="24" spans="1:17" x14ac:dyDescent="0.3">
      <c r="A24">
        <v>23</v>
      </c>
      <c r="B24" t="s">
        <v>30</v>
      </c>
      <c r="C24">
        <v>524</v>
      </c>
      <c r="D24" t="s">
        <v>17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  <c r="P24">
        <v>106833.18</v>
      </c>
      <c r="Q24">
        <v>129312.08</v>
      </c>
    </row>
    <row r="25" spans="1:17" x14ac:dyDescent="0.3">
      <c r="A25">
        <v>24</v>
      </c>
      <c r="B25" t="s">
        <v>22</v>
      </c>
      <c r="C25">
        <v>443</v>
      </c>
      <c r="D25" t="s">
        <v>25</v>
      </c>
      <c r="E25" t="s">
        <v>18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  <c r="P25">
        <v>88655.49</v>
      </c>
      <c r="Q25">
        <v>57083.95</v>
      </c>
    </row>
    <row r="26" spans="1:17" x14ac:dyDescent="0.3">
      <c r="A26">
        <v>25</v>
      </c>
      <c r="B26" t="s">
        <v>27</v>
      </c>
      <c r="C26">
        <v>464</v>
      </c>
      <c r="D26" t="s">
        <v>17</v>
      </c>
      <c r="E26" t="s">
        <v>18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  <c r="P26">
        <v>45305.66</v>
      </c>
      <c r="Q26">
        <v>129087.2</v>
      </c>
    </row>
    <row r="27" spans="1:17" x14ac:dyDescent="0.3">
      <c r="A27">
        <v>26</v>
      </c>
      <c r="B27" t="s">
        <v>19</v>
      </c>
      <c r="C27">
        <v>511</v>
      </c>
      <c r="D27" t="s">
        <v>17</v>
      </c>
      <c r="E27" t="s">
        <v>18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  <c r="P27">
        <v>128936.13</v>
      </c>
      <c r="Q27">
        <v>90761.77</v>
      </c>
    </row>
    <row r="28" spans="1:17" x14ac:dyDescent="0.3">
      <c r="A28">
        <v>27</v>
      </c>
      <c r="B28" t="s">
        <v>16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  <c r="P28">
        <v>39491.230000000003</v>
      </c>
    </row>
    <row r="29" spans="1:17" x14ac:dyDescent="0.3">
      <c r="A29">
        <v>28</v>
      </c>
      <c r="B29" t="s">
        <v>19</v>
      </c>
      <c r="C29">
        <v>574</v>
      </c>
      <c r="D29" t="s">
        <v>25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  <c r="P29">
        <v>118972.35</v>
      </c>
      <c r="Q29">
        <v>22363.52</v>
      </c>
    </row>
    <row r="30" spans="1:17" x14ac:dyDescent="0.3">
      <c r="A30">
        <v>29</v>
      </c>
      <c r="B30" t="s">
        <v>13</v>
      </c>
      <c r="C30">
        <v>583</v>
      </c>
      <c r="D30" t="s">
        <v>17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  <c r="Q30">
        <v>23908.03</v>
      </c>
    </row>
    <row r="31" spans="1:17" x14ac:dyDescent="0.3">
      <c r="A31">
        <v>30</v>
      </c>
      <c r="B31" t="s">
        <v>16</v>
      </c>
      <c r="C31">
        <v>686</v>
      </c>
      <c r="D31" t="s">
        <v>25</v>
      </c>
      <c r="E31" t="s">
        <v>18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  <c r="P31">
        <v>48255.32</v>
      </c>
      <c r="Q31">
        <v>81519.78</v>
      </c>
    </row>
    <row r="32" spans="1:17" x14ac:dyDescent="0.3">
      <c r="A32">
        <v>31</v>
      </c>
      <c r="B32" t="s">
        <v>26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  <c r="P32">
        <v>64920.41</v>
      </c>
      <c r="Q32">
        <v>19803.7</v>
      </c>
    </row>
    <row r="33" spans="1:17" x14ac:dyDescent="0.3">
      <c r="A33">
        <v>32</v>
      </c>
      <c r="B33" t="s">
        <v>19</v>
      </c>
      <c r="C33">
        <v>806</v>
      </c>
      <c r="D33" t="s">
        <v>17</v>
      </c>
      <c r="E33" t="s">
        <v>18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  <c r="P33">
        <v>110877.22</v>
      </c>
      <c r="Q33">
        <v>124490.71</v>
      </c>
    </row>
    <row r="34" spans="1:17" x14ac:dyDescent="0.3">
      <c r="A34">
        <v>33</v>
      </c>
      <c r="B34" t="s">
        <v>30</v>
      </c>
      <c r="C34">
        <v>849</v>
      </c>
      <c r="D34" t="s">
        <v>25</v>
      </c>
      <c r="E34" t="s">
        <v>18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  <c r="P34">
        <v>21781.599999999999</v>
      </c>
      <c r="Q34">
        <v>133876.07999999999</v>
      </c>
    </row>
    <row r="35" spans="1:17" x14ac:dyDescent="0.3">
      <c r="A35">
        <v>34</v>
      </c>
      <c r="B35" t="s">
        <v>31</v>
      </c>
      <c r="C35">
        <v>475</v>
      </c>
      <c r="D35" t="s">
        <v>17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  <c r="P35">
        <v>125168.23</v>
      </c>
      <c r="Q35">
        <v>118097.5</v>
      </c>
    </row>
    <row r="36" spans="1:17" x14ac:dyDescent="0.3">
      <c r="A36">
        <v>35</v>
      </c>
      <c r="B36" t="s">
        <v>19</v>
      </c>
      <c r="C36">
        <v>488</v>
      </c>
      <c r="D36" t="s">
        <v>25</v>
      </c>
      <c r="E36" t="s">
        <v>18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  <c r="P36">
        <v>40937.339999999997</v>
      </c>
      <c r="Q36">
        <v>24025.919999999998</v>
      </c>
    </row>
    <row r="37" spans="1:17" x14ac:dyDescent="0.3">
      <c r="A37">
        <v>36</v>
      </c>
      <c r="B37" t="s">
        <v>19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  <c r="P37">
        <v>29656.959999999999</v>
      </c>
      <c r="Q37">
        <v>103834.77</v>
      </c>
    </row>
    <row r="38" spans="1:17" x14ac:dyDescent="0.3">
      <c r="A38">
        <v>37</v>
      </c>
      <c r="B38" t="s">
        <v>19</v>
      </c>
      <c r="C38">
        <v>568</v>
      </c>
      <c r="D38" t="s">
        <v>14</v>
      </c>
      <c r="E38" t="s">
        <v>18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  <c r="P38">
        <v>16131.69</v>
      </c>
      <c r="Q38">
        <v>56949.24</v>
      </c>
    </row>
    <row r="39" spans="1:17" x14ac:dyDescent="0.3">
      <c r="A39">
        <v>38</v>
      </c>
      <c r="B39" t="s">
        <v>20</v>
      </c>
      <c r="C39">
        <v>505</v>
      </c>
      <c r="D39" t="s">
        <v>17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  <c r="P39">
        <v>130050.9</v>
      </c>
      <c r="Q39">
        <v>140603.54</v>
      </c>
    </row>
    <row r="40" spans="1:17" x14ac:dyDescent="0.3">
      <c r="A40">
        <v>39</v>
      </c>
      <c r="B40" t="s">
        <v>16</v>
      </c>
      <c r="C40">
        <v>534</v>
      </c>
      <c r="D40" t="s">
        <v>17</v>
      </c>
      <c r="E40" t="s">
        <v>18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  <c r="P40">
        <v>111048.16</v>
      </c>
      <c r="Q40">
        <v>33012.78</v>
      </c>
    </row>
    <row r="41" spans="1:17" x14ac:dyDescent="0.3">
      <c r="A41">
        <v>40</v>
      </c>
      <c r="B41" t="s">
        <v>31</v>
      </c>
      <c r="C41">
        <v>470</v>
      </c>
      <c r="D41" t="s">
        <v>25</v>
      </c>
      <c r="E41" t="s">
        <v>18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  <c r="P41">
        <v>10127.81</v>
      </c>
      <c r="Q41">
        <v>86343.96</v>
      </c>
    </row>
    <row r="42" spans="1:17" x14ac:dyDescent="0.3">
      <c r="A42">
        <v>41</v>
      </c>
      <c r="B42" t="s">
        <v>22</v>
      </c>
      <c r="C42">
        <v>671</v>
      </c>
      <c r="D42" t="s">
        <v>17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  <c r="P42">
        <v>60885.4</v>
      </c>
      <c r="Q42">
        <v>103458.26</v>
      </c>
    </row>
    <row r="43" spans="1:17" x14ac:dyDescent="0.3">
      <c r="A43">
        <v>42</v>
      </c>
      <c r="B43" t="s">
        <v>22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  <c r="P43">
        <v>68374.880000000005</v>
      </c>
      <c r="Q43">
        <v>50593.37</v>
      </c>
    </row>
    <row r="44" spans="1:17" x14ac:dyDescent="0.3">
      <c r="A44">
        <v>43</v>
      </c>
      <c r="B44" t="s">
        <v>16</v>
      </c>
      <c r="C44">
        <v>547</v>
      </c>
      <c r="D44" t="s">
        <v>14</v>
      </c>
      <c r="E44" t="s">
        <v>18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  <c r="P44">
        <v>48970.879999999997</v>
      </c>
      <c r="Q44">
        <v>10848.47</v>
      </c>
    </row>
    <row r="45" spans="1:17" x14ac:dyDescent="0.3">
      <c r="A45">
        <v>44</v>
      </c>
      <c r="B45" t="s">
        <v>27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  <c r="P45">
        <v>99812.42</v>
      </c>
      <c r="Q45">
        <v>92201.91</v>
      </c>
    </row>
    <row r="46" spans="1:17" x14ac:dyDescent="0.3">
      <c r="A46">
        <v>45</v>
      </c>
      <c r="B46" t="s">
        <v>20</v>
      </c>
      <c r="C46">
        <v>640</v>
      </c>
      <c r="D46" t="s">
        <v>17</v>
      </c>
      <c r="E46" t="s">
        <v>18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  <c r="P46">
        <v>128437.74</v>
      </c>
      <c r="Q46">
        <v>36831.440000000002</v>
      </c>
    </row>
    <row r="47" spans="1:17" x14ac:dyDescent="0.3">
      <c r="A47">
        <v>46</v>
      </c>
      <c r="B47" t="s">
        <v>19</v>
      </c>
      <c r="C47">
        <v>813</v>
      </c>
      <c r="D47" t="s">
        <v>25</v>
      </c>
      <c r="E47" t="s">
        <v>18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  <c r="P47">
        <v>138274.03</v>
      </c>
      <c r="Q47">
        <v>67445.009999999995</v>
      </c>
    </row>
    <row r="48" spans="1:17" x14ac:dyDescent="0.3">
      <c r="A48">
        <v>47</v>
      </c>
      <c r="B48" t="s">
        <v>26</v>
      </c>
      <c r="C48">
        <v>353</v>
      </c>
      <c r="D48" t="s">
        <v>14</v>
      </c>
      <c r="E48" t="s">
        <v>18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  <c r="P48">
        <v>109301.93</v>
      </c>
      <c r="Q48">
        <v>60075.81</v>
      </c>
    </row>
    <row r="49" spans="1:17" x14ac:dyDescent="0.3">
      <c r="A49">
        <v>48</v>
      </c>
      <c r="B49" t="s">
        <v>20</v>
      </c>
      <c r="C49">
        <v>538</v>
      </c>
      <c r="D49" t="s">
        <v>14</v>
      </c>
      <c r="E49" t="s">
        <v>18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  <c r="P49">
        <v>132532.96</v>
      </c>
      <c r="Q49">
        <v>18020.810000000001</v>
      </c>
    </row>
    <row r="50" spans="1:17" x14ac:dyDescent="0.3">
      <c r="A50">
        <v>49</v>
      </c>
      <c r="B50" t="s">
        <v>26</v>
      </c>
      <c r="C50">
        <v>588</v>
      </c>
      <c r="D50" t="s">
        <v>17</v>
      </c>
      <c r="E50" t="s">
        <v>18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  <c r="P50">
        <v>142833.29999999999</v>
      </c>
      <c r="Q50">
        <v>11971.58</v>
      </c>
    </row>
    <row r="51" spans="1:17" x14ac:dyDescent="0.3">
      <c r="A51">
        <v>50</v>
      </c>
      <c r="B51" t="s">
        <v>16</v>
      </c>
      <c r="C51">
        <v>515</v>
      </c>
      <c r="D51" t="s">
        <v>17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  <c r="P51">
        <v>145603.81</v>
      </c>
      <c r="Q51">
        <v>53475.839999999997</v>
      </c>
    </row>
    <row r="52" spans="1:17" x14ac:dyDescent="0.3">
      <c r="A52">
        <v>51</v>
      </c>
      <c r="B52" t="s">
        <v>16</v>
      </c>
      <c r="C52">
        <v>521</v>
      </c>
      <c r="D52" t="s">
        <v>17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  <c r="P52">
        <v>133731.54999999999</v>
      </c>
      <c r="Q52">
        <v>101131.11</v>
      </c>
    </row>
    <row r="53" spans="1:17" x14ac:dyDescent="0.3">
      <c r="A53">
        <v>52</v>
      </c>
      <c r="B53" t="s">
        <v>27</v>
      </c>
      <c r="C53">
        <v>561</v>
      </c>
      <c r="D53" t="s">
        <v>17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  <c r="P53">
        <v>28817.75</v>
      </c>
      <c r="Q53">
        <v>117137.04</v>
      </c>
    </row>
    <row r="54" spans="1:17" x14ac:dyDescent="0.3">
      <c r="A54">
        <v>53</v>
      </c>
      <c r="B54" t="s">
        <v>13</v>
      </c>
      <c r="C54">
        <v>694</v>
      </c>
      <c r="D54" t="s">
        <v>25</v>
      </c>
      <c r="E54" t="s">
        <v>18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  <c r="P54">
        <v>121172.65</v>
      </c>
      <c r="Q54">
        <v>121737.08</v>
      </c>
    </row>
    <row r="55" spans="1:17" x14ac:dyDescent="0.3">
      <c r="A55">
        <v>54</v>
      </c>
      <c r="B55" t="s">
        <v>13</v>
      </c>
      <c r="C55">
        <v>420</v>
      </c>
      <c r="D55" t="s">
        <v>17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  <c r="P55">
        <v>147488.24</v>
      </c>
      <c r="Q55">
        <v>15679.54</v>
      </c>
    </row>
    <row r="56" spans="1:17" x14ac:dyDescent="0.3">
      <c r="A56">
        <v>55</v>
      </c>
      <c r="B56" t="s">
        <v>29</v>
      </c>
      <c r="C56">
        <v>498</v>
      </c>
      <c r="D56" t="s">
        <v>25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  <c r="P56">
        <v>111587.44</v>
      </c>
      <c r="Q56">
        <v>54061.89</v>
      </c>
    </row>
    <row r="57" spans="1:17" x14ac:dyDescent="0.3">
      <c r="A57">
        <v>56</v>
      </c>
      <c r="B57" t="s">
        <v>30</v>
      </c>
      <c r="C57">
        <v>740</v>
      </c>
      <c r="D57" t="s">
        <v>25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  <c r="P57">
        <v>103995.53</v>
      </c>
      <c r="Q57">
        <v>101797.2</v>
      </c>
    </row>
    <row r="58" spans="1:17" x14ac:dyDescent="0.3">
      <c r="A58">
        <v>57</v>
      </c>
      <c r="B58" t="s">
        <v>27</v>
      </c>
      <c r="C58">
        <v>634</v>
      </c>
      <c r="D58" t="s">
        <v>14</v>
      </c>
      <c r="E58" t="s">
        <v>18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  <c r="P58">
        <v>125609.39</v>
      </c>
      <c r="Q58">
        <v>54977.06</v>
      </c>
    </row>
    <row r="59" spans="1:17" x14ac:dyDescent="0.3">
      <c r="A59">
        <v>58</v>
      </c>
      <c r="B59" t="s">
        <v>31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  <c r="P59">
        <v>128540.03</v>
      </c>
      <c r="Q59">
        <v>27995.72</v>
      </c>
    </row>
    <row r="60" spans="1:17" x14ac:dyDescent="0.3">
      <c r="A60">
        <v>59</v>
      </c>
      <c r="B60" t="s">
        <v>27</v>
      </c>
      <c r="C60">
        <v>740</v>
      </c>
      <c r="D60" t="s">
        <v>17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  <c r="P60">
        <v>61080.02</v>
      </c>
      <c r="Q60">
        <v>81112.42</v>
      </c>
    </row>
    <row r="61" spans="1:17" x14ac:dyDescent="0.3">
      <c r="A61">
        <v>60</v>
      </c>
      <c r="B61" t="s">
        <v>22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  <c r="P61">
        <v>71498.5</v>
      </c>
      <c r="Q61">
        <v>27793.35</v>
      </c>
    </row>
    <row r="62" spans="1:17" x14ac:dyDescent="0.3">
      <c r="A62">
        <v>61</v>
      </c>
      <c r="B62" t="s">
        <v>30</v>
      </c>
      <c r="C62">
        <v>442</v>
      </c>
      <c r="D62" t="s">
        <v>25</v>
      </c>
      <c r="E62" t="s">
        <v>18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  <c r="P62">
        <v>144375.79999999999</v>
      </c>
      <c r="Q62">
        <v>102150.42</v>
      </c>
    </row>
    <row r="63" spans="1:17" x14ac:dyDescent="0.3">
      <c r="A63">
        <v>62</v>
      </c>
      <c r="B63" t="s">
        <v>31</v>
      </c>
      <c r="C63">
        <v>826</v>
      </c>
      <c r="D63" t="s">
        <v>17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  <c r="P63">
        <v>21425.94</v>
      </c>
      <c r="Q63">
        <v>51542.45</v>
      </c>
    </row>
    <row r="64" spans="1:17" x14ac:dyDescent="0.3">
      <c r="A64">
        <v>63</v>
      </c>
      <c r="B64" t="s">
        <v>31</v>
      </c>
      <c r="C64">
        <v>452</v>
      </c>
      <c r="D64" t="s">
        <v>17</v>
      </c>
      <c r="E64" t="s">
        <v>18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  <c r="P64">
        <v>110349.05</v>
      </c>
      <c r="Q64">
        <v>30554.85</v>
      </c>
    </row>
    <row r="65" spans="1:17" x14ac:dyDescent="0.3">
      <c r="A65">
        <v>64</v>
      </c>
      <c r="B65" t="s">
        <v>20</v>
      </c>
      <c r="C65">
        <v>707</v>
      </c>
      <c r="D65" t="s">
        <v>17</v>
      </c>
      <c r="E65" t="s">
        <v>18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  <c r="P65">
        <v>117883.52</v>
      </c>
      <c r="Q65">
        <v>74188.759999999995</v>
      </c>
    </row>
    <row r="66" spans="1:17" x14ac:dyDescent="0.3">
      <c r="A66">
        <v>65</v>
      </c>
      <c r="B66" t="s">
        <v>22</v>
      </c>
      <c r="C66">
        <v>729</v>
      </c>
      <c r="D66" t="s">
        <v>17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  <c r="P66">
        <v>49103.38</v>
      </c>
      <c r="Q66">
        <v>102543.92</v>
      </c>
    </row>
    <row r="67" spans="1:17" x14ac:dyDescent="0.3">
      <c r="A67">
        <v>66</v>
      </c>
      <c r="B67" t="s">
        <v>22</v>
      </c>
      <c r="C67">
        <v>547</v>
      </c>
      <c r="D67" t="s">
        <v>14</v>
      </c>
      <c r="E67" t="s">
        <v>18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  <c r="P67">
        <v>76101.240000000005</v>
      </c>
      <c r="Q67">
        <v>75419.12</v>
      </c>
    </row>
    <row r="68" spans="1:17" x14ac:dyDescent="0.3">
      <c r="A68">
        <v>67</v>
      </c>
      <c r="B68" t="s">
        <v>19</v>
      </c>
      <c r="C68">
        <v>459</v>
      </c>
      <c r="D68" t="s">
        <v>17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  <c r="P68">
        <v>82791.570000000007</v>
      </c>
      <c r="Q68">
        <v>108422.12</v>
      </c>
    </row>
    <row r="69" spans="1:17" x14ac:dyDescent="0.3">
      <c r="A69">
        <v>68</v>
      </c>
      <c r="B69" t="s">
        <v>29</v>
      </c>
      <c r="C69">
        <v>679</v>
      </c>
      <c r="D69" t="s">
        <v>25</v>
      </c>
      <c r="E69" t="s">
        <v>18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  <c r="P69">
        <v>127955.4</v>
      </c>
      <c r="Q69">
        <v>65451.93</v>
      </c>
    </row>
    <row r="70" spans="1:17" x14ac:dyDescent="0.3">
      <c r="A70">
        <v>69</v>
      </c>
      <c r="B70" t="s">
        <v>20</v>
      </c>
      <c r="C70">
        <v>450</v>
      </c>
      <c r="D70" t="s">
        <v>17</v>
      </c>
      <c r="E70" t="s">
        <v>15</v>
      </c>
      <c r="F70">
        <v>80</v>
      </c>
      <c r="G70">
        <v>4</v>
      </c>
      <c r="H70" t="s">
        <v>32</v>
      </c>
      <c r="I70">
        <v>2</v>
      </c>
      <c r="J70">
        <v>0</v>
      </c>
      <c r="K70">
        <v>0</v>
      </c>
      <c r="L70">
        <v>10848.47</v>
      </c>
      <c r="M70">
        <v>0</v>
      </c>
      <c r="P70">
        <v>141665.95000000001</v>
      </c>
      <c r="Q70">
        <v>136090.56</v>
      </c>
    </row>
    <row r="71" spans="1:17" x14ac:dyDescent="0.3">
      <c r="A71">
        <v>70</v>
      </c>
      <c r="B71" t="s">
        <v>26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  <c r="P71">
        <v>48022.06</v>
      </c>
      <c r="Q71">
        <v>111107.96</v>
      </c>
    </row>
    <row r="72" spans="1:17" x14ac:dyDescent="0.3">
      <c r="A72">
        <v>71</v>
      </c>
      <c r="B72" t="s">
        <v>16</v>
      </c>
      <c r="C72">
        <v>683</v>
      </c>
      <c r="D72" t="s">
        <v>25</v>
      </c>
      <c r="E72" t="s">
        <v>18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  <c r="P72">
        <v>36575.879999999997</v>
      </c>
      <c r="Q72">
        <v>84784.47</v>
      </c>
    </row>
    <row r="73" spans="1:17" x14ac:dyDescent="0.3">
      <c r="A73">
        <v>72</v>
      </c>
      <c r="B73" t="s">
        <v>19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  <c r="P73">
        <v>38147.910000000003</v>
      </c>
      <c r="Q73">
        <v>101378.44</v>
      </c>
    </row>
    <row r="74" spans="1:17" x14ac:dyDescent="0.3">
      <c r="A74">
        <v>73</v>
      </c>
      <c r="B74" t="s">
        <v>13</v>
      </c>
      <c r="C74">
        <v>509</v>
      </c>
      <c r="D74" t="s">
        <v>14</v>
      </c>
      <c r="E74" t="s">
        <v>18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  <c r="P74">
        <v>17973.88</v>
      </c>
      <c r="Q74">
        <v>23962.59</v>
      </c>
    </row>
    <row r="75" spans="1:17" x14ac:dyDescent="0.3">
      <c r="A75">
        <v>74</v>
      </c>
      <c r="B75" t="s">
        <v>22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  <c r="P75">
        <v>13545.02</v>
      </c>
      <c r="Q75">
        <v>36037.629999999997</v>
      </c>
    </row>
    <row r="76" spans="1:17" x14ac:dyDescent="0.3">
      <c r="A76">
        <v>75</v>
      </c>
      <c r="B76" t="s">
        <v>27</v>
      </c>
      <c r="C76">
        <v>385</v>
      </c>
      <c r="D76" t="s">
        <v>14</v>
      </c>
      <c r="E76" t="s">
        <v>18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  <c r="P76">
        <v>59763.13</v>
      </c>
      <c r="Q76">
        <v>87587.83</v>
      </c>
    </row>
    <row r="77" spans="1:17" x14ac:dyDescent="0.3">
      <c r="A77">
        <v>76</v>
      </c>
      <c r="B77" t="s">
        <v>27</v>
      </c>
      <c r="C77">
        <v>587</v>
      </c>
      <c r="D77" t="s">
        <v>17</v>
      </c>
      <c r="E77" t="s">
        <v>18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  <c r="P77">
        <v>114484.04</v>
      </c>
      <c r="Q77">
        <v>81668.89</v>
      </c>
    </row>
    <row r="78" spans="1:17" x14ac:dyDescent="0.3">
      <c r="A78">
        <v>77</v>
      </c>
      <c r="B78" t="s">
        <v>29</v>
      </c>
      <c r="C78">
        <v>593</v>
      </c>
      <c r="D78" t="s">
        <v>14</v>
      </c>
      <c r="E78" t="s">
        <v>18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  <c r="P78">
        <v>103143.51</v>
      </c>
      <c r="Q78">
        <v>93162.76</v>
      </c>
    </row>
    <row r="79" spans="1:17" x14ac:dyDescent="0.3">
      <c r="A79">
        <v>78</v>
      </c>
      <c r="B79" t="s">
        <v>27</v>
      </c>
      <c r="C79">
        <v>600</v>
      </c>
      <c r="D79" t="s">
        <v>17</v>
      </c>
      <c r="E79" t="s">
        <v>18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  <c r="P79">
        <v>142792.82999999999</v>
      </c>
      <c r="Q79">
        <v>43499.67</v>
      </c>
    </row>
    <row r="80" spans="1:17" x14ac:dyDescent="0.3">
      <c r="A80">
        <v>79</v>
      </c>
      <c r="B80" t="s">
        <v>27</v>
      </c>
      <c r="C80">
        <v>742</v>
      </c>
      <c r="D80" t="s">
        <v>17</v>
      </c>
      <c r="E80" t="s">
        <v>18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  <c r="P80">
        <v>57655.65</v>
      </c>
      <c r="Q80">
        <v>108015.6</v>
      </c>
    </row>
    <row r="81" spans="1:17" x14ac:dyDescent="0.3">
      <c r="A81">
        <v>80</v>
      </c>
      <c r="B81" t="s">
        <v>19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  <c r="P81">
        <v>122175.46</v>
      </c>
      <c r="Q81">
        <v>13005.86</v>
      </c>
    </row>
    <row r="82" spans="1:17" x14ac:dyDescent="0.3">
      <c r="A82">
        <v>81</v>
      </c>
      <c r="B82" t="s">
        <v>27</v>
      </c>
      <c r="C82">
        <v>631</v>
      </c>
      <c r="D82" t="s">
        <v>25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  <c r="P82">
        <v>128074.02</v>
      </c>
      <c r="Q82">
        <v>70775.05</v>
      </c>
    </row>
    <row r="83" spans="1:17" x14ac:dyDescent="0.3">
      <c r="A83">
        <v>82</v>
      </c>
      <c r="B83" t="s">
        <v>27</v>
      </c>
      <c r="C83">
        <v>371</v>
      </c>
      <c r="D83" t="s">
        <v>14</v>
      </c>
      <c r="E83" t="s">
        <v>18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  <c r="P83">
        <v>106009.52</v>
      </c>
      <c r="Q83">
        <v>22814.14</v>
      </c>
    </row>
    <row r="84" spans="1:17" x14ac:dyDescent="0.3">
      <c r="A84">
        <v>83</v>
      </c>
      <c r="B84" t="s">
        <v>30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  <c r="P84">
        <v>60175.22</v>
      </c>
      <c r="Q84">
        <v>34759.360000000001</v>
      </c>
    </row>
    <row r="85" spans="1:17" x14ac:dyDescent="0.3">
      <c r="A85">
        <v>84</v>
      </c>
      <c r="B85" t="s">
        <v>27</v>
      </c>
      <c r="C85">
        <v>579</v>
      </c>
      <c r="D85" t="s">
        <v>17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  <c r="P85">
        <v>11462.63</v>
      </c>
      <c r="Q85">
        <v>55585.67</v>
      </c>
    </row>
    <row r="86" spans="1:17" x14ac:dyDescent="0.3">
      <c r="A86">
        <v>85</v>
      </c>
      <c r="B86" t="s">
        <v>19</v>
      </c>
      <c r="C86">
        <v>820</v>
      </c>
      <c r="D86" t="s">
        <v>17</v>
      </c>
      <c r="E86" t="s">
        <v>18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  <c r="P86">
        <v>73040.67</v>
      </c>
      <c r="Q86">
        <v>140671.21</v>
      </c>
    </row>
    <row r="87" spans="1:17" x14ac:dyDescent="0.3">
      <c r="A87">
        <v>86</v>
      </c>
      <c r="B87" t="s">
        <v>20</v>
      </c>
      <c r="C87">
        <v>750</v>
      </c>
      <c r="D87" t="s">
        <v>17</v>
      </c>
      <c r="E87" t="s">
        <v>18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  <c r="P87">
        <v>69509.759999999995</v>
      </c>
      <c r="Q87">
        <v>119718.19</v>
      </c>
    </row>
    <row r="88" spans="1:17" x14ac:dyDescent="0.3">
      <c r="A88">
        <v>87</v>
      </c>
      <c r="B88" t="s">
        <v>13</v>
      </c>
      <c r="C88">
        <v>503</v>
      </c>
      <c r="D88" t="s">
        <v>17</v>
      </c>
      <c r="E88" t="s">
        <v>18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  <c r="P88">
        <v>49445.48</v>
      </c>
      <c r="Q88">
        <v>42983.99</v>
      </c>
    </row>
    <row r="89" spans="1:17" x14ac:dyDescent="0.3">
      <c r="A89">
        <v>88</v>
      </c>
      <c r="B89" t="s">
        <v>13</v>
      </c>
      <c r="C89">
        <v>844</v>
      </c>
      <c r="D89" t="s">
        <v>14</v>
      </c>
      <c r="E89" t="s">
        <v>18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  <c r="P89">
        <v>43662.79</v>
      </c>
      <c r="Q89">
        <v>105598.56</v>
      </c>
    </row>
    <row r="90" spans="1:17" x14ac:dyDescent="0.3">
      <c r="A90">
        <v>89</v>
      </c>
      <c r="B90" t="s">
        <v>16</v>
      </c>
      <c r="C90">
        <v>469</v>
      </c>
      <c r="D90" t="s">
        <v>25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  <c r="P90">
        <v>113646.28</v>
      </c>
      <c r="Q90">
        <v>21151.48</v>
      </c>
    </row>
    <row r="91" spans="1:17" x14ac:dyDescent="0.3">
      <c r="A91">
        <v>90</v>
      </c>
      <c r="B91" t="s">
        <v>31</v>
      </c>
      <c r="C91">
        <v>515</v>
      </c>
      <c r="D91" t="s">
        <v>25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  <c r="P91">
        <v>75716.98</v>
      </c>
      <c r="Q91">
        <v>66914.649999999994</v>
      </c>
    </row>
    <row r="92" spans="1:17" x14ac:dyDescent="0.3">
      <c r="A92">
        <v>91</v>
      </c>
      <c r="B92" t="s">
        <v>13</v>
      </c>
      <c r="C92">
        <v>733</v>
      </c>
      <c r="D92" t="s">
        <v>25</v>
      </c>
      <c r="E92" t="s">
        <v>18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  <c r="P92">
        <v>120812.2</v>
      </c>
      <c r="Q92">
        <v>80375.98</v>
      </c>
    </row>
    <row r="93" spans="1:17" x14ac:dyDescent="0.3">
      <c r="A93">
        <v>92</v>
      </c>
      <c r="B93" t="s">
        <v>22</v>
      </c>
      <c r="C93">
        <v>735</v>
      </c>
      <c r="D93" t="s">
        <v>25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  <c r="P93">
        <v>28096.07</v>
      </c>
      <c r="Q93">
        <v>86790.47</v>
      </c>
    </row>
    <row r="94" spans="1:17" x14ac:dyDescent="0.3">
      <c r="A94">
        <v>93</v>
      </c>
      <c r="B94" t="s">
        <v>19</v>
      </c>
      <c r="C94">
        <v>739</v>
      </c>
      <c r="D94" t="s">
        <v>17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  <c r="P94">
        <v>36084.61</v>
      </c>
      <c r="Q94">
        <v>33137.160000000003</v>
      </c>
    </row>
    <row r="95" spans="1:17" x14ac:dyDescent="0.3">
      <c r="A95">
        <v>94</v>
      </c>
      <c r="B95" t="s">
        <v>16</v>
      </c>
      <c r="C95">
        <v>548</v>
      </c>
      <c r="D95" t="s">
        <v>14</v>
      </c>
      <c r="E95" t="s">
        <v>18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  <c r="P95">
        <v>139690.22</v>
      </c>
      <c r="Q95">
        <v>88266.73</v>
      </c>
    </row>
    <row r="96" spans="1:17" x14ac:dyDescent="0.3">
      <c r="A96">
        <v>95</v>
      </c>
      <c r="B96" t="s">
        <v>13</v>
      </c>
      <c r="C96">
        <v>746</v>
      </c>
      <c r="D96" t="s">
        <v>17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  <c r="P96">
        <v>144202.79</v>
      </c>
      <c r="Q96">
        <v>126167.25</v>
      </c>
    </row>
    <row r="97" spans="1:17" x14ac:dyDescent="0.3">
      <c r="A97">
        <v>96</v>
      </c>
      <c r="B97" t="s">
        <v>16</v>
      </c>
      <c r="C97">
        <v>696</v>
      </c>
      <c r="D97" t="s">
        <v>17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  <c r="P97">
        <v>57614.96</v>
      </c>
      <c r="Q97">
        <v>77687.86</v>
      </c>
    </row>
    <row r="98" spans="1:17" x14ac:dyDescent="0.3">
      <c r="A98">
        <v>97</v>
      </c>
      <c r="B98" t="s">
        <v>31</v>
      </c>
      <c r="C98">
        <v>424</v>
      </c>
      <c r="D98" t="s">
        <v>14</v>
      </c>
      <c r="E98" t="s">
        <v>18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  <c r="P98">
        <v>114104.65</v>
      </c>
      <c r="Q98">
        <v>144755.60999999999</v>
      </c>
    </row>
    <row r="99" spans="1:17" x14ac:dyDescent="0.3">
      <c r="A99">
        <v>98</v>
      </c>
      <c r="B99" t="s">
        <v>26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  <c r="P99">
        <v>106102.67</v>
      </c>
      <c r="Q99">
        <v>140547.93</v>
      </c>
    </row>
    <row r="100" spans="1:17" x14ac:dyDescent="0.3">
      <c r="A100">
        <v>99</v>
      </c>
      <c r="B100" t="s">
        <v>27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  <c r="P100">
        <v>114757.22</v>
      </c>
      <c r="Q100">
        <v>116721.45</v>
      </c>
    </row>
    <row r="101" spans="1:17" x14ac:dyDescent="0.3">
      <c r="A101">
        <v>100</v>
      </c>
      <c r="B101" t="s">
        <v>26</v>
      </c>
      <c r="C101">
        <v>668</v>
      </c>
      <c r="D101" t="s">
        <v>17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  <c r="P101">
        <v>138662.49</v>
      </c>
      <c r="Q101">
        <v>143728.42000000001</v>
      </c>
    </row>
    <row r="102" spans="1:17" x14ac:dyDescent="0.3">
      <c r="A102">
        <v>101</v>
      </c>
      <c r="B102" t="s">
        <v>16</v>
      </c>
      <c r="C102">
        <v>422</v>
      </c>
      <c r="D102" t="s">
        <v>25</v>
      </c>
      <c r="E102" t="s">
        <v>18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  <c r="P102">
        <v>62160.12</v>
      </c>
      <c r="Q102">
        <v>87508.69</v>
      </c>
    </row>
    <row r="103" spans="1:17" x14ac:dyDescent="0.3">
      <c r="A103">
        <v>102</v>
      </c>
      <c r="B103" t="s">
        <v>19</v>
      </c>
      <c r="C103">
        <v>549</v>
      </c>
      <c r="D103" t="s">
        <v>17</v>
      </c>
      <c r="E103" t="s">
        <v>18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  <c r="P103">
        <v>27139.72</v>
      </c>
      <c r="Q103">
        <v>14185.62</v>
      </c>
    </row>
    <row r="104" spans="1:17" x14ac:dyDescent="0.3">
      <c r="A104">
        <v>103</v>
      </c>
      <c r="B104" t="s">
        <v>26</v>
      </c>
      <c r="C104">
        <v>651</v>
      </c>
      <c r="D104" t="s">
        <v>17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  <c r="P104">
        <v>141135.62</v>
      </c>
      <c r="Q104">
        <v>135564.73000000001</v>
      </c>
    </row>
    <row r="105" spans="1:17" x14ac:dyDescent="0.3">
      <c r="A105">
        <v>104</v>
      </c>
      <c r="B105" t="s">
        <v>16</v>
      </c>
      <c r="C105">
        <v>483</v>
      </c>
      <c r="D105" t="s">
        <v>14</v>
      </c>
      <c r="E105" t="s">
        <v>18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  <c r="P105">
        <v>33745.43</v>
      </c>
      <c r="Q105">
        <v>18606.009999999998</v>
      </c>
    </row>
    <row r="106" spans="1:17" x14ac:dyDescent="0.3">
      <c r="A106">
        <v>105</v>
      </c>
      <c r="B106" t="s">
        <v>20</v>
      </c>
      <c r="C106">
        <v>397</v>
      </c>
      <c r="D106" t="s">
        <v>17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  <c r="P106">
        <v>108093.18</v>
      </c>
      <c r="Q106">
        <v>51011.37</v>
      </c>
    </row>
    <row r="107" spans="1:17" x14ac:dyDescent="0.3">
      <c r="A107">
        <v>106</v>
      </c>
      <c r="B107" t="s">
        <v>13</v>
      </c>
      <c r="C107">
        <v>537</v>
      </c>
      <c r="D107" t="s">
        <v>25</v>
      </c>
      <c r="E107" t="s">
        <v>18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  <c r="P107">
        <v>130888.76</v>
      </c>
      <c r="Q107">
        <v>106372.6</v>
      </c>
    </row>
    <row r="108" spans="1:17" x14ac:dyDescent="0.3">
      <c r="A108">
        <v>107</v>
      </c>
      <c r="B108" t="s">
        <v>22</v>
      </c>
      <c r="C108">
        <v>520</v>
      </c>
      <c r="D108" t="s">
        <v>25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  <c r="P108">
        <v>59452.54</v>
      </c>
      <c r="Q108">
        <v>115636.53</v>
      </c>
    </row>
    <row r="109" spans="1:17" x14ac:dyDescent="0.3">
      <c r="A109">
        <v>108</v>
      </c>
      <c r="B109" t="s">
        <v>16</v>
      </c>
      <c r="C109">
        <v>801</v>
      </c>
      <c r="D109" t="s">
        <v>17</v>
      </c>
      <c r="E109" t="s">
        <v>18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  <c r="P109">
        <v>72202.649999999994</v>
      </c>
      <c r="Q109">
        <v>122196.71</v>
      </c>
    </row>
    <row r="110" spans="1:17" x14ac:dyDescent="0.3">
      <c r="A110">
        <v>109</v>
      </c>
      <c r="B110" t="s">
        <v>26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  <c r="P110">
        <v>139671.38</v>
      </c>
      <c r="Q110">
        <v>69975.320000000007</v>
      </c>
    </row>
    <row r="111" spans="1:17" x14ac:dyDescent="0.3">
      <c r="A111">
        <v>110</v>
      </c>
      <c r="B111" t="s">
        <v>20</v>
      </c>
      <c r="C111">
        <v>592</v>
      </c>
      <c r="D111" t="s">
        <v>17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  <c r="P111">
        <v>40784.480000000003</v>
      </c>
      <c r="Q111">
        <v>93107.1</v>
      </c>
    </row>
    <row r="112" spans="1:17" x14ac:dyDescent="0.3">
      <c r="A112">
        <v>111</v>
      </c>
      <c r="B112" t="s">
        <v>26</v>
      </c>
      <c r="C112">
        <v>663</v>
      </c>
      <c r="D112" t="s">
        <v>25</v>
      </c>
      <c r="E112" t="s">
        <v>18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  <c r="P112">
        <v>95781.75</v>
      </c>
      <c r="Q112">
        <v>146668.19</v>
      </c>
    </row>
    <row r="113" spans="1:17" x14ac:dyDescent="0.3">
      <c r="A113">
        <v>112</v>
      </c>
      <c r="B113" t="s">
        <v>22</v>
      </c>
      <c r="C113">
        <v>825</v>
      </c>
      <c r="D113" t="s">
        <v>25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  <c r="P113">
        <v>25837.27</v>
      </c>
      <c r="Q113">
        <v>145868.74</v>
      </c>
    </row>
    <row r="114" spans="1:17" x14ac:dyDescent="0.3">
      <c r="A114">
        <v>113</v>
      </c>
      <c r="B114" t="s">
        <v>26</v>
      </c>
      <c r="C114">
        <v>695</v>
      </c>
      <c r="D114" t="s">
        <v>17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  <c r="P114">
        <v>16236.92</v>
      </c>
      <c r="Q114">
        <v>82176.899999999994</v>
      </c>
    </row>
    <row r="115" spans="1:17" x14ac:dyDescent="0.3">
      <c r="A115">
        <v>114</v>
      </c>
      <c r="B115" t="s">
        <v>19</v>
      </c>
      <c r="C115">
        <v>737</v>
      </c>
      <c r="D115" t="s">
        <v>25</v>
      </c>
      <c r="E115" t="s">
        <v>18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  <c r="P115">
        <v>149768.04999999999</v>
      </c>
      <c r="Q115">
        <v>19713.43</v>
      </c>
    </row>
    <row r="116" spans="1:17" x14ac:dyDescent="0.3">
      <c r="A116">
        <v>115</v>
      </c>
      <c r="B116" t="s">
        <v>19</v>
      </c>
      <c r="C116">
        <v>475</v>
      </c>
      <c r="D116" t="s">
        <v>17</v>
      </c>
      <c r="E116" t="s">
        <v>18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  <c r="P116">
        <v>95777.53</v>
      </c>
      <c r="Q116">
        <v>125091.68</v>
      </c>
    </row>
    <row r="117" spans="1:17" x14ac:dyDescent="0.3">
      <c r="A117">
        <v>116</v>
      </c>
      <c r="B117" t="s">
        <v>26</v>
      </c>
      <c r="C117">
        <v>556</v>
      </c>
      <c r="D117" t="s">
        <v>25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  <c r="P117">
        <v>117590.06</v>
      </c>
      <c r="Q117">
        <v>72274.3</v>
      </c>
    </row>
    <row r="118" spans="1:17" x14ac:dyDescent="0.3">
      <c r="A118">
        <v>117</v>
      </c>
      <c r="B118" t="s">
        <v>19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  <c r="P118">
        <v>10423.709999999999</v>
      </c>
      <c r="Q118">
        <v>99332.87</v>
      </c>
    </row>
    <row r="119" spans="1:17" x14ac:dyDescent="0.3">
      <c r="A119">
        <v>118</v>
      </c>
      <c r="B119" t="s">
        <v>27</v>
      </c>
      <c r="C119">
        <v>547</v>
      </c>
      <c r="D119" t="s">
        <v>25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  <c r="P119">
        <v>61220.89</v>
      </c>
      <c r="Q119">
        <v>18737.27</v>
      </c>
    </row>
    <row r="120" spans="1:17" x14ac:dyDescent="0.3">
      <c r="A120">
        <v>119</v>
      </c>
      <c r="B120" t="s">
        <v>31</v>
      </c>
      <c r="C120">
        <v>536</v>
      </c>
      <c r="D120" t="s">
        <v>17</v>
      </c>
      <c r="E120" t="s">
        <v>18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  <c r="P120">
        <v>96310.13</v>
      </c>
      <c r="Q120">
        <v>43587.17</v>
      </c>
    </row>
    <row r="121" spans="1:17" x14ac:dyDescent="0.3">
      <c r="A121">
        <v>120</v>
      </c>
      <c r="B121" t="s">
        <v>26</v>
      </c>
      <c r="C121">
        <v>738</v>
      </c>
      <c r="D121" t="s">
        <v>17</v>
      </c>
      <c r="E121" t="s">
        <v>18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  <c r="P121">
        <v>134198.82999999999</v>
      </c>
      <c r="Q121">
        <v>97832.3</v>
      </c>
    </row>
    <row r="122" spans="1:17" x14ac:dyDescent="0.3">
      <c r="A122">
        <v>121</v>
      </c>
      <c r="B122" t="s">
        <v>22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  <c r="P122">
        <v>84036.97</v>
      </c>
      <c r="Q122">
        <v>94496.24</v>
      </c>
    </row>
    <row r="123" spans="1:17" x14ac:dyDescent="0.3">
      <c r="A123">
        <v>122</v>
      </c>
      <c r="B123" t="s">
        <v>31</v>
      </c>
      <c r="C123">
        <v>547</v>
      </c>
      <c r="D123" t="s">
        <v>25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  <c r="P123">
        <v>141842.12</v>
      </c>
      <c r="Q123">
        <v>111037.23</v>
      </c>
    </row>
    <row r="124" spans="1:17" x14ac:dyDescent="0.3">
      <c r="A124">
        <v>123</v>
      </c>
      <c r="B124" t="s">
        <v>27</v>
      </c>
      <c r="C124">
        <v>797</v>
      </c>
      <c r="D124" t="s">
        <v>17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  <c r="P124">
        <v>129494.46</v>
      </c>
      <c r="Q124">
        <v>36108.42</v>
      </c>
    </row>
    <row r="125" spans="1:17" x14ac:dyDescent="0.3">
      <c r="A125">
        <v>124</v>
      </c>
      <c r="B125" t="s">
        <v>29</v>
      </c>
      <c r="C125">
        <v>700</v>
      </c>
      <c r="D125" t="s">
        <v>25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  <c r="P125">
        <v>45375.97</v>
      </c>
      <c r="Q125">
        <v>33894.089999999997</v>
      </c>
    </row>
    <row r="126" spans="1:17" x14ac:dyDescent="0.3">
      <c r="A126">
        <v>125</v>
      </c>
      <c r="B126" t="s">
        <v>30</v>
      </c>
      <c r="C126">
        <v>502</v>
      </c>
      <c r="D126" t="s">
        <v>14</v>
      </c>
      <c r="E126" t="s">
        <v>18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  <c r="P126">
        <v>38969.33</v>
      </c>
      <c r="Q126">
        <v>64031.99</v>
      </c>
    </row>
    <row r="127" spans="1:17" x14ac:dyDescent="0.3">
      <c r="A127">
        <v>126</v>
      </c>
      <c r="B127" t="s">
        <v>26</v>
      </c>
      <c r="C127">
        <v>481</v>
      </c>
      <c r="D127" t="s">
        <v>17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  <c r="P127">
        <v>114472.4</v>
      </c>
      <c r="Q127">
        <v>119070.68</v>
      </c>
    </row>
    <row r="128" spans="1:17" x14ac:dyDescent="0.3">
      <c r="A128">
        <v>127</v>
      </c>
      <c r="B128" t="s">
        <v>19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  <c r="P128">
        <v>143845.99</v>
      </c>
      <c r="Q128">
        <v>116196.88</v>
      </c>
    </row>
    <row r="129" spans="1:17" x14ac:dyDescent="0.3">
      <c r="A129">
        <v>128</v>
      </c>
      <c r="B129" t="s">
        <v>16</v>
      </c>
      <c r="C129">
        <v>774</v>
      </c>
      <c r="D129" t="s">
        <v>17</v>
      </c>
      <c r="E129" t="s">
        <v>18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  <c r="P129">
        <v>37615.839999999997</v>
      </c>
      <c r="Q129">
        <v>43527.09</v>
      </c>
    </row>
    <row r="130" spans="1:17" x14ac:dyDescent="0.3">
      <c r="A130">
        <v>129</v>
      </c>
      <c r="B130" t="s">
        <v>16</v>
      </c>
      <c r="C130">
        <v>514</v>
      </c>
      <c r="D130" t="s">
        <v>25</v>
      </c>
      <c r="E130" t="s">
        <v>18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  <c r="P130">
        <v>83705.740000000005</v>
      </c>
      <c r="Q130">
        <v>36850.699999999997</v>
      </c>
    </row>
    <row r="131" spans="1:17" x14ac:dyDescent="0.3">
      <c r="A131">
        <v>130</v>
      </c>
      <c r="B131" t="s">
        <v>29</v>
      </c>
      <c r="C131">
        <v>408</v>
      </c>
      <c r="D131" t="s">
        <v>17</v>
      </c>
      <c r="E131" t="s">
        <v>18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  <c r="P131">
        <v>101878.09</v>
      </c>
      <c r="Q131">
        <v>42147.48</v>
      </c>
    </row>
    <row r="132" spans="1:17" x14ac:dyDescent="0.3">
      <c r="A132">
        <v>131</v>
      </c>
      <c r="B132" t="s">
        <v>16</v>
      </c>
      <c r="C132">
        <v>527</v>
      </c>
      <c r="D132" t="s">
        <v>14</v>
      </c>
      <c r="E132" t="s">
        <v>18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  <c r="P132">
        <v>52021.75</v>
      </c>
      <c r="Q132">
        <v>139671.97</v>
      </c>
    </row>
    <row r="133" spans="1:17" x14ac:dyDescent="0.3">
      <c r="A133">
        <v>132</v>
      </c>
      <c r="B133" t="s">
        <v>29</v>
      </c>
      <c r="C133">
        <v>789</v>
      </c>
      <c r="D133" t="s">
        <v>17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  <c r="P133">
        <v>58187.74</v>
      </c>
      <c r="Q133">
        <v>122291.38</v>
      </c>
    </row>
    <row r="134" spans="1:17" x14ac:dyDescent="0.3">
      <c r="A134">
        <v>133</v>
      </c>
      <c r="B134" t="s">
        <v>19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  <c r="P134">
        <v>38576.97</v>
      </c>
      <c r="Q134">
        <v>47605.64</v>
      </c>
    </row>
    <row r="135" spans="1:17" x14ac:dyDescent="0.3">
      <c r="A135">
        <v>134</v>
      </c>
      <c r="B135" t="s">
        <v>19</v>
      </c>
      <c r="C135">
        <v>511</v>
      </c>
      <c r="D135" t="s">
        <v>17</v>
      </c>
      <c r="E135" t="s">
        <v>18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  <c r="P135">
        <v>47917.63</v>
      </c>
      <c r="Q135">
        <v>107875.29</v>
      </c>
    </row>
    <row r="136" spans="1:17" x14ac:dyDescent="0.3">
      <c r="A136">
        <v>135</v>
      </c>
      <c r="B136" t="s">
        <v>30</v>
      </c>
      <c r="C136">
        <v>752</v>
      </c>
      <c r="D136" t="s">
        <v>14</v>
      </c>
      <c r="E136" t="s">
        <v>18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  <c r="P136">
        <v>78723.149999999994</v>
      </c>
      <c r="Q136">
        <v>69503.59</v>
      </c>
    </row>
    <row r="137" spans="1:17" x14ac:dyDescent="0.3">
      <c r="A137">
        <v>136</v>
      </c>
      <c r="B137" t="s">
        <v>30</v>
      </c>
      <c r="C137">
        <v>703</v>
      </c>
      <c r="D137" t="s">
        <v>25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  <c r="P137">
        <v>60995.519999999997</v>
      </c>
      <c r="Q137">
        <v>122764.08</v>
      </c>
    </row>
    <row r="138" spans="1:17" x14ac:dyDescent="0.3">
      <c r="A138">
        <v>137</v>
      </c>
      <c r="B138" t="s">
        <v>30</v>
      </c>
      <c r="C138">
        <v>812</v>
      </c>
      <c r="D138" t="s">
        <v>17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  <c r="P138">
        <v>108820.32</v>
      </c>
      <c r="Q138">
        <v>122538.35</v>
      </c>
    </row>
    <row r="139" spans="1:17" x14ac:dyDescent="0.3">
      <c r="A139">
        <v>138</v>
      </c>
      <c r="B139" t="s">
        <v>26</v>
      </c>
      <c r="C139">
        <v>591</v>
      </c>
      <c r="D139" t="s">
        <v>25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  <c r="P139">
        <v>46897.41</v>
      </c>
      <c r="Q139">
        <v>37047.949999999997</v>
      </c>
    </row>
    <row r="140" spans="1:17" x14ac:dyDescent="0.3">
      <c r="A140">
        <v>139</v>
      </c>
      <c r="B140" t="s">
        <v>19</v>
      </c>
      <c r="C140">
        <v>485</v>
      </c>
      <c r="D140" t="s">
        <v>17</v>
      </c>
      <c r="E140" t="s">
        <v>18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  <c r="P140">
        <v>34325.360000000001</v>
      </c>
      <c r="Q140">
        <v>91754.31</v>
      </c>
    </row>
    <row r="141" spans="1:17" x14ac:dyDescent="0.3">
      <c r="A141">
        <v>140</v>
      </c>
      <c r="B141" t="s">
        <v>26</v>
      </c>
      <c r="C141">
        <v>787</v>
      </c>
      <c r="D141" t="s">
        <v>17</v>
      </c>
      <c r="E141" t="s">
        <v>18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  <c r="P141">
        <v>71585.87</v>
      </c>
      <c r="Q141">
        <v>124481.95</v>
      </c>
    </row>
    <row r="142" spans="1:17" x14ac:dyDescent="0.3">
      <c r="A142">
        <v>141</v>
      </c>
      <c r="B142" t="s">
        <v>16</v>
      </c>
      <c r="C142">
        <v>585</v>
      </c>
      <c r="D142" t="s">
        <v>25</v>
      </c>
      <c r="E142" t="s">
        <v>18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  <c r="P142">
        <v>45223.9</v>
      </c>
      <c r="Q142">
        <v>140183.29</v>
      </c>
    </row>
    <row r="143" spans="1:17" x14ac:dyDescent="0.3">
      <c r="A143">
        <v>142</v>
      </c>
      <c r="B143" t="s">
        <v>30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  <c r="P143">
        <v>33647.800000000003</v>
      </c>
      <c r="Q143">
        <v>105194.71</v>
      </c>
    </row>
    <row r="144" spans="1:17" x14ac:dyDescent="0.3">
      <c r="A144">
        <v>143</v>
      </c>
      <c r="B144" t="s">
        <v>30</v>
      </c>
      <c r="C144">
        <v>846</v>
      </c>
      <c r="D144" t="s">
        <v>25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  <c r="P144">
        <v>55748.58</v>
      </c>
      <c r="Q144">
        <v>35871.660000000003</v>
      </c>
    </row>
    <row r="145" spans="1:17" x14ac:dyDescent="0.3">
      <c r="A145">
        <v>144</v>
      </c>
      <c r="B145" t="s">
        <v>19</v>
      </c>
      <c r="C145">
        <v>477</v>
      </c>
      <c r="D145" t="s">
        <v>25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  <c r="P145">
        <v>14640.19</v>
      </c>
      <c r="Q145">
        <v>70010.28</v>
      </c>
    </row>
    <row r="146" spans="1:17" x14ac:dyDescent="0.3">
      <c r="A146">
        <v>145</v>
      </c>
      <c r="B146" t="s">
        <v>30</v>
      </c>
      <c r="C146">
        <v>767</v>
      </c>
      <c r="D146" t="s">
        <v>17</v>
      </c>
      <c r="E146" t="s">
        <v>18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  <c r="P146">
        <v>119204.73</v>
      </c>
      <c r="Q146">
        <v>71072.84</v>
      </c>
    </row>
    <row r="147" spans="1:17" x14ac:dyDescent="0.3">
      <c r="A147">
        <v>146</v>
      </c>
      <c r="B147" t="s">
        <v>26</v>
      </c>
      <c r="C147">
        <v>687</v>
      </c>
      <c r="D147" t="s">
        <v>14</v>
      </c>
      <c r="E147" t="s">
        <v>18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  <c r="P147">
        <v>106385.78</v>
      </c>
      <c r="Q147">
        <v>11871.68</v>
      </c>
    </row>
    <row r="148" spans="1:17" x14ac:dyDescent="0.3">
      <c r="A148">
        <v>147</v>
      </c>
      <c r="B148" t="s">
        <v>30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  <c r="P148">
        <v>116792.39</v>
      </c>
      <c r="Q148">
        <v>57363.12</v>
      </c>
    </row>
    <row r="149" spans="1:17" x14ac:dyDescent="0.3">
      <c r="A149">
        <v>148</v>
      </c>
      <c r="B149" t="s">
        <v>27</v>
      </c>
      <c r="C149">
        <v>362</v>
      </c>
      <c r="D149" t="s">
        <v>25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  <c r="P149">
        <v>72099.13</v>
      </c>
      <c r="Q149">
        <v>145899.54</v>
      </c>
    </row>
    <row r="150" spans="1:17" x14ac:dyDescent="0.3">
      <c r="A150">
        <v>149</v>
      </c>
      <c r="B150" t="s">
        <v>19</v>
      </c>
      <c r="C150">
        <v>468</v>
      </c>
      <c r="D150" t="s">
        <v>25</v>
      </c>
      <c r="E150" t="s">
        <v>18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  <c r="P150">
        <v>26002.71</v>
      </c>
      <c r="Q150">
        <v>66758.63</v>
      </c>
    </row>
    <row r="151" spans="1:17" x14ac:dyDescent="0.3">
      <c r="A151">
        <v>150</v>
      </c>
      <c r="B151" t="s">
        <v>16</v>
      </c>
      <c r="C151">
        <v>652</v>
      </c>
      <c r="D151" t="s">
        <v>14</v>
      </c>
      <c r="E151" t="s">
        <v>18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  <c r="P151">
        <v>48088.94</v>
      </c>
      <c r="Q151">
        <v>112038.87</v>
      </c>
    </row>
    <row r="152" spans="1:17" x14ac:dyDescent="0.3">
      <c r="A152">
        <v>151</v>
      </c>
      <c r="B152" t="s">
        <v>27</v>
      </c>
      <c r="C152">
        <v>724</v>
      </c>
      <c r="D152" t="s">
        <v>25</v>
      </c>
      <c r="E152" t="s">
        <v>18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  <c r="P152">
        <v>88503.02</v>
      </c>
      <c r="Q152">
        <v>141751.96</v>
      </c>
    </row>
    <row r="153" spans="1:17" x14ac:dyDescent="0.3">
      <c r="A153">
        <v>152</v>
      </c>
      <c r="B153" t="s">
        <v>19</v>
      </c>
      <c r="C153">
        <v>638</v>
      </c>
      <c r="D153" t="s">
        <v>17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  <c r="P153">
        <v>75036.289999999994</v>
      </c>
      <c r="Q153">
        <v>31564.75</v>
      </c>
    </row>
    <row r="154" spans="1:17" x14ac:dyDescent="0.3">
      <c r="A154">
        <v>153</v>
      </c>
      <c r="B154" t="s">
        <v>29</v>
      </c>
      <c r="C154">
        <v>640</v>
      </c>
      <c r="D154" t="s">
        <v>17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  <c r="P154">
        <v>127236.12</v>
      </c>
      <c r="Q154">
        <v>20310.53</v>
      </c>
    </row>
    <row r="155" spans="1:17" x14ac:dyDescent="0.3">
      <c r="A155">
        <v>154</v>
      </c>
      <c r="B155" t="s">
        <v>22</v>
      </c>
      <c r="C155">
        <v>465</v>
      </c>
      <c r="D155" t="s">
        <v>25</v>
      </c>
      <c r="E155" t="s">
        <v>18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  <c r="P155">
        <v>23547.86</v>
      </c>
      <c r="Q155">
        <v>105880.01</v>
      </c>
    </row>
    <row r="156" spans="1:17" x14ac:dyDescent="0.3">
      <c r="A156">
        <v>155</v>
      </c>
      <c r="B156" t="s">
        <v>30</v>
      </c>
      <c r="C156">
        <v>437</v>
      </c>
      <c r="D156" t="s">
        <v>17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  <c r="P156">
        <v>21082.35</v>
      </c>
      <c r="Q156">
        <v>118581.88</v>
      </c>
    </row>
    <row r="157" spans="1:17" x14ac:dyDescent="0.3">
      <c r="A157">
        <v>156</v>
      </c>
      <c r="B157" t="s">
        <v>16</v>
      </c>
      <c r="C157">
        <v>474</v>
      </c>
      <c r="D157" t="s">
        <v>14</v>
      </c>
      <c r="E157" t="s">
        <v>18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  <c r="P157">
        <v>141248.29</v>
      </c>
      <c r="Q157">
        <v>21570.41</v>
      </c>
    </row>
    <row r="158" spans="1:17" x14ac:dyDescent="0.3">
      <c r="A158">
        <v>157</v>
      </c>
      <c r="B158" t="s">
        <v>30</v>
      </c>
      <c r="C158">
        <v>759</v>
      </c>
      <c r="D158" t="s">
        <v>25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  <c r="P158">
        <v>132280.03</v>
      </c>
      <c r="Q158">
        <v>129536.99</v>
      </c>
    </row>
    <row r="159" spans="1:17" x14ac:dyDescent="0.3">
      <c r="A159">
        <v>158</v>
      </c>
      <c r="B159" t="s">
        <v>13</v>
      </c>
      <c r="C159">
        <v>524</v>
      </c>
      <c r="D159" t="s">
        <v>17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  <c r="P159">
        <v>111365.93</v>
      </c>
      <c r="Q159">
        <v>103203.97</v>
      </c>
    </row>
    <row r="160" spans="1:17" x14ac:dyDescent="0.3">
      <c r="A160">
        <v>159</v>
      </c>
      <c r="B160" t="s">
        <v>22</v>
      </c>
      <c r="C160">
        <v>848</v>
      </c>
      <c r="D160" t="s">
        <v>25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  <c r="P160">
        <v>119809.36</v>
      </c>
      <c r="Q160">
        <v>111373.48</v>
      </c>
    </row>
    <row r="161" spans="1:17" x14ac:dyDescent="0.3">
      <c r="A161">
        <v>160</v>
      </c>
      <c r="B161" t="s">
        <v>16</v>
      </c>
      <c r="C161">
        <v>713</v>
      </c>
      <c r="D161" t="s">
        <v>14</v>
      </c>
      <c r="E161" t="s">
        <v>18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  <c r="P161">
        <v>56250.21</v>
      </c>
      <c r="Q161">
        <v>76167.42</v>
      </c>
    </row>
    <row r="162" spans="1:17" x14ac:dyDescent="0.3">
      <c r="A162">
        <v>161</v>
      </c>
      <c r="B162" t="s">
        <v>22</v>
      </c>
      <c r="C162">
        <v>402</v>
      </c>
      <c r="D162" t="s">
        <v>17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  <c r="P162">
        <v>130492.75</v>
      </c>
      <c r="Q162">
        <v>126187.32</v>
      </c>
    </row>
    <row r="163" spans="1:17" x14ac:dyDescent="0.3">
      <c r="A163">
        <v>162</v>
      </c>
      <c r="B163" t="s">
        <v>29</v>
      </c>
      <c r="C163">
        <v>839</v>
      </c>
      <c r="D163" t="s">
        <v>14</v>
      </c>
      <c r="E163" t="s">
        <v>18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  <c r="P163">
        <v>74150.789999999994</v>
      </c>
      <c r="Q163">
        <v>23783.4</v>
      </c>
    </row>
    <row r="164" spans="1:17" x14ac:dyDescent="0.3">
      <c r="A164">
        <v>163</v>
      </c>
      <c r="B164" t="s">
        <v>13</v>
      </c>
      <c r="C164">
        <v>460</v>
      </c>
      <c r="D164" t="s">
        <v>25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  <c r="P164">
        <v>14556.33</v>
      </c>
      <c r="Q164">
        <v>45722.09</v>
      </c>
    </row>
    <row r="165" spans="1:17" x14ac:dyDescent="0.3">
      <c r="A165">
        <v>164</v>
      </c>
      <c r="B165" t="s">
        <v>19</v>
      </c>
      <c r="C165">
        <v>414</v>
      </c>
      <c r="D165" t="s">
        <v>25</v>
      </c>
      <c r="E165" t="s">
        <v>18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  <c r="P165">
        <v>107683.81</v>
      </c>
      <c r="Q165">
        <v>57238.53</v>
      </c>
    </row>
    <row r="166" spans="1:17" x14ac:dyDescent="0.3">
      <c r="A166">
        <v>165</v>
      </c>
      <c r="B166" t="s">
        <v>31</v>
      </c>
      <c r="C166">
        <v>682</v>
      </c>
      <c r="D166" t="s">
        <v>17</v>
      </c>
      <c r="E166" t="s">
        <v>18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  <c r="P166">
        <v>102035.16</v>
      </c>
      <c r="Q166">
        <v>75002.11</v>
      </c>
    </row>
    <row r="167" spans="1:17" x14ac:dyDescent="0.3">
      <c r="A167">
        <v>166</v>
      </c>
      <c r="B167" t="s">
        <v>30</v>
      </c>
      <c r="C167">
        <v>724</v>
      </c>
      <c r="D167" t="s">
        <v>14</v>
      </c>
      <c r="E167" t="s">
        <v>18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  <c r="P167">
        <v>140486.14000000001</v>
      </c>
      <c r="Q167">
        <v>107283.07</v>
      </c>
    </row>
    <row r="168" spans="1:17" x14ac:dyDescent="0.3">
      <c r="A168">
        <v>167</v>
      </c>
      <c r="B168" t="s">
        <v>16</v>
      </c>
      <c r="C168">
        <v>423</v>
      </c>
      <c r="D168" t="s">
        <v>25</v>
      </c>
      <c r="E168" t="s">
        <v>18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  <c r="P168">
        <v>24566</v>
      </c>
      <c r="Q168">
        <v>124392.15</v>
      </c>
    </row>
    <row r="169" spans="1:17" x14ac:dyDescent="0.3">
      <c r="A169">
        <v>168</v>
      </c>
      <c r="B169" t="s">
        <v>27</v>
      </c>
      <c r="C169">
        <v>496</v>
      </c>
      <c r="D169" t="s">
        <v>14</v>
      </c>
      <c r="E169" t="s">
        <v>18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  <c r="P169">
        <v>105985.33</v>
      </c>
      <c r="Q169">
        <v>15514.32</v>
      </c>
    </row>
    <row r="170" spans="1:17" x14ac:dyDescent="0.3">
      <c r="A170">
        <v>169</v>
      </c>
      <c r="B170" t="s">
        <v>22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  <c r="P170">
        <v>137236.54</v>
      </c>
      <c r="Q170">
        <v>12942.16</v>
      </c>
    </row>
    <row r="171" spans="1:17" x14ac:dyDescent="0.3">
      <c r="A171">
        <v>170</v>
      </c>
      <c r="B171" t="s">
        <v>29</v>
      </c>
      <c r="C171">
        <v>613</v>
      </c>
      <c r="D171" t="s">
        <v>17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  <c r="P171">
        <v>135716.10999999999</v>
      </c>
      <c r="Q171">
        <v>140925.68</v>
      </c>
    </row>
    <row r="172" spans="1:17" x14ac:dyDescent="0.3">
      <c r="A172">
        <v>171</v>
      </c>
      <c r="B172" t="s">
        <v>13</v>
      </c>
      <c r="C172">
        <v>481</v>
      </c>
      <c r="D172" t="s">
        <v>14</v>
      </c>
      <c r="E172" t="s">
        <v>18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  <c r="P172">
        <v>57175.83</v>
      </c>
      <c r="Q172">
        <v>35048.160000000003</v>
      </c>
    </row>
    <row r="173" spans="1:17" x14ac:dyDescent="0.3">
      <c r="A173">
        <v>172</v>
      </c>
      <c r="B173" t="s">
        <v>20</v>
      </c>
      <c r="C173">
        <v>398</v>
      </c>
      <c r="D173" t="s">
        <v>25</v>
      </c>
      <c r="E173" t="s">
        <v>18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  <c r="P173">
        <v>87583.039999999994</v>
      </c>
      <c r="Q173">
        <v>129607.96</v>
      </c>
    </row>
    <row r="174" spans="1:17" x14ac:dyDescent="0.3">
      <c r="A174">
        <v>173</v>
      </c>
      <c r="B174" t="s">
        <v>30</v>
      </c>
      <c r="C174">
        <v>426</v>
      </c>
      <c r="D174" t="s">
        <v>25</v>
      </c>
      <c r="E174" t="s">
        <v>18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  <c r="P174">
        <v>87838.32</v>
      </c>
      <c r="Q174">
        <v>112678.04</v>
      </c>
    </row>
    <row r="175" spans="1:17" x14ac:dyDescent="0.3">
      <c r="A175">
        <v>174</v>
      </c>
      <c r="B175" t="s">
        <v>30</v>
      </c>
      <c r="C175">
        <v>643</v>
      </c>
      <c r="D175" t="s">
        <v>17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  <c r="P175">
        <v>90381.04</v>
      </c>
      <c r="Q175">
        <v>89777.41</v>
      </c>
    </row>
    <row r="176" spans="1:17" x14ac:dyDescent="0.3">
      <c r="A176">
        <v>175</v>
      </c>
      <c r="B176" t="s">
        <v>22</v>
      </c>
      <c r="C176">
        <v>466</v>
      </c>
      <c r="D176" t="s">
        <v>14</v>
      </c>
      <c r="E176" t="s">
        <v>18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  <c r="P176">
        <v>90227.36</v>
      </c>
      <c r="Q176">
        <v>77933.48</v>
      </c>
    </row>
    <row r="177" spans="1:17" x14ac:dyDescent="0.3">
      <c r="A177">
        <v>176</v>
      </c>
      <c r="B177" t="s">
        <v>26</v>
      </c>
      <c r="C177">
        <v>843</v>
      </c>
      <c r="D177" t="s">
        <v>25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  <c r="P177">
        <v>106046.27</v>
      </c>
      <c r="Q177">
        <v>132665.07999999999</v>
      </c>
    </row>
    <row r="178" spans="1:17" x14ac:dyDescent="0.3">
      <c r="A178">
        <v>177</v>
      </c>
      <c r="B178" t="s">
        <v>30</v>
      </c>
      <c r="C178">
        <v>398</v>
      </c>
      <c r="D178" t="s">
        <v>25</v>
      </c>
      <c r="E178" t="s">
        <v>18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  <c r="P178">
        <v>29342.26</v>
      </c>
      <c r="Q178">
        <v>122633.44</v>
      </c>
    </row>
    <row r="179" spans="1:17" x14ac:dyDescent="0.3">
      <c r="A179">
        <v>178</v>
      </c>
      <c r="B179" t="s">
        <v>29</v>
      </c>
      <c r="C179">
        <v>459</v>
      </c>
      <c r="D179" t="s">
        <v>17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  <c r="P179">
        <v>148688.76999999999</v>
      </c>
      <c r="Q179">
        <v>15699.41</v>
      </c>
    </row>
    <row r="180" spans="1:17" x14ac:dyDescent="0.3">
      <c r="A180">
        <v>179</v>
      </c>
      <c r="B180" t="s">
        <v>29</v>
      </c>
      <c r="C180">
        <v>816</v>
      </c>
      <c r="D180" t="s">
        <v>14</v>
      </c>
      <c r="E180" t="s">
        <v>18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  <c r="P180">
        <v>129283.37</v>
      </c>
      <c r="Q180">
        <v>130825.14</v>
      </c>
    </row>
    <row r="181" spans="1:17" x14ac:dyDescent="0.3">
      <c r="A181">
        <v>180</v>
      </c>
      <c r="B181" t="s">
        <v>22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  <c r="P181">
        <v>100083.34</v>
      </c>
      <c r="Q181">
        <v>81521.02</v>
      </c>
    </row>
    <row r="182" spans="1:17" x14ac:dyDescent="0.3">
      <c r="A182">
        <v>181</v>
      </c>
      <c r="B182" t="s">
        <v>31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  <c r="P182">
        <v>47420.92</v>
      </c>
      <c r="Q182">
        <v>27505.16</v>
      </c>
    </row>
    <row r="183" spans="1:17" x14ac:dyDescent="0.3">
      <c r="A183">
        <v>182</v>
      </c>
      <c r="B183" t="s">
        <v>29</v>
      </c>
      <c r="C183">
        <v>421</v>
      </c>
      <c r="D183" t="s">
        <v>25</v>
      </c>
      <c r="E183" t="s">
        <v>18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  <c r="P183">
        <v>94143.76</v>
      </c>
      <c r="Q183">
        <v>135514.51</v>
      </c>
    </row>
    <row r="184" spans="1:17" x14ac:dyDescent="0.3">
      <c r="A184">
        <v>183</v>
      </c>
      <c r="B184" t="s">
        <v>30</v>
      </c>
      <c r="C184">
        <v>696</v>
      </c>
      <c r="D184" t="s">
        <v>25</v>
      </c>
      <c r="E184" t="s">
        <v>18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  <c r="P184">
        <v>46765.52</v>
      </c>
      <c r="Q184">
        <v>96850.83</v>
      </c>
    </row>
    <row r="185" spans="1:17" x14ac:dyDescent="0.3">
      <c r="A185">
        <v>184</v>
      </c>
      <c r="B185" t="s">
        <v>30</v>
      </c>
      <c r="C185">
        <v>783</v>
      </c>
      <c r="D185" t="s">
        <v>17</v>
      </c>
      <c r="E185" t="s">
        <v>18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  <c r="P185">
        <v>127716.72</v>
      </c>
      <c r="Q185">
        <v>70802.91</v>
      </c>
    </row>
    <row r="186" spans="1:17" x14ac:dyDescent="0.3">
      <c r="A186">
        <v>185</v>
      </c>
      <c r="B186" t="s">
        <v>19</v>
      </c>
      <c r="C186">
        <v>844</v>
      </c>
      <c r="D186" t="s">
        <v>25</v>
      </c>
      <c r="E186" t="s">
        <v>18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  <c r="P186">
        <v>27387.77</v>
      </c>
      <c r="Q186">
        <v>97501.27</v>
      </c>
    </row>
    <row r="187" spans="1:17" x14ac:dyDescent="0.3">
      <c r="A187">
        <v>186</v>
      </c>
      <c r="B187" t="s">
        <v>26</v>
      </c>
      <c r="C187">
        <v>635</v>
      </c>
      <c r="D187" t="s">
        <v>17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  <c r="P187">
        <v>117202.4</v>
      </c>
      <c r="Q187">
        <v>43482.28</v>
      </c>
    </row>
    <row r="188" spans="1:17" x14ac:dyDescent="0.3">
      <c r="A188">
        <v>187</v>
      </c>
      <c r="B188" t="s">
        <v>19</v>
      </c>
      <c r="C188">
        <v>353</v>
      </c>
      <c r="D188" t="s">
        <v>17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  <c r="P188">
        <v>67005.429999999993</v>
      </c>
      <c r="Q188">
        <v>47799.89</v>
      </c>
    </row>
    <row r="189" spans="1:17" x14ac:dyDescent="0.3">
      <c r="A189">
        <v>188</v>
      </c>
      <c r="B189" t="s">
        <v>29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  <c r="P189">
        <v>37164.6</v>
      </c>
      <c r="Q189">
        <v>60737.81</v>
      </c>
    </row>
    <row r="190" spans="1:17" x14ac:dyDescent="0.3">
      <c r="A190">
        <v>189</v>
      </c>
      <c r="B190" t="s">
        <v>19</v>
      </c>
      <c r="C190">
        <v>434</v>
      </c>
      <c r="D190" t="s">
        <v>17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  <c r="P190">
        <v>125784.2</v>
      </c>
      <c r="Q190">
        <v>64850.98</v>
      </c>
    </row>
    <row r="191" spans="1:17" x14ac:dyDescent="0.3">
      <c r="A191">
        <v>190</v>
      </c>
      <c r="B191" t="s">
        <v>29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  <c r="P191">
        <v>33868.199999999997</v>
      </c>
      <c r="Q191">
        <v>21108.79</v>
      </c>
    </row>
    <row r="192" spans="1:17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  <c r="P192">
        <v>108174.82</v>
      </c>
      <c r="Q192">
        <v>134066.89000000001</v>
      </c>
    </row>
    <row r="193" spans="1:17" x14ac:dyDescent="0.3">
      <c r="A193">
        <v>192</v>
      </c>
      <c r="B193" t="s">
        <v>20</v>
      </c>
      <c r="C193">
        <v>725</v>
      </c>
      <c r="D193" t="s">
        <v>25</v>
      </c>
      <c r="E193" t="s">
        <v>18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  <c r="P193">
        <v>49422.5</v>
      </c>
      <c r="Q193">
        <v>12942.78</v>
      </c>
    </row>
    <row r="194" spans="1:17" x14ac:dyDescent="0.3">
      <c r="A194">
        <v>193</v>
      </c>
      <c r="B194" t="s">
        <v>16</v>
      </c>
      <c r="C194">
        <v>370</v>
      </c>
      <c r="D194" t="s">
        <v>25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  <c r="P194">
        <v>145049.72</v>
      </c>
      <c r="Q194">
        <v>81839.69</v>
      </c>
    </row>
    <row r="195" spans="1:17" x14ac:dyDescent="0.3">
      <c r="A195">
        <v>194</v>
      </c>
      <c r="B195" t="s">
        <v>30</v>
      </c>
      <c r="C195">
        <v>558</v>
      </c>
      <c r="D195" t="s">
        <v>17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  <c r="P195">
        <v>118783.64</v>
      </c>
      <c r="Q195">
        <v>121798.16</v>
      </c>
    </row>
    <row r="196" spans="1:17" x14ac:dyDescent="0.3">
      <c r="A196">
        <v>195</v>
      </c>
      <c r="B196" t="s">
        <v>27</v>
      </c>
      <c r="C196">
        <v>392</v>
      </c>
      <c r="D196" t="s">
        <v>17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  <c r="P196">
        <v>17554.759999999998</v>
      </c>
      <c r="Q196">
        <v>64388.61</v>
      </c>
    </row>
    <row r="197" spans="1:17" x14ac:dyDescent="0.3">
      <c r="A197">
        <v>196</v>
      </c>
      <c r="B197" t="s">
        <v>29</v>
      </c>
      <c r="C197">
        <v>848</v>
      </c>
      <c r="D197" t="s">
        <v>17</v>
      </c>
      <c r="E197" t="s">
        <v>18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  <c r="P197">
        <v>104636.55</v>
      </c>
      <c r="Q197">
        <v>127051.78</v>
      </c>
    </row>
    <row r="198" spans="1:17" x14ac:dyDescent="0.3">
      <c r="A198">
        <v>197</v>
      </c>
      <c r="B198" t="s">
        <v>13</v>
      </c>
      <c r="C198">
        <v>378</v>
      </c>
      <c r="D198" t="s">
        <v>17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  <c r="P198">
        <v>16581.23</v>
      </c>
      <c r="Q198">
        <v>22278.37</v>
      </c>
    </row>
    <row r="199" spans="1:17" x14ac:dyDescent="0.3">
      <c r="A199">
        <v>198</v>
      </c>
      <c r="B199" t="s">
        <v>30</v>
      </c>
      <c r="C199">
        <v>760</v>
      </c>
      <c r="D199" t="s">
        <v>25</v>
      </c>
      <c r="E199" t="s">
        <v>18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  <c r="P199">
        <v>146255.76999999999</v>
      </c>
      <c r="Q199">
        <v>41989.11</v>
      </c>
    </row>
    <row r="200" spans="1:17" x14ac:dyDescent="0.3">
      <c r="A200">
        <v>199</v>
      </c>
      <c r="B200" t="s">
        <v>26</v>
      </c>
      <c r="C200">
        <v>693</v>
      </c>
      <c r="D200" t="s">
        <v>17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  <c r="P200">
        <v>100509.25</v>
      </c>
      <c r="Q200">
        <v>44531.43</v>
      </c>
    </row>
    <row r="201" spans="1:17" x14ac:dyDescent="0.3">
      <c r="A201">
        <v>200</v>
      </c>
      <c r="B201" t="s">
        <v>19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  <c r="P201">
        <v>50480.54</v>
      </c>
      <c r="Q201">
        <v>76620.289999999994</v>
      </c>
    </row>
    <row r="202" spans="1:17" x14ac:dyDescent="0.3">
      <c r="A202">
        <v>201</v>
      </c>
      <c r="B202" t="s">
        <v>22</v>
      </c>
      <c r="C202">
        <v>654</v>
      </c>
      <c r="D202" t="s">
        <v>25</v>
      </c>
      <c r="E202" t="s">
        <v>18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  <c r="P202">
        <v>117465.12</v>
      </c>
      <c r="Q202">
        <v>135558.76</v>
      </c>
    </row>
    <row r="203" spans="1:17" x14ac:dyDescent="0.3">
      <c r="A203">
        <v>202</v>
      </c>
      <c r="B203" t="s">
        <v>20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  <c r="P203">
        <v>26370.52</v>
      </c>
      <c r="Q203">
        <v>117045.7</v>
      </c>
    </row>
    <row r="204" spans="1:17" x14ac:dyDescent="0.3">
      <c r="A204">
        <v>203</v>
      </c>
      <c r="B204" t="s">
        <v>13</v>
      </c>
      <c r="C204">
        <v>452</v>
      </c>
      <c r="D204" t="s">
        <v>17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  <c r="P204">
        <v>13741.1</v>
      </c>
      <c r="Q204">
        <v>131045.9</v>
      </c>
    </row>
    <row r="205" spans="1:17" x14ac:dyDescent="0.3">
      <c r="A205">
        <v>204</v>
      </c>
      <c r="B205" t="s">
        <v>19</v>
      </c>
      <c r="C205">
        <v>615</v>
      </c>
      <c r="D205" t="s">
        <v>25</v>
      </c>
      <c r="E205" t="s">
        <v>18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  <c r="P205">
        <v>36418.230000000003</v>
      </c>
      <c r="Q205">
        <v>90275.78</v>
      </c>
    </row>
    <row r="206" spans="1:17" x14ac:dyDescent="0.3">
      <c r="A206">
        <v>205</v>
      </c>
      <c r="B206" t="s">
        <v>27</v>
      </c>
      <c r="C206">
        <v>608</v>
      </c>
      <c r="D206" t="s">
        <v>14</v>
      </c>
      <c r="E206" t="s">
        <v>18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  <c r="P206">
        <v>37239.08</v>
      </c>
      <c r="Q206">
        <v>71091.44</v>
      </c>
    </row>
    <row r="207" spans="1:17" x14ac:dyDescent="0.3">
      <c r="A207">
        <v>206</v>
      </c>
      <c r="B207" t="s">
        <v>13</v>
      </c>
      <c r="C207">
        <v>722</v>
      </c>
      <c r="D207" t="s">
        <v>25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  <c r="P207">
        <v>139041.32999999999</v>
      </c>
      <c r="Q207">
        <v>120900.9</v>
      </c>
    </row>
    <row r="208" spans="1:17" x14ac:dyDescent="0.3">
      <c r="A208">
        <v>207</v>
      </c>
      <c r="B208" t="s">
        <v>19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  <c r="P208">
        <v>50215.32</v>
      </c>
      <c r="Q208">
        <v>99026.41</v>
      </c>
    </row>
    <row r="209" spans="1:17" x14ac:dyDescent="0.3">
      <c r="A209">
        <v>208</v>
      </c>
      <c r="B209" t="s">
        <v>19</v>
      </c>
      <c r="C209">
        <v>583</v>
      </c>
      <c r="D209" t="s">
        <v>25</v>
      </c>
      <c r="E209" t="s">
        <v>18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  <c r="P209">
        <v>91193.31</v>
      </c>
      <c r="Q209">
        <v>63609.91</v>
      </c>
    </row>
    <row r="210" spans="1:17" x14ac:dyDescent="0.3">
      <c r="A210">
        <v>209</v>
      </c>
      <c r="B210" t="s">
        <v>20</v>
      </c>
      <c r="C210">
        <v>695</v>
      </c>
      <c r="D210" t="s">
        <v>14</v>
      </c>
      <c r="E210" t="s">
        <v>18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  <c r="P210">
        <v>112863.73</v>
      </c>
      <c r="Q210">
        <v>84684</v>
      </c>
    </row>
    <row r="211" spans="1:17" x14ac:dyDescent="0.3">
      <c r="A211">
        <v>210</v>
      </c>
      <c r="B211" t="s">
        <v>22</v>
      </c>
      <c r="C211">
        <v>730</v>
      </c>
      <c r="D211" t="s">
        <v>14</v>
      </c>
      <c r="E211" t="s">
        <v>18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  <c r="P211">
        <v>134929.35</v>
      </c>
      <c r="Q211">
        <v>107521.29</v>
      </c>
    </row>
    <row r="212" spans="1:17" x14ac:dyDescent="0.3">
      <c r="A212">
        <v>211</v>
      </c>
      <c r="B212" t="s">
        <v>22</v>
      </c>
      <c r="C212">
        <v>723</v>
      </c>
      <c r="D212" t="s">
        <v>14</v>
      </c>
      <c r="E212" t="s">
        <v>18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  <c r="P212">
        <v>119298.33</v>
      </c>
      <c r="Q212">
        <v>52394</v>
      </c>
    </row>
    <row r="213" spans="1:17" x14ac:dyDescent="0.3">
      <c r="A213">
        <v>212</v>
      </c>
      <c r="B213" t="s">
        <v>22</v>
      </c>
      <c r="C213">
        <v>450</v>
      </c>
      <c r="D213" t="s">
        <v>25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  <c r="P213">
        <v>111705.43</v>
      </c>
      <c r="Q213">
        <v>88360.27</v>
      </c>
    </row>
    <row r="214" spans="1:17" x14ac:dyDescent="0.3">
      <c r="A214">
        <v>213</v>
      </c>
      <c r="B214" t="s">
        <v>20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  <c r="P214">
        <v>103883.72</v>
      </c>
      <c r="Q214">
        <v>46958.37</v>
      </c>
    </row>
    <row r="215" spans="1:17" x14ac:dyDescent="0.3">
      <c r="A215">
        <v>214</v>
      </c>
      <c r="B215" t="s">
        <v>19</v>
      </c>
      <c r="C215">
        <v>418</v>
      </c>
      <c r="D215" t="s">
        <v>14</v>
      </c>
      <c r="E215" t="s">
        <v>18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  <c r="P215">
        <v>82707.83</v>
      </c>
      <c r="Q215">
        <v>141964.46</v>
      </c>
    </row>
    <row r="216" spans="1:17" x14ac:dyDescent="0.3">
      <c r="A216">
        <v>215</v>
      </c>
      <c r="B216" t="s">
        <v>26</v>
      </c>
      <c r="C216">
        <v>455</v>
      </c>
      <c r="D216" t="s">
        <v>17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  <c r="P216">
        <v>128261.18</v>
      </c>
      <c r="Q216">
        <v>111640.94</v>
      </c>
    </row>
    <row r="217" spans="1:17" x14ac:dyDescent="0.3">
      <c r="A217">
        <v>216</v>
      </c>
      <c r="B217" t="s">
        <v>19</v>
      </c>
      <c r="C217">
        <v>360</v>
      </c>
      <c r="D217" t="s">
        <v>14</v>
      </c>
      <c r="E217" t="s">
        <v>18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  <c r="P217">
        <v>73777.070000000007</v>
      </c>
      <c r="Q217">
        <v>132228.18</v>
      </c>
    </row>
    <row r="218" spans="1:17" x14ac:dyDescent="0.3">
      <c r="A218">
        <v>217</v>
      </c>
      <c r="B218" t="s">
        <v>22</v>
      </c>
      <c r="C218">
        <v>362</v>
      </c>
      <c r="D218" t="s">
        <v>17</v>
      </c>
      <c r="E218" t="s">
        <v>18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  <c r="P218">
        <v>35799.879999999997</v>
      </c>
      <c r="Q218">
        <v>57395.97</v>
      </c>
    </row>
    <row r="219" spans="1:17" x14ac:dyDescent="0.3">
      <c r="A219">
        <v>218</v>
      </c>
      <c r="B219" t="s">
        <v>20</v>
      </c>
      <c r="C219">
        <v>454</v>
      </c>
      <c r="D219" t="s">
        <v>25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  <c r="P219">
        <v>97218.44</v>
      </c>
      <c r="Q219">
        <v>118614.97</v>
      </c>
    </row>
    <row r="220" spans="1:17" x14ac:dyDescent="0.3">
      <c r="A220">
        <v>219</v>
      </c>
      <c r="B220" t="s">
        <v>20</v>
      </c>
      <c r="C220">
        <v>575</v>
      </c>
      <c r="D220" t="s">
        <v>14</v>
      </c>
      <c r="E220" t="s">
        <v>18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  <c r="P220">
        <v>99695.37</v>
      </c>
      <c r="Q220">
        <v>101660.52</v>
      </c>
    </row>
    <row r="221" spans="1:17" x14ac:dyDescent="0.3">
      <c r="A221">
        <v>220</v>
      </c>
      <c r="B221" t="s">
        <v>13</v>
      </c>
      <c r="C221">
        <v>771</v>
      </c>
      <c r="D221" t="s">
        <v>25</v>
      </c>
      <c r="E221" t="s">
        <v>18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  <c r="P221">
        <v>61207.9</v>
      </c>
      <c r="Q221">
        <v>50254.16</v>
      </c>
    </row>
    <row r="222" spans="1:17" x14ac:dyDescent="0.3">
      <c r="A222">
        <v>221</v>
      </c>
      <c r="B222" t="s">
        <v>31</v>
      </c>
      <c r="C222">
        <v>517</v>
      </c>
      <c r="D222" t="s">
        <v>17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  <c r="P222">
        <v>69952.509999999995</v>
      </c>
      <c r="Q222">
        <v>62313.56</v>
      </c>
    </row>
    <row r="223" spans="1:17" x14ac:dyDescent="0.3">
      <c r="A223">
        <v>222</v>
      </c>
      <c r="B223" t="s">
        <v>26</v>
      </c>
      <c r="C223">
        <v>766</v>
      </c>
      <c r="D223" t="s">
        <v>17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  <c r="P223">
        <v>97693.26</v>
      </c>
      <c r="Q223">
        <v>64833.38</v>
      </c>
    </row>
    <row r="224" spans="1:17" x14ac:dyDescent="0.3">
      <c r="A224">
        <v>223</v>
      </c>
      <c r="B224" t="s">
        <v>26</v>
      </c>
      <c r="C224">
        <v>728</v>
      </c>
      <c r="D224" t="s">
        <v>25</v>
      </c>
      <c r="E224" t="s">
        <v>18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  <c r="P224">
        <v>71242.42</v>
      </c>
      <c r="Q224">
        <v>76895.64</v>
      </c>
    </row>
    <row r="225" spans="1:17" x14ac:dyDescent="0.3">
      <c r="A225">
        <v>224</v>
      </c>
      <c r="B225" t="s">
        <v>30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  <c r="P225">
        <v>76217.14</v>
      </c>
      <c r="Q225">
        <v>146557.31</v>
      </c>
    </row>
    <row r="226" spans="1:17" x14ac:dyDescent="0.3">
      <c r="A226">
        <v>225</v>
      </c>
      <c r="B226" t="s">
        <v>31</v>
      </c>
      <c r="C226">
        <v>760</v>
      </c>
      <c r="D226" t="s">
        <v>25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  <c r="P226">
        <v>84471.69</v>
      </c>
      <c r="Q226">
        <v>124013.91</v>
      </c>
    </row>
    <row r="227" spans="1:17" x14ac:dyDescent="0.3">
      <c r="A227">
        <v>226</v>
      </c>
      <c r="B227" t="s">
        <v>13</v>
      </c>
      <c r="C227">
        <v>449</v>
      </c>
      <c r="D227" t="s">
        <v>17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  <c r="P227">
        <v>55636.3</v>
      </c>
      <c r="Q227">
        <v>58513.24</v>
      </c>
    </row>
    <row r="228" spans="1:17" x14ac:dyDescent="0.3">
      <c r="A228">
        <v>227</v>
      </c>
      <c r="B228" t="s">
        <v>30</v>
      </c>
      <c r="C228">
        <v>567</v>
      </c>
      <c r="D228" t="s">
        <v>17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  <c r="P228">
        <v>35708.43</v>
      </c>
      <c r="Q228">
        <v>100372.28</v>
      </c>
    </row>
    <row r="229" spans="1:17" x14ac:dyDescent="0.3">
      <c r="A229">
        <v>228</v>
      </c>
      <c r="B229" t="s">
        <v>27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  <c r="P229">
        <v>67984.02</v>
      </c>
      <c r="Q229">
        <v>55627.46</v>
      </c>
    </row>
    <row r="230" spans="1:17" x14ac:dyDescent="0.3">
      <c r="A230">
        <v>229</v>
      </c>
      <c r="B230" t="s">
        <v>16</v>
      </c>
      <c r="C230">
        <v>694</v>
      </c>
      <c r="D230" t="s">
        <v>17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  <c r="P230">
        <v>87532.67</v>
      </c>
      <c r="Q230">
        <v>37534.69</v>
      </c>
    </row>
    <row r="231" spans="1:17" x14ac:dyDescent="0.3">
      <c r="A231">
        <v>230</v>
      </c>
      <c r="B231" t="s">
        <v>26</v>
      </c>
      <c r="C231">
        <v>560</v>
      </c>
      <c r="D231" t="s">
        <v>14</v>
      </c>
      <c r="E231" t="s">
        <v>18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  <c r="P231">
        <v>56454.41</v>
      </c>
      <c r="Q231">
        <v>91069.46</v>
      </c>
    </row>
    <row r="232" spans="1:17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  <c r="P232">
        <v>125590.02</v>
      </c>
      <c r="Q232">
        <v>105135.87</v>
      </c>
    </row>
    <row r="233" spans="1:17" x14ac:dyDescent="0.3">
      <c r="A233">
        <v>232</v>
      </c>
      <c r="B233" t="s">
        <v>13</v>
      </c>
      <c r="C233">
        <v>572</v>
      </c>
      <c r="D233" t="s">
        <v>14</v>
      </c>
      <c r="E233" t="s">
        <v>18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  <c r="P233">
        <v>52816.7</v>
      </c>
      <c r="Q233">
        <v>125551.64</v>
      </c>
    </row>
    <row r="234" spans="1:17" x14ac:dyDescent="0.3">
      <c r="A234">
        <v>233</v>
      </c>
      <c r="B234" t="s">
        <v>16</v>
      </c>
      <c r="C234">
        <v>506</v>
      </c>
      <c r="D234" t="s">
        <v>17</v>
      </c>
      <c r="E234" t="s">
        <v>18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  <c r="P234">
        <v>58389.15</v>
      </c>
      <c r="Q234">
        <v>39633.65</v>
      </c>
    </row>
    <row r="235" spans="1:17" x14ac:dyDescent="0.3">
      <c r="A235">
        <v>234</v>
      </c>
      <c r="B235" t="s">
        <v>30</v>
      </c>
      <c r="C235">
        <v>422</v>
      </c>
      <c r="D235" t="s">
        <v>25</v>
      </c>
      <c r="E235" t="s">
        <v>18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  <c r="P235">
        <v>148498.85</v>
      </c>
      <c r="Q235">
        <v>136772.28</v>
      </c>
    </row>
    <row r="236" spans="1:17" x14ac:dyDescent="0.3">
      <c r="A236">
        <v>235</v>
      </c>
      <c r="B236" t="s">
        <v>31</v>
      </c>
      <c r="C236">
        <v>624</v>
      </c>
      <c r="D236" t="s">
        <v>25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  <c r="P236">
        <v>102614.36</v>
      </c>
      <c r="Q236">
        <v>131084.15</v>
      </c>
    </row>
    <row r="237" spans="1:17" x14ac:dyDescent="0.3">
      <c r="A237">
        <v>236</v>
      </c>
      <c r="B237" t="s">
        <v>31</v>
      </c>
      <c r="C237">
        <v>759</v>
      </c>
      <c r="D237" t="s">
        <v>17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  <c r="P237">
        <v>67354.759999999995</v>
      </c>
      <c r="Q237">
        <v>11580.61</v>
      </c>
    </row>
    <row r="238" spans="1:17" x14ac:dyDescent="0.3">
      <c r="A238">
        <v>237</v>
      </c>
      <c r="B238" t="s">
        <v>16</v>
      </c>
      <c r="C238">
        <v>758</v>
      </c>
      <c r="D238" t="s">
        <v>25</v>
      </c>
      <c r="E238" t="s">
        <v>18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  <c r="P238">
        <v>32556.34</v>
      </c>
      <c r="Q238">
        <v>148752.49</v>
      </c>
    </row>
    <row r="239" spans="1:17" x14ac:dyDescent="0.3">
      <c r="A239">
        <v>238</v>
      </c>
      <c r="B239" t="s">
        <v>19</v>
      </c>
      <c r="C239">
        <v>389</v>
      </c>
      <c r="D239" t="s">
        <v>25</v>
      </c>
      <c r="E239" t="s">
        <v>18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  <c r="P239">
        <v>122338.51</v>
      </c>
    </row>
    <row r="240" spans="1:17" x14ac:dyDescent="0.3">
      <c r="A240">
        <v>239</v>
      </c>
      <c r="B240" t="s">
        <v>30</v>
      </c>
      <c r="C240">
        <v>584</v>
      </c>
      <c r="D240" t="s">
        <v>17</v>
      </c>
      <c r="E240" t="s">
        <v>18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  <c r="P240">
        <v>77215.990000000005</v>
      </c>
    </row>
    <row r="241" spans="1:16" x14ac:dyDescent="0.3">
      <c r="A241">
        <v>240</v>
      </c>
      <c r="B241" t="s">
        <v>30</v>
      </c>
      <c r="C241">
        <v>473</v>
      </c>
      <c r="D241" t="s">
        <v>25</v>
      </c>
      <c r="E241" t="s">
        <v>18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  <c r="P241">
        <v>19540.71</v>
      </c>
    </row>
    <row r="242" spans="1:16" x14ac:dyDescent="0.3">
      <c r="A242">
        <v>241</v>
      </c>
      <c r="B242" t="s">
        <v>27</v>
      </c>
      <c r="C242">
        <v>634</v>
      </c>
      <c r="D242" t="s">
        <v>17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  <c r="P242">
        <v>22885.14</v>
      </c>
    </row>
    <row r="243" spans="1:16" x14ac:dyDescent="0.3">
      <c r="A243">
        <v>242</v>
      </c>
      <c r="B243" t="s">
        <v>27</v>
      </c>
      <c r="C243">
        <v>502</v>
      </c>
      <c r="D243" t="s">
        <v>14</v>
      </c>
      <c r="E243" t="s">
        <v>18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  <c r="P243">
        <v>64420.160000000003</v>
      </c>
    </row>
    <row r="244" spans="1:16" x14ac:dyDescent="0.3">
      <c r="A244">
        <v>243</v>
      </c>
      <c r="B244" t="s">
        <v>16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  <c r="P244">
        <v>19915.18</v>
      </c>
    </row>
    <row r="245" spans="1:16" x14ac:dyDescent="0.3">
      <c r="A245">
        <v>244</v>
      </c>
      <c r="B245" t="s">
        <v>22</v>
      </c>
      <c r="C245">
        <v>545</v>
      </c>
      <c r="D245" t="s">
        <v>25</v>
      </c>
      <c r="E245" t="s">
        <v>18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  <c r="P245">
        <v>40101.64</v>
      </c>
    </row>
    <row r="246" spans="1:16" x14ac:dyDescent="0.3">
      <c r="A246">
        <v>245</v>
      </c>
      <c r="B246" t="s">
        <v>19</v>
      </c>
      <c r="C246">
        <v>522</v>
      </c>
      <c r="D246" t="s">
        <v>17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  <c r="P246">
        <v>111156.24</v>
      </c>
    </row>
    <row r="247" spans="1:16" x14ac:dyDescent="0.3">
      <c r="A247">
        <v>246</v>
      </c>
      <c r="B247" t="s">
        <v>20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  <c r="P247">
        <v>69683.199999999997</v>
      </c>
    </row>
    <row r="248" spans="1:16" x14ac:dyDescent="0.3">
      <c r="A248">
        <v>247</v>
      </c>
      <c r="B248" t="s">
        <v>19</v>
      </c>
      <c r="C248">
        <v>651</v>
      </c>
      <c r="D248" t="s">
        <v>17</v>
      </c>
      <c r="E248" t="s">
        <v>18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  <c r="P248">
        <v>56017.64</v>
      </c>
    </row>
    <row r="249" spans="1:16" x14ac:dyDescent="0.3">
      <c r="A249">
        <v>248</v>
      </c>
      <c r="B249" t="s">
        <v>26</v>
      </c>
      <c r="C249">
        <v>660</v>
      </c>
      <c r="D249" t="s">
        <v>17</v>
      </c>
      <c r="E249" t="s">
        <v>18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  <c r="P249">
        <v>68485.740000000005</v>
      </c>
    </row>
    <row r="250" spans="1:16" x14ac:dyDescent="0.3">
      <c r="A250">
        <v>249</v>
      </c>
      <c r="B250" t="s">
        <v>31</v>
      </c>
      <c r="C250">
        <v>350</v>
      </c>
      <c r="D250" t="s">
        <v>17</v>
      </c>
      <c r="E250" t="s">
        <v>18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  <c r="P250">
        <v>20477.41</v>
      </c>
    </row>
    <row r="251" spans="1:16" x14ac:dyDescent="0.3">
      <c r="A251">
        <v>250</v>
      </c>
      <c r="B251" t="s">
        <v>31</v>
      </c>
      <c r="C251">
        <v>488</v>
      </c>
      <c r="D251" t="s">
        <v>25</v>
      </c>
      <c r="E251" t="s">
        <v>18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  <c r="P251">
        <v>102957.36</v>
      </c>
    </row>
    <row r="252" spans="1:16" x14ac:dyDescent="0.3">
      <c r="A252">
        <v>251</v>
      </c>
      <c r="B252" t="s">
        <v>26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  <c r="P252">
        <v>30241.09</v>
      </c>
    </row>
    <row r="253" spans="1:16" x14ac:dyDescent="0.3">
      <c r="A253">
        <v>252</v>
      </c>
      <c r="B253" t="s">
        <v>31</v>
      </c>
      <c r="C253">
        <v>740</v>
      </c>
      <c r="D253" t="s">
        <v>25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  <c r="P253">
        <v>33648.46</v>
      </c>
    </row>
    <row r="254" spans="1:16" x14ac:dyDescent="0.3">
      <c r="A254">
        <v>253</v>
      </c>
      <c r="B254" t="s">
        <v>27</v>
      </c>
      <c r="C254">
        <v>569</v>
      </c>
      <c r="D254" t="s">
        <v>17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  <c r="P254">
        <v>148736.87</v>
      </c>
    </row>
    <row r="255" spans="1:16" x14ac:dyDescent="0.3">
      <c r="A255">
        <v>254</v>
      </c>
      <c r="B255" t="s">
        <v>26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  <c r="P255">
        <v>136504.93</v>
      </c>
    </row>
    <row r="256" spans="1:16" x14ac:dyDescent="0.3">
      <c r="A256">
        <v>255</v>
      </c>
      <c r="B256" t="s">
        <v>13</v>
      </c>
      <c r="C256">
        <v>791</v>
      </c>
      <c r="D256" t="s">
        <v>25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  <c r="P256">
        <v>74035.929999999993</v>
      </c>
    </row>
    <row r="257" spans="1:16" x14ac:dyDescent="0.3">
      <c r="A257">
        <v>256</v>
      </c>
      <c r="B257" t="s">
        <v>13</v>
      </c>
      <c r="C257">
        <v>804</v>
      </c>
      <c r="D257" t="s">
        <v>14</v>
      </c>
      <c r="E257" t="s">
        <v>18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  <c r="P257">
        <v>72303.199999999997</v>
      </c>
    </row>
    <row r="258" spans="1:16" x14ac:dyDescent="0.3">
      <c r="A258">
        <v>257</v>
      </c>
      <c r="B258" t="s">
        <v>13</v>
      </c>
      <c r="C258">
        <v>753</v>
      </c>
      <c r="D258" t="s">
        <v>25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  <c r="P258">
        <v>111036.69</v>
      </c>
    </row>
    <row r="259" spans="1:16" x14ac:dyDescent="0.3">
      <c r="A259">
        <v>258</v>
      </c>
      <c r="B259" t="s">
        <v>26</v>
      </c>
      <c r="C259">
        <v>512</v>
      </c>
      <c r="D259" t="s">
        <v>17</v>
      </c>
      <c r="E259" t="s">
        <v>18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  <c r="P259">
        <v>13370.94</v>
      </c>
    </row>
    <row r="260" spans="1:16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  <c r="P260">
        <v>140478.74</v>
      </c>
    </row>
    <row r="261" spans="1:16" x14ac:dyDescent="0.3">
      <c r="A261">
        <v>260</v>
      </c>
      <c r="B261" t="s">
        <v>20</v>
      </c>
      <c r="C261">
        <v>592</v>
      </c>
      <c r="D261" t="s">
        <v>17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  <c r="P261">
        <v>148617.01</v>
      </c>
    </row>
    <row r="262" spans="1:16" x14ac:dyDescent="0.3">
      <c r="A262">
        <v>261</v>
      </c>
      <c r="B262" t="s">
        <v>20</v>
      </c>
      <c r="C262">
        <v>708</v>
      </c>
      <c r="D262" t="s">
        <v>17</v>
      </c>
      <c r="E262" t="s">
        <v>18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  <c r="P262">
        <v>35122.36</v>
      </c>
    </row>
    <row r="263" spans="1:16" x14ac:dyDescent="0.3">
      <c r="A263">
        <v>262</v>
      </c>
      <c r="B263" t="s">
        <v>29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  <c r="P263">
        <v>90411.33</v>
      </c>
    </row>
    <row r="264" spans="1:16" x14ac:dyDescent="0.3">
      <c r="A264">
        <v>263</v>
      </c>
      <c r="B264" t="s">
        <v>31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  <c r="P264">
        <v>131348.78</v>
      </c>
    </row>
    <row r="265" spans="1:16" x14ac:dyDescent="0.3">
      <c r="A265">
        <v>264</v>
      </c>
      <c r="B265" t="s">
        <v>29</v>
      </c>
      <c r="C265">
        <v>468</v>
      </c>
      <c r="D265" t="s">
        <v>25</v>
      </c>
      <c r="E265" t="s">
        <v>18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  <c r="P265">
        <v>16813.419999999998</v>
      </c>
    </row>
    <row r="266" spans="1:16" x14ac:dyDescent="0.3">
      <c r="A266">
        <v>265</v>
      </c>
      <c r="B266" t="s">
        <v>20</v>
      </c>
      <c r="C266">
        <v>478</v>
      </c>
      <c r="D266" t="s">
        <v>25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  <c r="P266">
        <v>14893.47</v>
      </c>
    </row>
    <row r="267" spans="1:16" x14ac:dyDescent="0.3">
      <c r="A267">
        <v>266</v>
      </c>
      <c r="B267" t="s">
        <v>26</v>
      </c>
      <c r="C267">
        <v>834</v>
      </c>
      <c r="D267" t="s">
        <v>17</v>
      </c>
      <c r="E267" t="s">
        <v>18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  <c r="P267">
        <v>23399.15</v>
      </c>
    </row>
    <row r="268" spans="1:16" x14ac:dyDescent="0.3">
      <c r="A268">
        <v>267</v>
      </c>
      <c r="B268" t="s">
        <v>19</v>
      </c>
      <c r="C268">
        <v>715</v>
      </c>
      <c r="D268" t="s">
        <v>25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  <c r="P268">
        <v>24061.040000000001</v>
      </c>
    </row>
    <row r="269" spans="1:16" x14ac:dyDescent="0.3">
      <c r="A269">
        <v>268</v>
      </c>
      <c r="B269" t="s">
        <v>31</v>
      </c>
      <c r="C269">
        <v>455</v>
      </c>
      <c r="D269" t="s">
        <v>14</v>
      </c>
      <c r="E269" t="s">
        <v>18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  <c r="P269">
        <v>80855.009999999995</v>
      </c>
    </row>
    <row r="270" spans="1:16" x14ac:dyDescent="0.3">
      <c r="A270">
        <v>269</v>
      </c>
      <c r="B270" t="s">
        <v>22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  <c r="P270">
        <v>19461.59</v>
      </c>
    </row>
    <row r="271" spans="1:16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  <c r="P271">
        <v>144035.23000000001</v>
      </c>
    </row>
    <row r="272" spans="1:16" x14ac:dyDescent="0.3">
      <c r="A272">
        <v>271</v>
      </c>
      <c r="B272" t="s">
        <v>22</v>
      </c>
      <c r="C272">
        <v>490</v>
      </c>
      <c r="D272" t="s">
        <v>17</v>
      </c>
      <c r="E272" t="s">
        <v>18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  <c r="P272">
        <v>142428.82999999999</v>
      </c>
    </row>
    <row r="273" spans="1:16" x14ac:dyDescent="0.3">
      <c r="A273">
        <v>272</v>
      </c>
      <c r="B273" t="s">
        <v>22</v>
      </c>
      <c r="C273">
        <v>621</v>
      </c>
      <c r="D273" t="s">
        <v>25</v>
      </c>
      <c r="E273" t="s">
        <v>18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  <c r="P273">
        <v>48172.94</v>
      </c>
    </row>
    <row r="274" spans="1:16" x14ac:dyDescent="0.3">
      <c r="A274">
        <v>273</v>
      </c>
      <c r="B274" t="s">
        <v>26</v>
      </c>
      <c r="C274">
        <v>468</v>
      </c>
      <c r="D274" t="s">
        <v>25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  <c r="P274">
        <v>129097.79</v>
      </c>
    </row>
    <row r="275" spans="1:16" x14ac:dyDescent="0.3">
      <c r="A275">
        <v>274</v>
      </c>
      <c r="B275" t="s">
        <v>16</v>
      </c>
      <c r="C275">
        <v>383</v>
      </c>
      <c r="D275" t="s">
        <v>25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  <c r="P275">
        <v>143986.04</v>
      </c>
    </row>
    <row r="276" spans="1:16" x14ac:dyDescent="0.3">
      <c r="A276">
        <v>275</v>
      </c>
      <c r="B276" t="s">
        <v>22</v>
      </c>
      <c r="C276">
        <v>501</v>
      </c>
      <c r="D276" t="s">
        <v>25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  <c r="P276">
        <v>46753.37</v>
      </c>
    </row>
    <row r="277" spans="1:16" x14ac:dyDescent="0.3">
      <c r="A277">
        <v>276</v>
      </c>
      <c r="B277" t="s">
        <v>31</v>
      </c>
      <c r="C277">
        <v>746</v>
      </c>
      <c r="D277" t="s">
        <v>25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  <c r="P277">
        <v>81684.84</v>
      </c>
    </row>
    <row r="278" spans="1:16" x14ac:dyDescent="0.3">
      <c r="A278">
        <v>277</v>
      </c>
      <c r="B278" t="s">
        <v>22</v>
      </c>
      <c r="C278">
        <v>739</v>
      </c>
      <c r="D278" t="s">
        <v>25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  <c r="P278">
        <v>97382.98</v>
      </c>
    </row>
    <row r="279" spans="1:16" x14ac:dyDescent="0.3">
      <c r="A279">
        <v>278</v>
      </c>
      <c r="B279" t="s">
        <v>16</v>
      </c>
      <c r="C279">
        <v>388</v>
      </c>
      <c r="D279" t="s">
        <v>25</v>
      </c>
      <c r="E279" t="s">
        <v>18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  <c r="P279">
        <v>98955.37</v>
      </c>
    </row>
    <row r="280" spans="1:16" x14ac:dyDescent="0.3">
      <c r="A280">
        <v>279</v>
      </c>
      <c r="B280" t="s">
        <v>29</v>
      </c>
      <c r="C280">
        <v>607</v>
      </c>
      <c r="D280" t="s">
        <v>17</v>
      </c>
      <c r="E280" t="s">
        <v>18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  <c r="P280">
        <v>106391.64</v>
      </c>
    </row>
    <row r="281" spans="1:16" x14ac:dyDescent="0.3">
      <c r="A281">
        <v>280</v>
      </c>
      <c r="B281" t="s">
        <v>16</v>
      </c>
      <c r="C281">
        <v>616</v>
      </c>
      <c r="D281" t="s">
        <v>25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  <c r="P281">
        <v>85565.14</v>
      </c>
    </row>
    <row r="282" spans="1:16" x14ac:dyDescent="0.3">
      <c r="A282">
        <v>281</v>
      </c>
      <c r="B282" t="s">
        <v>27</v>
      </c>
      <c r="C282">
        <v>356</v>
      </c>
      <c r="D282" t="s">
        <v>25</v>
      </c>
      <c r="E282" t="s">
        <v>18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6" x14ac:dyDescent="0.3">
      <c r="A283">
        <v>282</v>
      </c>
      <c r="B283" t="s">
        <v>30</v>
      </c>
      <c r="C283">
        <v>731</v>
      </c>
      <c r="D283" t="s">
        <v>25</v>
      </c>
      <c r="E283" t="s">
        <v>18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6" x14ac:dyDescent="0.3">
      <c r="A284">
        <v>283</v>
      </c>
      <c r="B284" t="s">
        <v>27</v>
      </c>
      <c r="C284">
        <v>612</v>
      </c>
      <c r="D284" t="s">
        <v>17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6" x14ac:dyDescent="0.3">
      <c r="A285">
        <v>284</v>
      </c>
      <c r="B285" t="s">
        <v>19</v>
      </c>
      <c r="C285">
        <v>452</v>
      </c>
      <c r="D285" t="s">
        <v>25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6" x14ac:dyDescent="0.3">
      <c r="A286">
        <v>285</v>
      </c>
      <c r="B286" t="s">
        <v>19</v>
      </c>
      <c r="C286">
        <v>772</v>
      </c>
      <c r="D286" t="s">
        <v>17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6" x14ac:dyDescent="0.3">
      <c r="A287">
        <v>286</v>
      </c>
      <c r="B287" t="s">
        <v>30</v>
      </c>
      <c r="C287">
        <v>681</v>
      </c>
      <c r="D287" t="s">
        <v>17</v>
      </c>
      <c r="E287" t="s">
        <v>18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6" x14ac:dyDescent="0.3">
      <c r="A288">
        <v>287</v>
      </c>
      <c r="B288" t="s">
        <v>30</v>
      </c>
      <c r="C288">
        <v>720</v>
      </c>
      <c r="D288" t="s">
        <v>17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20</v>
      </c>
      <c r="C289">
        <v>691</v>
      </c>
      <c r="D289" t="s">
        <v>14</v>
      </c>
      <c r="E289" t="s">
        <v>18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16</v>
      </c>
      <c r="C290">
        <v>732</v>
      </c>
      <c r="D290" t="s">
        <v>25</v>
      </c>
      <c r="E290" t="s">
        <v>18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19</v>
      </c>
      <c r="C291">
        <v>720</v>
      </c>
      <c r="D291" t="s">
        <v>14</v>
      </c>
      <c r="E291" t="s">
        <v>18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30</v>
      </c>
      <c r="C292">
        <v>528</v>
      </c>
      <c r="D292" t="s">
        <v>25</v>
      </c>
      <c r="E292" t="s">
        <v>18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20</v>
      </c>
      <c r="C293">
        <v>657</v>
      </c>
      <c r="D293" t="s">
        <v>17</v>
      </c>
      <c r="E293" t="s">
        <v>18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20</v>
      </c>
      <c r="C294">
        <v>608</v>
      </c>
      <c r="D294" t="s">
        <v>17</v>
      </c>
      <c r="E294" t="s">
        <v>18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31</v>
      </c>
      <c r="C295">
        <v>682</v>
      </c>
      <c r="D295" t="s">
        <v>25</v>
      </c>
      <c r="E295" t="s">
        <v>18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30</v>
      </c>
      <c r="C296">
        <v>507</v>
      </c>
      <c r="D296" t="s">
        <v>25</v>
      </c>
      <c r="E296" t="s">
        <v>18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27</v>
      </c>
      <c r="C297">
        <v>359</v>
      </c>
      <c r="D297" t="s">
        <v>17</v>
      </c>
      <c r="E297" t="s">
        <v>18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20</v>
      </c>
      <c r="C298">
        <v>465</v>
      </c>
      <c r="D298" t="s">
        <v>25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16</v>
      </c>
      <c r="C299">
        <v>806</v>
      </c>
      <c r="D299" t="s">
        <v>25</v>
      </c>
      <c r="E299" t="s">
        <v>18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27</v>
      </c>
      <c r="C300">
        <v>739</v>
      </c>
      <c r="D300" t="s">
        <v>14</v>
      </c>
      <c r="E300" t="s">
        <v>18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22</v>
      </c>
      <c r="C301">
        <v>466</v>
      </c>
      <c r="D301" t="s">
        <v>17</v>
      </c>
      <c r="E301" t="s">
        <v>18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16</v>
      </c>
      <c r="C302">
        <v>531</v>
      </c>
      <c r="D302" t="s">
        <v>14</v>
      </c>
      <c r="E302" t="s">
        <v>18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29</v>
      </c>
      <c r="C303">
        <v>585</v>
      </c>
      <c r="D303" t="s">
        <v>17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27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26</v>
      </c>
      <c r="C305">
        <v>649</v>
      </c>
      <c r="D305" t="s">
        <v>25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27</v>
      </c>
      <c r="C306">
        <v>429</v>
      </c>
      <c r="D306" t="s">
        <v>25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29</v>
      </c>
      <c r="C307">
        <v>412</v>
      </c>
      <c r="D307" t="s">
        <v>17</v>
      </c>
      <c r="E307" t="s">
        <v>18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19</v>
      </c>
      <c r="C308">
        <v>682</v>
      </c>
      <c r="D308" t="s">
        <v>17</v>
      </c>
      <c r="E308" t="s">
        <v>18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19</v>
      </c>
      <c r="C309">
        <v>397</v>
      </c>
      <c r="D309" t="s">
        <v>17</v>
      </c>
      <c r="E309" t="s">
        <v>18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20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30</v>
      </c>
      <c r="C311">
        <v>499</v>
      </c>
      <c r="D311" t="s">
        <v>17</v>
      </c>
      <c r="E311" t="s">
        <v>18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25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16</v>
      </c>
      <c r="C313">
        <v>624</v>
      </c>
      <c r="D313" t="s">
        <v>17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30</v>
      </c>
      <c r="C314">
        <v>695</v>
      </c>
      <c r="D314" t="s">
        <v>25</v>
      </c>
      <c r="E314" t="s">
        <v>18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27</v>
      </c>
      <c r="C316">
        <v>572</v>
      </c>
      <c r="D316" t="s">
        <v>25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20</v>
      </c>
      <c r="C317">
        <v>442</v>
      </c>
      <c r="D317" t="s">
        <v>25</v>
      </c>
      <c r="E317" t="s">
        <v>18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27</v>
      </c>
      <c r="C318">
        <v>586</v>
      </c>
      <c r="D318" t="s">
        <v>14</v>
      </c>
      <c r="E318" t="s">
        <v>18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31</v>
      </c>
      <c r="C319">
        <v>455</v>
      </c>
      <c r="D319" t="s">
        <v>25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19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19</v>
      </c>
      <c r="C321">
        <v>356</v>
      </c>
      <c r="D321" t="s">
        <v>14</v>
      </c>
      <c r="E321" t="s">
        <v>18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22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26</v>
      </c>
      <c r="C323">
        <v>398</v>
      </c>
      <c r="D323" t="s">
        <v>25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26</v>
      </c>
      <c r="C325">
        <v>760</v>
      </c>
      <c r="D325" t="s">
        <v>17</v>
      </c>
      <c r="E325" t="s">
        <v>18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19</v>
      </c>
      <c r="C326">
        <v>508</v>
      </c>
      <c r="D326" t="s">
        <v>25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25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20</v>
      </c>
      <c r="C328">
        <v>493</v>
      </c>
      <c r="D328" t="s">
        <v>17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26</v>
      </c>
      <c r="C329">
        <v>797</v>
      </c>
      <c r="D329" t="s">
        <v>17</v>
      </c>
      <c r="E329" t="s">
        <v>18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20</v>
      </c>
      <c r="C330">
        <v>835</v>
      </c>
      <c r="D330" t="s">
        <v>17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31</v>
      </c>
      <c r="C331">
        <v>387</v>
      </c>
      <c r="D331" t="s">
        <v>17</v>
      </c>
      <c r="E331" t="s">
        <v>18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29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25</v>
      </c>
      <c r="E333" t="s">
        <v>18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16</v>
      </c>
      <c r="C334">
        <v>445</v>
      </c>
      <c r="D334" t="s">
        <v>25</v>
      </c>
      <c r="E334" t="s">
        <v>18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16</v>
      </c>
      <c r="C335">
        <v>702</v>
      </c>
      <c r="D335" t="s">
        <v>17</v>
      </c>
      <c r="E335" t="s">
        <v>18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19</v>
      </c>
      <c r="C336">
        <v>846</v>
      </c>
      <c r="D336" t="s">
        <v>14</v>
      </c>
      <c r="E336" t="s">
        <v>18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31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22</v>
      </c>
      <c r="C338">
        <v>638</v>
      </c>
      <c r="D338" t="s">
        <v>17</v>
      </c>
      <c r="E338" t="s">
        <v>18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22</v>
      </c>
      <c r="C339">
        <v>412</v>
      </c>
      <c r="D339" t="s">
        <v>17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29</v>
      </c>
      <c r="C340">
        <v>744</v>
      </c>
      <c r="D340" t="s">
        <v>17</v>
      </c>
      <c r="E340" t="s">
        <v>18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29</v>
      </c>
      <c r="C341">
        <v>746</v>
      </c>
      <c r="D341" t="s">
        <v>17</v>
      </c>
      <c r="E341" t="s">
        <v>18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20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30</v>
      </c>
      <c r="C343">
        <v>670</v>
      </c>
      <c r="D343" t="s">
        <v>25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30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20</v>
      </c>
      <c r="C345">
        <v>696</v>
      </c>
      <c r="D345" t="s">
        <v>25</v>
      </c>
      <c r="E345" t="s">
        <v>18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16</v>
      </c>
      <c r="C346">
        <v>837</v>
      </c>
      <c r="D346" t="s">
        <v>25</v>
      </c>
      <c r="E346" t="s">
        <v>18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30</v>
      </c>
      <c r="C347">
        <v>500</v>
      </c>
      <c r="D347" t="s">
        <v>25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29</v>
      </c>
      <c r="C348">
        <v>753</v>
      </c>
      <c r="D348" t="s">
        <v>14</v>
      </c>
      <c r="E348" t="s">
        <v>18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30</v>
      </c>
      <c r="C349">
        <v>739</v>
      </c>
      <c r="D349" t="s">
        <v>17</v>
      </c>
      <c r="E349" t="s">
        <v>18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22</v>
      </c>
      <c r="C350">
        <v>642</v>
      </c>
      <c r="D350" t="s">
        <v>17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30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19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29</v>
      </c>
      <c r="C353">
        <v>834</v>
      </c>
      <c r="D353" t="s">
        <v>25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31</v>
      </c>
      <c r="C354">
        <v>611</v>
      </c>
      <c r="D354" t="s">
        <v>14</v>
      </c>
      <c r="E354" t="s">
        <v>18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20</v>
      </c>
      <c r="C355">
        <v>698</v>
      </c>
      <c r="D355" t="s">
        <v>25</v>
      </c>
      <c r="E355" t="s">
        <v>18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27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22</v>
      </c>
      <c r="C357">
        <v>504</v>
      </c>
      <c r="D357" t="s">
        <v>17</v>
      </c>
      <c r="E357" t="s">
        <v>18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26</v>
      </c>
      <c r="C358">
        <v>591</v>
      </c>
      <c r="D358" t="s">
        <v>17</v>
      </c>
      <c r="E358" t="s">
        <v>18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16</v>
      </c>
      <c r="C359">
        <v>433</v>
      </c>
      <c r="D359" t="s">
        <v>17</v>
      </c>
      <c r="E359" t="s">
        <v>18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30</v>
      </c>
      <c r="C360">
        <v>746</v>
      </c>
      <c r="D360" t="s">
        <v>14</v>
      </c>
      <c r="E360" t="s">
        <v>18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26</v>
      </c>
      <c r="C361">
        <v>836</v>
      </c>
      <c r="D361" t="s">
        <v>25</v>
      </c>
      <c r="E361" t="s">
        <v>18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20</v>
      </c>
      <c r="C362">
        <v>485</v>
      </c>
      <c r="D362" t="s">
        <v>17</v>
      </c>
      <c r="E362" t="s">
        <v>18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30</v>
      </c>
      <c r="C363">
        <v>530</v>
      </c>
      <c r="D363" t="s">
        <v>25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27</v>
      </c>
      <c r="C364">
        <v>430</v>
      </c>
      <c r="D364" t="s">
        <v>17</v>
      </c>
      <c r="E364" t="s">
        <v>18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27</v>
      </c>
      <c r="C365">
        <v>763</v>
      </c>
      <c r="D365" t="s">
        <v>25</v>
      </c>
      <c r="E365" t="s">
        <v>18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31</v>
      </c>
      <c r="C366">
        <v>350</v>
      </c>
      <c r="D366" t="s">
        <v>14</v>
      </c>
      <c r="E366" t="s">
        <v>18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20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29</v>
      </c>
      <c r="C368">
        <v>557</v>
      </c>
      <c r="D368" t="s">
        <v>25</v>
      </c>
      <c r="E368" t="s">
        <v>18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22</v>
      </c>
      <c r="C369">
        <v>680</v>
      </c>
      <c r="D369" t="s">
        <v>14</v>
      </c>
      <c r="E369" t="s">
        <v>18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27</v>
      </c>
      <c r="C370">
        <v>602</v>
      </c>
      <c r="D370" t="s">
        <v>25</v>
      </c>
      <c r="E370" t="s">
        <v>18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31</v>
      </c>
      <c r="C371">
        <v>481</v>
      </c>
      <c r="D371" t="s">
        <v>14</v>
      </c>
      <c r="E371" t="s">
        <v>18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18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22</v>
      </c>
      <c r="C373">
        <v>673</v>
      </c>
      <c r="D373" t="s">
        <v>25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20</v>
      </c>
      <c r="C374">
        <v>494</v>
      </c>
      <c r="D374" t="s">
        <v>17</v>
      </c>
      <c r="E374" t="s">
        <v>18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31</v>
      </c>
      <c r="C375">
        <v>718</v>
      </c>
      <c r="D375" t="s">
        <v>17</v>
      </c>
      <c r="E375" t="s">
        <v>18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19</v>
      </c>
      <c r="C376">
        <v>807</v>
      </c>
      <c r="D376" t="s">
        <v>17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25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20</v>
      </c>
      <c r="C378">
        <v>466</v>
      </c>
      <c r="D378" t="s">
        <v>17</v>
      </c>
      <c r="E378" t="s">
        <v>18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19</v>
      </c>
      <c r="C379">
        <v>579</v>
      </c>
      <c r="D379" t="s">
        <v>14</v>
      </c>
      <c r="E379" t="s">
        <v>18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29</v>
      </c>
      <c r="C380">
        <v>605</v>
      </c>
      <c r="D380" t="s">
        <v>17</v>
      </c>
      <c r="E380" t="s">
        <v>18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29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20</v>
      </c>
      <c r="C382">
        <v>668</v>
      </c>
      <c r="D382" t="s">
        <v>17</v>
      </c>
      <c r="E382" t="s">
        <v>18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22</v>
      </c>
      <c r="C383">
        <v>790</v>
      </c>
      <c r="D383" t="s">
        <v>17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31</v>
      </c>
      <c r="C384">
        <v>398</v>
      </c>
      <c r="D384" t="s">
        <v>25</v>
      </c>
      <c r="E384" t="s">
        <v>18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22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29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16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19</v>
      </c>
      <c r="C388">
        <v>359</v>
      </c>
      <c r="D388" t="s">
        <v>17</v>
      </c>
      <c r="E388" t="s">
        <v>18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30</v>
      </c>
      <c r="C389">
        <v>842</v>
      </c>
      <c r="D389" t="s">
        <v>17</v>
      </c>
      <c r="E389" t="s">
        <v>18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27</v>
      </c>
      <c r="C390">
        <v>540</v>
      </c>
      <c r="D390" t="s">
        <v>25</v>
      </c>
      <c r="E390" t="s">
        <v>18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31</v>
      </c>
      <c r="C391">
        <v>429</v>
      </c>
      <c r="D391" t="s">
        <v>25</v>
      </c>
      <c r="E391" t="s">
        <v>18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27</v>
      </c>
      <c r="C392">
        <v>580</v>
      </c>
      <c r="D392" t="s">
        <v>25</v>
      </c>
      <c r="E392" t="s">
        <v>18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17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16</v>
      </c>
      <c r="C394">
        <v>767</v>
      </c>
      <c r="D394" t="s">
        <v>25</v>
      </c>
      <c r="E394" t="s">
        <v>18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19</v>
      </c>
      <c r="C395">
        <v>738</v>
      </c>
      <c r="D395" t="s">
        <v>14</v>
      </c>
      <c r="E395" t="s">
        <v>18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31</v>
      </c>
      <c r="C396">
        <v>750</v>
      </c>
      <c r="D396" t="s">
        <v>25</v>
      </c>
      <c r="E396" t="s">
        <v>18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27</v>
      </c>
      <c r="C397">
        <v>578</v>
      </c>
      <c r="D397" t="s">
        <v>17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27</v>
      </c>
      <c r="C398">
        <v>677</v>
      </c>
      <c r="D398" t="s">
        <v>25</v>
      </c>
      <c r="E398" t="s">
        <v>18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27</v>
      </c>
      <c r="C399">
        <v>668</v>
      </c>
      <c r="D399" t="s">
        <v>14</v>
      </c>
      <c r="E399" t="s">
        <v>18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16</v>
      </c>
      <c r="C400">
        <v>629</v>
      </c>
      <c r="D400" t="s">
        <v>14</v>
      </c>
      <c r="E400" t="s">
        <v>18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16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30</v>
      </c>
      <c r="C402">
        <v>716</v>
      </c>
      <c r="D402" t="s">
        <v>17</v>
      </c>
      <c r="E402" t="s">
        <v>18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27</v>
      </c>
      <c r="C403">
        <v>357</v>
      </c>
      <c r="D403" t="s">
        <v>14</v>
      </c>
      <c r="E403" t="s">
        <v>18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29</v>
      </c>
      <c r="C404">
        <v>628</v>
      </c>
      <c r="D404" t="s">
        <v>25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22</v>
      </c>
      <c r="C405">
        <v>704</v>
      </c>
      <c r="D405" t="s">
        <v>25</v>
      </c>
      <c r="E405" t="s">
        <v>18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19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19</v>
      </c>
      <c r="C407">
        <v>596</v>
      </c>
      <c r="D407" t="s">
        <v>17</v>
      </c>
      <c r="E407" t="s">
        <v>18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26</v>
      </c>
      <c r="C408">
        <v>430</v>
      </c>
      <c r="D408" t="s">
        <v>14</v>
      </c>
      <c r="E408" t="s">
        <v>18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31</v>
      </c>
      <c r="C409">
        <v>505</v>
      </c>
      <c r="D409" t="s">
        <v>25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26</v>
      </c>
      <c r="C410">
        <v>397</v>
      </c>
      <c r="D410" t="s">
        <v>25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31</v>
      </c>
      <c r="C411">
        <v>845</v>
      </c>
      <c r="D411" t="s">
        <v>14</v>
      </c>
      <c r="E411" t="s">
        <v>18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19</v>
      </c>
      <c r="C412">
        <v>464</v>
      </c>
      <c r="D412" t="s">
        <v>17</v>
      </c>
      <c r="E412" t="s">
        <v>18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27</v>
      </c>
      <c r="C413">
        <v>361</v>
      </c>
      <c r="D413" t="s">
        <v>25</v>
      </c>
      <c r="E413" t="s">
        <v>18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31</v>
      </c>
      <c r="C414">
        <v>821</v>
      </c>
      <c r="D414" t="s">
        <v>17</v>
      </c>
      <c r="E414" t="s">
        <v>18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31</v>
      </c>
      <c r="C415">
        <v>684</v>
      </c>
      <c r="D415" t="s">
        <v>14</v>
      </c>
      <c r="E415" t="s">
        <v>18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16</v>
      </c>
      <c r="C416">
        <v>837</v>
      </c>
      <c r="D416" t="s">
        <v>25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20</v>
      </c>
      <c r="C417">
        <v>636</v>
      </c>
      <c r="D417" t="s">
        <v>25</v>
      </c>
      <c r="E417" t="s">
        <v>18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30</v>
      </c>
      <c r="C418">
        <v>440</v>
      </c>
      <c r="D418" t="s">
        <v>25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27</v>
      </c>
      <c r="C419">
        <v>640</v>
      </c>
      <c r="D419" t="s">
        <v>25</v>
      </c>
      <c r="E419" t="s">
        <v>18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19</v>
      </c>
      <c r="C420">
        <v>404</v>
      </c>
      <c r="D420" t="s">
        <v>25</v>
      </c>
      <c r="E420" t="s">
        <v>18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25</v>
      </c>
      <c r="E421" t="s">
        <v>18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29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19</v>
      </c>
      <c r="C423">
        <v>421</v>
      </c>
      <c r="D423" t="s">
        <v>25</v>
      </c>
      <c r="E423" t="s">
        <v>18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26</v>
      </c>
      <c r="C424">
        <v>715</v>
      </c>
      <c r="D424" t="s">
        <v>25</v>
      </c>
      <c r="E424" t="s">
        <v>18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22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30</v>
      </c>
      <c r="C426">
        <v>462</v>
      </c>
      <c r="D426" t="s">
        <v>25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31</v>
      </c>
      <c r="C427">
        <v>771</v>
      </c>
      <c r="D427" t="s">
        <v>25</v>
      </c>
      <c r="E427" t="s">
        <v>18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27</v>
      </c>
      <c r="C428">
        <v>418</v>
      </c>
      <c r="D428" t="s">
        <v>14</v>
      </c>
      <c r="E428" t="s">
        <v>18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16</v>
      </c>
      <c r="C429">
        <v>787</v>
      </c>
      <c r="D429" t="s">
        <v>25</v>
      </c>
      <c r="E429" t="s">
        <v>18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30</v>
      </c>
      <c r="C430">
        <v>363</v>
      </c>
      <c r="D430" t="s">
        <v>25</v>
      </c>
      <c r="E430" t="s">
        <v>18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19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22</v>
      </c>
      <c r="C432">
        <v>625</v>
      </c>
      <c r="D432" t="s">
        <v>25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18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25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31</v>
      </c>
      <c r="C435">
        <v>702</v>
      </c>
      <c r="D435" t="s">
        <v>25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20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30</v>
      </c>
      <c r="C437">
        <v>547</v>
      </c>
      <c r="D437" t="s">
        <v>17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29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27</v>
      </c>
      <c r="C439">
        <v>450</v>
      </c>
      <c r="D439" t="s">
        <v>17</v>
      </c>
      <c r="E439" t="s">
        <v>18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20</v>
      </c>
      <c r="C440">
        <v>735</v>
      </c>
      <c r="D440" t="s">
        <v>17</v>
      </c>
      <c r="E440" t="s">
        <v>18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19</v>
      </c>
      <c r="C441">
        <v>603</v>
      </c>
      <c r="D441" t="s">
        <v>25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18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19</v>
      </c>
      <c r="C443">
        <v>739</v>
      </c>
      <c r="D443" t="s">
        <v>17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29</v>
      </c>
      <c r="C444">
        <v>814</v>
      </c>
      <c r="D444" t="s">
        <v>17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27</v>
      </c>
      <c r="C445">
        <v>580</v>
      </c>
      <c r="D445" t="s">
        <v>17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20</v>
      </c>
      <c r="C446">
        <v>774</v>
      </c>
      <c r="D446" t="s">
        <v>17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19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16</v>
      </c>
      <c r="C448">
        <v>380</v>
      </c>
      <c r="D448" t="s">
        <v>25</v>
      </c>
      <c r="E448" t="s">
        <v>18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25</v>
      </c>
      <c r="E449" t="s">
        <v>18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22</v>
      </c>
      <c r="C450">
        <v>369</v>
      </c>
      <c r="D450" t="s">
        <v>17</v>
      </c>
      <c r="E450" t="s">
        <v>18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19</v>
      </c>
      <c r="C451">
        <v>610</v>
      </c>
      <c r="D451" t="s">
        <v>25</v>
      </c>
      <c r="E451" t="s">
        <v>18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20</v>
      </c>
      <c r="C452">
        <v>498</v>
      </c>
      <c r="D452" t="s">
        <v>17</v>
      </c>
      <c r="E452" t="s">
        <v>18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25</v>
      </c>
      <c r="E453" t="s">
        <v>18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25</v>
      </c>
      <c r="E454" t="s">
        <v>18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30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16</v>
      </c>
      <c r="C456">
        <v>801</v>
      </c>
      <c r="D456" t="s">
        <v>17</v>
      </c>
      <c r="E456" t="s">
        <v>18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30</v>
      </c>
      <c r="C457">
        <v>564</v>
      </c>
      <c r="D457" t="s">
        <v>14</v>
      </c>
      <c r="E457" t="s">
        <v>18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19</v>
      </c>
      <c r="C458">
        <v>666</v>
      </c>
      <c r="D458" t="s">
        <v>25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29</v>
      </c>
      <c r="C459">
        <v>579</v>
      </c>
      <c r="D459" t="s">
        <v>17</v>
      </c>
      <c r="E459" t="s">
        <v>18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22</v>
      </c>
      <c r="C460">
        <v>600</v>
      </c>
      <c r="D460" t="s">
        <v>17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19</v>
      </c>
      <c r="C461">
        <v>443</v>
      </c>
      <c r="D461" t="s">
        <v>17</v>
      </c>
      <c r="E461" t="s">
        <v>18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26</v>
      </c>
      <c r="C462">
        <v>519</v>
      </c>
      <c r="D462" t="s">
        <v>17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20</v>
      </c>
      <c r="C463">
        <v>390</v>
      </c>
      <c r="D463" t="s">
        <v>17</v>
      </c>
      <c r="E463" t="s">
        <v>18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16</v>
      </c>
      <c r="C464">
        <v>538</v>
      </c>
      <c r="D464" t="s">
        <v>17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19</v>
      </c>
      <c r="C465">
        <v>559</v>
      </c>
      <c r="D465" t="s">
        <v>25</v>
      </c>
      <c r="E465" t="s">
        <v>18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16</v>
      </c>
      <c r="C466">
        <v>529</v>
      </c>
      <c r="D466" t="s">
        <v>17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19</v>
      </c>
      <c r="C467">
        <v>646</v>
      </c>
      <c r="D467" t="s">
        <v>25</v>
      </c>
      <c r="E467" t="s">
        <v>18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29</v>
      </c>
      <c r="C468">
        <v>409</v>
      </c>
      <c r="D468" t="s">
        <v>14</v>
      </c>
      <c r="E468" t="s">
        <v>18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31</v>
      </c>
      <c r="C469">
        <v>840</v>
      </c>
      <c r="D469" t="s">
        <v>25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22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26</v>
      </c>
      <c r="C471">
        <v>379</v>
      </c>
      <c r="D471" t="s">
        <v>17</v>
      </c>
      <c r="E471" t="s">
        <v>18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22</v>
      </c>
      <c r="C472">
        <v>575</v>
      </c>
      <c r="D472" t="s">
        <v>25</v>
      </c>
      <c r="E472" t="s">
        <v>18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27</v>
      </c>
      <c r="C473">
        <v>444</v>
      </c>
      <c r="D473" t="s">
        <v>25</v>
      </c>
      <c r="E473" t="s">
        <v>18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22</v>
      </c>
      <c r="C474">
        <v>588</v>
      </c>
      <c r="D474" t="s">
        <v>25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31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19</v>
      </c>
      <c r="C476">
        <v>732</v>
      </c>
      <c r="D476" t="s">
        <v>17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26</v>
      </c>
      <c r="C477">
        <v>566</v>
      </c>
      <c r="D477" t="s">
        <v>25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27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22</v>
      </c>
      <c r="C479">
        <v>705</v>
      </c>
      <c r="D479" t="s">
        <v>25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20</v>
      </c>
      <c r="C480">
        <v>517</v>
      </c>
      <c r="D480" t="s">
        <v>25</v>
      </c>
      <c r="E480" t="s">
        <v>18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27</v>
      </c>
      <c r="C481">
        <v>507</v>
      </c>
      <c r="D481" t="s">
        <v>25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22</v>
      </c>
      <c r="C482">
        <v>415</v>
      </c>
      <c r="D482" t="s">
        <v>25</v>
      </c>
      <c r="E482" t="s">
        <v>18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27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31</v>
      </c>
      <c r="C484">
        <v>550</v>
      </c>
      <c r="D484" t="s">
        <v>17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26</v>
      </c>
      <c r="C485">
        <v>734</v>
      </c>
      <c r="D485" t="s">
        <v>17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20</v>
      </c>
      <c r="C486">
        <v>437</v>
      </c>
      <c r="D486" t="s">
        <v>25</v>
      </c>
      <c r="E486" t="s">
        <v>18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26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19</v>
      </c>
      <c r="C488">
        <v>717</v>
      </c>
      <c r="D488" t="s">
        <v>17</v>
      </c>
      <c r="E488" t="s">
        <v>18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22</v>
      </c>
      <c r="C489">
        <v>797</v>
      </c>
      <c r="D489" t="s">
        <v>17</v>
      </c>
      <c r="E489" t="s">
        <v>18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20</v>
      </c>
      <c r="C490">
        <v>760</v>
      </c>
      <c r="D490" t="s">
        <v>25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29</v>
      </c>
      <c r="C491">
        <v>567</v>
      </c>
      <c r="D491" t="s">
        <v>25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29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26</v>
      </c>
      <c r="C493">
        <v>484</v>
      </c>
      <c r="D493" t="s">
        <v>17</v>
      </c>
      <c r="E493" t="s">
        <v>18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19</v>
      </c>
      <c r="C494">
        <v>566</v>
      </c>
      <c r="D494" t="s">
        <v>25</v>
      </c>
      <c r="E494" t="s">
        <v>18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29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16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30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16</v>
      </c>
      <c r="C498">
        <v>751</v>
      </c>
      <c r="D498" t="s">
        <v>17</v>
      </c>
      <c r="E498" t="s">
        <v>18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20</v>
      </c>
      <c r="C499">
        <v>814</v>
      </c>
      <c r="D499" t="s">
        <v>17</v>
      </c>
      <c r="E499" t="s">
        <v>18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29</v>
      </c>
      <c r="C500">
        <v>718</v>
      </c>
      <c r="D500" t="s">
        <v>17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1">
    <mergeCell ref="O3:T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3EE91-F352-4330-8970-17D328E5C0D5}">
  <dimension ref="A3:P16"/>
  <sheetViews>
    <sheetView workbookViewId="0">
      <selection activeCell="F14" sqref="F14"/>
    </sheetView>
  </sheetViews>
  <sheetFormatPr defaultRowHeight="14.4" x14ac:dyDescent="0.3"/>
  <cols>
    <col min="1" max="1" width="38.88671875" bestFit="1" customWidth="1"/>
    <col min="2" max="2" width="22.109375" bestFit="1" customWidth="1"/>
    <col min="3" max="3" width="25.88671875" bestFit="1" customWidth="1"/>
    <col min="16" max="16" width="10.5546875" customWidth="1"/>
  </cols>
  <sheetData>
    <row r="3" spans="1:16" x14ac:dyDescent="0.3">
      <c r="A3" t="s">
        <v>44</v>
      </c>
      <c r="G3" s="28" t="s">
        <v>45</v>
      </c>
      <c r="H3" s="27"/>
    </row>
    <row r="4" spans="1:16" ht="15" thickBot="1" x14ac:dyDescent="0.35">
      <c r="H4" s="22" t="s">
        <v>47</v>
      </c>
      <c r="I4" s="22"/>
      <c r="J4" s="22"/>
      <c r="K4" s="22"/>
      <c r="L4" s="22"/>
    </row>
    <row r="5" spans="1:16" x14ac:dyDescent="0.3">
      <c r="A5" s="16"/>
      <c r="B5" s="16" t="s">
        <v>42</v>
      </c>
      <c r="C5" s="16" t="s">
        <v>43</v>
      </c>
    </row>
    <row r="6" spans="1:16" x14ac:dyDescent="0.3">
      <c r="A6" t="s">
        <v>46</v>
      </c>
      <c r="B6">
        <v>83430.194981412656</v>
      </c>
      <c r="C6">
        <v>80234.002901785701</v>
      </c>
      <c r="H6" s="21" t="s">
        <v>50</v>
      </c>
      <c r="I6" s="21"/>
    </row>
    <row r="7" spans="1:16" x14ac:dyDescent="0.3">
      <c r="A7" t="s">
        <v>48</v>
      </c>
      <c r="B7">
        <v>1737898570.4310129</v>
      </c>
      <c r="C7">
        <v>1615366813.4837084</v>
      </c>
      <c r="J7" s="22" t="s">
        <v>52</v>
      </c>
      <c r="K7" s="22"/>
      <c r="L7" s="22"/>
      <c r="M7" s="22"/>
      <c r="N7" s="22"/>
      <c r="O7" s="22"/>
      <c r="P7" s="22"/>
    </row>
    <row r="8" spans="1:16" x14ac:dyDescent="0.3">
      <c r="A8" t="s">
        <v>49</v>
      </c>
      <c r="B8">
        <v>269</v>
      </c>
      <c r="C8">
        <v>224</v>
      </c>
      <c r="J8" s="27" t="s">
        <v>54</v>
      </c>
      <c r="K8" s="27"/>
      <c r="L8" s="27"/>
    </row>
    <row r="9" spans="1:16" x14ac:dyDescent="0.3">
      <c r="A9" t="s">
        <v>51</v>
      </c>
      <c r="B9">
        <v>1682247691.0028074</v>
      </c>
      <c r="H9" s="21" t="s">
        <v>56</v>
      </c>
      <c r="I9" s="21"/>
    </row>
    <row r="10" spans="1:16" x14ac:dyDescent="0.3">
      <c r="A10" t="s">
        <v>53</v>
      </c>
      <c r="B10">
        <v>0</v>
      </c>
      <c r="J10" s="22" t="s">
        <v>58</v>
      </c>
      <c r="K10" s="22"/>
      <c r="L10" s="22"/>
      <c r="M10" s="22"/>
      <c r="N10" s="22"/>
      <c r="O10" s="22"/>
      <c r="P10" s="22"/>
    </row>
    <row r="11" spans="1:16" x14ac:dyDescent="0.3">
      <c r="A11" t="s">
        <v>55</v>
      </c>
      <c r="B11">
        <v>491</v>
      </c>
      <c r="J11" s="27" t="s">
        <v>54</v>
      </c>
      <c r="K11" s="27"/>
      <c r="L11" s="27"/>
    </row>
    <row r="12" spans="1:16" x14ac:dyDescent="0.3">
      <c r="A12" t="s">
        <v>57</v>
      </c>
      <c r="B12">
        <v>0.86151846479324024</v>
      </c>
    </row>
    <row r="13" spans="1:16" x14ac:dyDescent="0.3">
      <c r="A13" t="s">
        <v>59</v>
      </c>
      <c r="B13">
        <v>0.19468654305517225</v>
      </c>
    </row>
    <row r="14" spans="1:16" x14ac:dyDescent="0.3">
      <c r="A14" t="s">
        <v>60</v>
      </c>
      <c r="B14">
        <v>1.6479629257277435</v>
      </c>
    </row>
    <row r="15" spans="1:16" x14ac:dyDescent="0.3">
      <c r="A15" t="s">
        <v>61</v>
      </c>
      <c r="B15">
        <v>0.38937308611034449</v>
      </c>
    </row>
    <row r="16" spans="1:16" ht="15" thickBot="1" x14ac:dyDescent="0.35">
      <c r="A16" s="15" t="s">
        <v>62</v>
      </c>
      <c r="B16" s="15">
        <v>1.9648072234709002</v>
      </c>
      <c r="C16" s="15"/>
    </row>
  </sheetData>
  <mergeCells count="8">
    <mergeCell ref="J7:P7"/>
    <mergeCell ref="J8:L8"/>
    <mergeCell ref="J10:P10"/>
    <mergeCell ref="J11:L11"/>
    <mergeCell ref="G3:H3"/>
    <mergeCell ref="H4:L4"/>
    <mergeCell ref="H6:I6"/>
    <mergeCell ref="H9:I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4CD7-8F50-4202-A613-E52755AF1153}">
  <dimension ref="A1:X501"/>
  <sheetViews>
    <sheetView zoomScale="82" workbookViewId="0">
      <selection activeCell="P9" sqref="P9"/>
    </sheetView>
  </sheetViews>
  <sheetFormatPr defaultRowHeight="14.4" x14ac:dyDescent="0.3"/>
  <cols>
    <col min="1" max="1" width="10.88671875" bestFit="1" customWidth="1"/>
    <col min="3" max="3" width="10.6640625" bestFit="1" customWidth="1"/>
    <col min="4" max="4" width="10.33203125" bestFit="1" customWidth="1"/>
    <col min="9" max="9" width="14.88671875" bestFit="1" customWidth="1"/>
    <col min="10" max="10" width="9.6640625" bestFit="1" customWidth="1"/>
    <col min="11" max="11" width="15" bestFit="1" customWidth="1"/>
    <col min="12" max="12" width="14.88671875" bestFit="1" customWidth="1"/>
    <col min="13" max="13" width="6.109375" bestFit="1" customWidth="1"/>
    <col min="14" max="14" width="4.6640625" customWidth="1"/>
    <col min="16" max="16" width="22.6640625" customWidth="1"/>
    <col min="17" max="18" width="21.33203125" customWidth="1"/>
    <col min="22" max="22" width="12.33203125" customWidth="1"/>
    <col min="24" max="24" width="16.4414062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4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4" x14ac:dyDescent="0.3">
      <c r="A3">
        <v>2</v>
      </c>
      <c r="B3" t="s">
        <v>16</v>
      </c>
      <c r="C3">
        <v>365</v>
      </c>
      <c r="D3" t="s">
        <v>17</v>
      </c>
      <c r="E3" t="s">
        <v>18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</row>
    <row r="4" spans="1:24" x14ac:dyDescent="0.3">
      <c r="A4">
        <v>3</v>
      </c>
      <c r="B4" t="s">
        <v>19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</row>
    <row r="5" spans="1:24" x14ac:dyDescent="0.3">
      <c r="A5">
        <v>4</v>
      </c>
      <c r="B5" t="s">
        <v>19</v>
      </c>
      <c r="C5">
        <v>516</v>
      </c>
      <c r="D5" t="s">
        <v>14</v>
      </c>
      <c r="E5" t="s">
        <v>18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  <c r="O5" s="28" t="s">
        <v>116</v>
      </c>
      <c r="P5" s="28"/>
      <c r="Q5" s="28"/>
      <c r="R5" s="28"/>
      <c r="S5" s="28"/>
      <c r="T5" s="28"/>
      <c r="U5" s="28"/>
      <c r="V5" s="28"/>
      <c r="W5" s="28"/>
      <c r="X5" s="28"/>
    </row>
    <row r="6" spans="1:24" x14ac:dyDescent="0.3">
      <c r="A6">
        <v>5</v>
      </c>
      <c r="B6" t="s">
        <v>20</v>
      </c>
      <c r="C6">
        <v>659</v>
      </c>
      <c r="D6" t="s">
        <v>17</v>
      </c>
      <c r="E6" t="s">
        <v>18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  <c r="O6" s="28"/>
      <c r="P6" s="28"/>
      <c r="Q6" s="28"/>
      <c r="R6" s="28"/>
      <c r="S6" s="28"/>
      <c r="T6" s="28"/>
      <c r="U6" s="28"/>
      <c r="V6" s="28"/>
      <c r="W6" s="28"/>
      <c r="X6" s="28"/>
    </row>
    <row r="7" spans="1:24" x14ac:dyDescent="0.3">
      <c r="A7">
        <v>6</v>
      </c>
      <c r="B7" t="s">
        <v>22</v>
      </c>
      <c r="C7">
        <v>777</v>
      </c>
      <c r="D7" t="s">
        <v>17</v>
      </c>
      <c r="E7" t="s">
        <v>18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</row>
    <row r="8" spans="1:24" x14ac:dyDescent="0.3">
      <c r="A8">
        <v>7</v>
      </c>
      <c r="B8" t="s">
        <v>19</v>
      </c>
      <c r="C8">
        <v>432</v>
      </c>
      <c r="D8" t="s">
        <v>14</v>
      </c>
      <c r="E8" t="s">
        <v>18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</row>
    <row r="9" spans="1:24" x14ac:dyDescent="0.3">
      <c r="A9">
        <v>8</v>
      </c>
      <c r="B9" t="s">
        <v>13</v>
      </c>
      <c r="C9">
        <v>741</v>
      </c>
      <c r="D9" t="s">
        <v>25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</row>
    <row r="10" spans="1:24" x14ac:dyDescent="0.3">
      <c r="A10">
        <v>9</v>
      </c>
      <c r="B10" t="s">
        <v>26</v>
      </c>
      <c r="C10">
        <v>570</v>
      </c>
      <c r="D10" t="s">
        <v>14</v>
      </c>
      <c r="E10" t="s">
        <v>18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</row>
    <row r="11" spans="1:24" x14ac:dyDescent="0.3">
      <c r="A11">
        <v>10</v>
      </c>
      <c r="B11" t="s">
        <v>27</v>
      </c>
      <c r="C11">
        <v>671</v>
      </c>
      <c r="D11" t="s">
        <v>25</v>
      </c>
      <c r="E11" t="s">
        <v>18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</row>
    <row r="12" spans="1:24" x14ac:dyDescent="0.3">
      <c r="A12">
        <v>11</v>
      </c>
      <c r="B12" t="s">
        <v>20</v>
      </c>
      <c r="C12">
        <v>519</v>
      </c>
      <c r="D12" t="s">
        <v>25</v>
      </c>
      <c r="E12" t="s">
        <v>18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  <c r="P12" s="2" t="s">
        <v>63</v>
      </c>
      <c r="Q12" s="2" t="s">
        <v>64</v>
      </c>
      <c r="R12" s="2" t="s">
        <v>65</v>
      </c>
    </row>
    <row r="13" spans="1:24" x14ac:dyDescent="0.3">
      <c r="A13">
        <v>12</v>
      </c>
      <c r="B13" t="s">
        <v>29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  <c r="P13" t="s">
        <v>63</v>
      </c>
      <c r="Q13" t="s">
        <v>64</v>
      </c>
      <c r="R13" t="s">
        <v>65</v>
      </c>
    </row>
    <row r="14" spans="1:24" x14ac:dyDescent="0.3">
      <c r="A14">
        <v>13</v>
      </c>
      <c r="B14" t="s">
        <v>30</v>
      </c>
      <c r="C14">
        <v>464</v>
      </c>
      <c r="D14" t="s">
        <v>17</v>
      </c>
      <c r="E14" t="s">
        <v>18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  <c r="P14" t="s">
        <v>14</v>
      </c>
      <c r="Q14" t="s">
        <v>17</v>
      </c>
      <c r="R14" t="s">
        <v>25</v>
      </c>
    </row>
    <row r="15" spans="1:24" x14ac:dyDescent="0.3">
      <c r="A15">
        <v>14</v>
      </c>
      <c r="B15" t="s">
        <v>30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  <c r="P15">
        <v>764</v>
      </c>
    </row>
    <row r="16" spans="1:24" x14ac:dyDescent="0.3">
      <c r="A16">
        <v>15</v>
      </c>
      <c r="B16" t="s">
        <v>31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  <c r="P16">
        <v>519</v>
      </c>
    </row>
    <row r="17" spans="1:18" x14ac:dyDescent="0.3">
      <c r="A17">
        <v>16</v>
      </c>
      <c r="B17" t="s">
        <v>29</v>
      </c>
      <c r="C17">
        <v>579</v>
      </c>
      <c r="D17" t="s">
        <v>25</v>
      </c>
      <c r="E17" t="s">
        <v>18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  <c r="P17">
        <v>516</v>
      </c>
      <c r="R17">
        <v>741</v>
      </c>
    </row>
    <row r="18" spans="1:18" x14ac:dyDescent="0.3">
      <c r="A18">
        <v>17</v>
      </c>
      <c r="B18" t="s">
        <v>20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  <c r="P18">
        <v>432</v>
      </c>
      <c r="R18">
        <v>671</v>
      </c>
    </row>
    <row r="19" spans="1:18" x14ac:dyDescent="0.3">
      <c r="A19">
        <v>18</v>
      </c>
      <c r="B19" t="s">
        <v>20</v>
      </c>
      <c r="C19">
        <v>596</v>
      </c>
      <c r="D19" t="s">
        <v>17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  <c r="P19">
        <v>570</v>
      </c>
      <c r="Q19">
        <v>365</v>
      </c>
      <c r="R19">
        <v>519</v>
      </c>
    </row>
    <row r="20" spans="1:18" x14ac:dyDescent="0.3">
      <c r="A20">
        <v>19</v>
      </c>
      <c r="B20" t="s">
        <v>30</v>
      </c>
      <c r="C20">
        <v>450</v>
      </c>
      <c r="D20" t="s">
        <v>14</v>
      </c>
      <c r="E20" t="s">
        <v>18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  <c r="P20">
        <v>672</v>
      </c>
      <c r="Q20">
        <v>659</v>
      </c>
      <c r="R20">
        <v>579</v>
      </c>
    </row>
    <row r="21" spans="1:18" x14ac:dyDescent="0.3">
      <c r="A21">
        <v>20</v>
      </c>
      <c r="B21" t="s">
        <v>31</v>
      </c>
      <c r="C21">
        <v>765</v>
      </c>
      <c r="D21" t="s">
        <v>14</v>
      </c>
      <c r="E21" t="s">
        <v>18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  <c r="P21">
        <v>698</v>
      </c>
      <c r="Q21">
        <v>777</v>
      </c>
      <c r="R21">
        <v>571</v>
      </c>
    </row>
    <row r="22" spans="1:18" x14ac:dyDescent="0.3">
      <c r="A22">
        <v>21</v>
      </c>
      <c r="B22" t="s">
        <v>13</v>
      </c>
      <c r="C22">
        <v>571</v>
      </c>
      <c r="D22" t="s">
        <v>25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  <c r="P22">
        <v>684</v>
      </c>
      <c r="Q22">
        <v>464</v>
      </c>
      <c r="R22">
        <v>443</v>
      </c>
    </row>
    <row r="23" spans="1:18" x14ac:dyDescent="0.3">
      <c r="A23">
        <v>22</v>
      </c>
      <c r="B23" t="s">
        <v>22</v>
      </c>
      <c r="C23">
        <v>528</v>
      </c>
      <c r="D23" t="s">
        <v>17</v>
      </c>
      <c r="E23" t="s">
        <v>18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  <c r="P23">
        <v>569</v>
      </c>
      <c r="Q23">
        <v>596</v>
      </c>
      <c r="R23">
        <v>574</v>
      </c>
    </row>
    <row r="24" spans="1:18" x14ac:dyDescent="0.3">
      <c r="A24">
        <v>23</v>
      </c>
      <c r="B24" t="s">
        <v>30</v>
      </c>
      <c r="C24">
        <v>524</v>
      </c>
      <c r="D24" t="s">
        <v>17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  <c r="P24">
        <v>450</v>
      </c>
      <c r="Q24">
        <v>528</v>
      </c>
      <c r="R24">
        <v>686</v>
      </c>
    </row>
    <row r="25" spans="1:18" x14ac:dyDescent="0.3">
      <c r="A25">
        <v>24</v>
      </c>
      <c r="B25" t="s">
        <v>22</v>
      </c>
      <c r="C25">
        <v>443</v>
      </c>
      <c r="D25" t="s">
        <v>25</v>
      </c>
      <c r="E25" t="s">
        <v>18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  <c r="P25">
        <v>765</v>
      </c>
      <c r="Q25">
        <v>524</v>
      </c>
      <c r="R25">
        <v>849</v>
      </c>
    </row>
    <row r="26" spans="1:18" x14ac:dyDescent="0.3">
      <c r="A26">
        <v>25</v>
      </c>
      <c r="B26" t="s">
        <v>27</v>
      </c>
      <c r="C26">
        <v>464</v>
      </c>
      <c r="D26" t="s">
        <v>17</v>
      </c>
      <c r="E26" t="s">
        <v>18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  <c r="P26">
        <v>618</v>
      </c>
      <c r="Q26">
        <v>464</v>
      </c>
      <c r="R26">
        <v>488</v>
      </c>
    </row>
    <row r="27" spans="1:18" x14ac:dyDescent="0.3">
      <c r="A27">
        <v>26</v>
      </c>
      <c r="B27" t="s">
        <v>19</v>
      </c>
      <c r="C27">
        <v>511</v>
      </c>
      <c r="D27" t="s">
        <v>17</v>
      </c>
      <c r="E27" t="s">
        <v>18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  <c r="P27">
        <v>416</v>
      </c>
      <c r="Q27">
        <v>511</v>
      </c>
      <c r="R27">
        <v>470</v>
      </c>
    </row>
    <row r="28" spans="1:18" x14ac:dyDescent="0.3">
      <c r="A28">
        <v>27</v>
      </c>
      <c r="B28" t="s">
        <v>16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  <c r="P28">
        <v>462</v>
      </c>
      <c r="Q28">
        <v>583</v>
      </c>
      <c r="R28">
        <v>813</v>
      </c>
    </row>
    <row r="29" spans="1:18" x14ac:dyDescent="0.3">
      <c r="A29">
        <v>28</v>
      </c>
      <c r="B29" t="s">
        <v>19</v>
      </c>
      <c r="C29">
        <v>574</v>
      </c>
      <c r="D29" t="s">
        <v>25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  <c r="P29">
        <v>568</v>
      </c>
      <c r="Q29">
        <v>806</v>
      </c>
      <c r="R29">
        <v>694</v>
      </c>
    </row>
    <row r="30" spans="1:18" x14ac:dyDescent="0.3">
      <c r="A30">
        <v>29</v>
      </c>
      <c r="B30" t="s">
        <v>13</v>
      </c>
      <c r="C30">
        <v>583</v>
      </c>
      <c r="D30" t="s">
        <v>17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  <c r="P30">
        <v>798</v>
      </c>
      <c r="Q30">
        <v>475</v>
      </c>
      <c r="R30">
        <v>498</v>
      </c>
    </row>
    <row r="31" spans="1:18" x14ac:dyDescent="0.3">
      <c r="A31">
        <v>30</v>
      </c>
      <c r="B31" t="s">
        <v>16</v>
      </c>
      <c r="C31">
        <v>686</v>
      </c>
      <c r="D31" t="s">
        <v>25</v>
      </c>
      <c r="E31" t="s">
        <v>18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  <c r="P31">
        <v>547</v>
      </c>
      <c r="Q31">
        <v>505</v>
      </c>
      <c r="R31">
        <v>740</v>
      </c>
    </row>
    <row r="32" spans="1:18" x14ac:dyDescent="0.3">
      <c r="A32">
        <v>31</v>
      </c>
      <c r="B32" t="s">
        <v>26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  <c r="P32">
        <v>694</v>
      </c>
      <c r="Q32">
        <v>534</v>
      </c>
      <c r="R32">
        <v>442</v>
      </c>
    </row>
    <row r="33" spans="1:18" x14ac:dyDescent="0.3">
      <c r="A33">
        <v>32</v>
      </c>
      <c r="B33" t="s">
        <v>19</v>
      </c>
      <c r="C33">
        <v>806</v>
      </c>
      <c r="D33" t="s">
        <v>17</v>
      </c>
      <c r="E33" t="s">
        <v>18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  <c r="P33">
        <v>353</v>
      </c>
      <c r="Q33">
        <v>671</v>
      </c>
      <c r="R33">
        <v>679</v>
      </c>
    </row>
    <row r="34" spans="1:18" x14ac:dyDescent="0.3">
      <c r="A34">
        <v>33</v>
      </c>
      <c r="B34" t="s">
        <v>30</v>
      </c>
      <c r="C34">
        <v>849</v>
      </c>
      <c r="D34" t="s">
        <v>25</v>
      </c>
      <c r="E34" t="s">
        <v>18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  <c r="P34">
        <v>538</v>
      </c>
      <c r="Q34">
        <v>640</v>
      </c>
      <c r="R34">
        <v>683</v>
      </c>
    </row>
    <row r="35" spans="1:18" x14ac:dyDescent="0.3">
      <c r="A35">
        <v>34</v>
      </c>
      <c r="B35" t="s">
        <v>31</v>
      </c>
      <c r="C35">
        <v>475</v>
      </c>
      <c r="D35" t="s">
        <v>17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  <c r="P35">
        <v>634</v>
      </c>
      <c r="Q35">
        <v>588</v>
      </c>
      <c r="R35">
        <v>631</v>
      </c>
    </row>
    <row r="36" spans="1:18" x14ac:dyDescent="0.3">
      <c r="A36">
        <v>35</v>
      </c>
      <c r="B36" t="s">
        <v>19</v>
      </c>
      <c r="C36">
        <v>488</v>
      </c>
      <c r="D36" t="s">
        <v>25</v>
      </c>
      <c r="E36" t="s">
        <v>18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  <c r="P36">
        <v>465</v>
      </c>
      <c r="Q36">
        <v>515</v>
      </c>
      <c r="R36">
        <v>469</v>
      </c>
    </row>
    <row r="37" spans="1:18" x14ac:dyDescent="0.3">
      <c r="A37">
        <v>36</v>
      </c>
      <c r="B37" t="s">
        <v>19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  <c r="P37">
        <v>672</v>
      </c>
      <c r="Q37">
        <v>521</v>
      </c>
      <c r="R37">
        <v>515</v>
      </c>
    </row>
    <row r="38" spans="1:18" x14ac:dyDescent="0.3">
      <c r="A38">
        <v>37</v>
      </c>
      <c r="B38" t="s">
        <v>19</v>
      </c>
      <c r="C38">
        <v>568</v>
      </c>
      <c r="D38" t="s">
        <v>14</v>
      </c>
      <c r="E38" t="s">
        <v>18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  <c r="P38">
        <v>547</v>
      </c>
      <c r="Q38">
        <v>561</v>
      </c>
      <c r="R38">
        <v>733</v>
      </c>
    </row>
    <row r="39" spans="1:18" x14ac:dyDescent="0.3">
      <c r="A39">
        <v>38</v>
      </c>
      <c r="B39" t="s">
        <v>20</v>
      </c>
      <c r="C39">
        <v>505</v>
      </c>
      <c r="D39" t="s">
        <v>17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  <c r="P39">
        <v>532</v>
      </c>
      <c r="Q39">
        <v>420</v>
      </c>
      <c r="R39">
        <v>735</v>
      </c>
    </row>
    <row r="40" spans="1:18" x14ac:dyDescent="0.3">
      <c r="A40">
        <v>39</v>
      </c>
      <c r="B40" t="s">
        <v>16</v>
      </c>
      <c r="C40">
        <v>534</v>
      </c>
      <c r="D40" t="s">
        <v>17</v>
      </c>
      <c r="E40" t="s">
        <v>18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  <c r="P40">
        <v>755</v>
      </c>
      <c r="Q40">
        <v>740</v>
      </c>
      <c r="R40">
        <v>422</v>
      </c>
    </row>
    <row r="41" spans="1:18" x14ac:dyDescent="0.3">
      <c r="A41">
        <v>40</v>
      </c>
      <c r="B41" t="s">
        <v>31</v>
      </c>
      <c r="C41">
        <v>470</v>
      </c>
      <c r="D41" t="s">
        <v>25</v>
      </c>
      <c r="E41" t="s">
        <v>18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  <c r="P41">
        <v>509</v>
      </c>
      <c r="Q41">
        <v>826</v>
      </c>
      <c r="R41">
        <v>537</v>
      </c>
    </row>
    <row r="42" spans="1:18" x14ac:dyDescent="0.3">
      <c r="A42">
        <v>41</v>
      </c>
      <c r="B42" t="s">
        <v>22</v>
      </c>
      <c r="C42">
        <v>671</v>
      </c>
      <c r="D42" t="s">
        <v>17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  <c r="P42">
        <v>431</v>
      </c>
      <c r="Q42">
        <v>452</v>
      </c>
      <c r="R42">
        <v>520</v>
      </c>
    </row>
    <row r="43" spans="1:18" x14ac:dyDescent="0.3">
      <c r="A43">
        <v>42</v>
      </c>
      <c r="B43" t="s">
        <v>22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  <c r="P43">
        <v>385</v>
      </c>
      <c r="Q43">
        <v>707</v>
      </c>
      <c r="R43">
        <v>663</v>
      </c>
    </row>
    <row r="44" spans="1:18" x14ac:dyDescent="0.3">
      <c r="A44">
        <v>43</v>
      </c>
      <c r="B44" t="s">
        <v>16</v>
      </c>
      <c r="C44">
        <v>547</v>
      </c>
      <c r="D44" t="s">
        <v>14</v>
      </c>
      <c r="E44" t="s">
        <v>18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  <c r="P44">
        <v>593</v>
      </c>
      <c r="Q44">
        <v>729</v>
      </c>
      <c r="R44">
        <v>825</v>
      </c>
    </row>
    <row r="45" spans="1:18" x14ac:dyDescent="0.3">
      <c r="A45">
        <v>44</v>
      </c>
      <c r="B45" t="s">
        <v>27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  <c r="P45">
        <v>604</v>
      </c>
      <c r="Q45">
        <v>459</v>
      </c>
      <c r="R45">
        <v>737</v>
      </c>
    </row>
    <row r="46" spans="1:18" x14ac:dyDescent="0.3">
      <c r="A46">
        <v>45</v>
      </c>
      <c r="B46" t="s">
        <v>20</v>
      </c>
      <c r="C46">
        <v>640</v>
      </c>
      <c r="D46" t="s">
        <v>17</v>
      </c>
      <c r="E46" t="s">
        <v>18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  <c r="P46">
        <v>371</v>
      </c>
      <c r="Q46">
        <v>450</v>
      </c>
      <c r="R46">
        <v>556</v>
      </c>
    </row>
    <row r="47" spans="1:18" x14ac:dyDescent="0.3">
      <c r="A47">
        <v>46</v>
      </c>
      <c r="B47" t="s">
        <v>19</v>
      </c>
      <c r="C47">
        <v>813</v>
      </c>
      <c r="D47" t="s">
        <v>25</v>
      </c>
      <c r="E47" t="s">
        <v>18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  <c r="P47">
        <v>779</v>
      </c>
      <c r="Q47">
        <v>587</v>
      </c>
      <c r="R47">
        <v>547</v>
      </c>
    </row>
    <row r="48" spans="1:18" x14ac:dyDescent="0.3">
      <c r="A48">
        <v>47</v>
      </c>
      <c r="B48" t="s">
        <v>26</v>
      </c>
      <c r="C48">
        <v>353</v>
      </c>
      <c r="D48" t="s">
        <v>14</v>
      </c>
      <c r="E48" t="s">
        <v>18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  <c r="P48">
        <v>844</v>
      </c>
      <c r="Q48">
        <v>600</v>
      </c>
      <c r="R48">
        <v>547</v>
      </c>
    </row>
    <row r="49" spans="1:18" x14ac:dyDescent="0.3">
      <c r="A49">
        <v>48</v>
      </c>
      <c r="B49" t="s">
        <v>20</v>
      </c>
      <c r="C49">
        <v>538</v>
      </c>
      <c r="D49" t="s">
        <v>14</v>
      </c>
      <c r="E49" t="s">
        <v>18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  <c r="P49">
        <v>548</v>
      </c>
      <c r="Q49">
        <v>742</v>
      </c>
      <c r="R49">
        <v>700</v>
      </c>
    </row>
    <row r="50" spans="1:18" x14ac:dyDescent="0.3">
      <c r="A50">
        <v>49</v>
      </c>
      <c r="B50" t="s">
        <v>26</v>
      </c>
      <c r="C50">
        <v>588</v>
      </c>
      <c r="D50" t="s">
        <v>17</v>
      </c>
      <c r="E50" t="s">
        <v>18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  <c r="P50">
        <v>424</v>
      </c>
      <c r="Q50">
        <v>579</v>
      </c>
      <c r="R50">
        <v>514</v>
      </c>
    </row>
    <row r="51" spans="1:18" x14ac:dyDescent="0.3">
      <c r="A51">
        <v>50</v>
      </c>
      <c r="B51" t="s">
        <v>16</v>
      </c>
      <c r="C51">
        <v>515</v>
      </c>
      <c r="D51" t="s">
        <v>17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  <c r="P51">
        <v>788</v>
      </c>
      <c r="Q51">
        <v>820</v>
      </c>
      <c r="R51">
        <v>703</v>
      </c>
    </row>
    <row r="52" spans="1:18" x14ac:dyDescent="0.3">
      <c r="A52">
        <v>51</v>
      </c>
      <c r="B52" t="s">
        <v>16</v>
      </c>
      <c r="C52">
        <v>521</v>
      </c>
      <c r="D52" t="s">
        <v>17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  <c r="P52">
        <v>428</v>
      </c>
      <c r="Q52">
        <v>750</v>
      </c>
      <c r="R52">
        <v>591</v>
      </c>
    </row>
    <row r="53" spans="1:18" x14ac:dyDescent="0.3">
      <c r="A53">
        <v>52</v>
      </c>
      <c r="B53" t="s">
        <v>27</v>
      </c>
      <c r="C53">
        <v>561</v>
      </c>
      <c r="D53" t="s">
        <v>17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  <c r="P53">
        <v>483</v>
      </c>
      <c r="Q53">
        <v>503</v>
      </c>
      <c r="R53">
        <v>585</v>
      </c>
    </row>
    <row r="54" spans="1:18" x14ac:dyDescent="0.3">
      <c r="A54">
        <v>53</v>
      </c>
      <c r="B54" t="s">
        <v>13</v>
      </c>
      <c r="C54">
        <v>694</v>
      </c>
      <c r="D54" t="s">
        <v>25</v>
      </c>
      <c r="E54" t="s">
        <v>18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  <c r="P54">
        <v>488</v>
      </c>
      <c r="Q54">
        <v>739</v>
      </c>
      <c r="R54">
        <v>846</v>
      </c>
    </row>
    <row r="55" spans="1:18" x14ac:dyDescent="0.3">
      <c r="A55">
        <v>54</v>
      </c>
      <c r="B55" t="s">
        <v>13</v>
      </c>
      <c r="C55">
        <v>420</v>
      </c>
      <c r="D55" t="s">
        <v>17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  <c r="P55">
        <v>688</v>
      </c>
      <c r="Q55">
        <v>746</v>
      </c>
      <c r="R55">
        <v>477</v>
      </c>
    </row>
    <row r="56" spans="1:18" x14ac:dyDescent="0.3">
      <c r="A56">
        <v>55</v>
      </c>
      <c r="B56" t="s">
        <v>29</v>
      </c>
      <c r="C56">
        <v>498</v>
      </c>
      <c r="D56" t="s">
        <v>25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  <c r="P56">
        <v>367</v>
      </c>
      <c r="Q56">
        <v>696</v>
      </c>
      <c r="R56">
        <v>362</v>
      </c>
    </row>
    <row r="57" spans="1:18" x14ac:dyDescent="0.3">
      <c r="A57">
        <v>56</v>
      </c>
      <c r="B57" t="s">
        <v>30</v>
      </c>
      <c r="C57">
        <v>740</v>
      </c>
      <c r="D57" t="s">
        <v>25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  <c r="P57">
        <v>502</v>
      </c>
      <c r="Q57">
        <v>668</v>
      </c>
      <c r="R57">
        <v>468</v>
      </c>
    </row>
    <row r="58" spans="1:18" x14ac:dyDescent="0.3">
      <c r="A58">
        <v>57</v>
      </c>
      <c r="B58" t="s">
        <v>27</v>
      </c>
      <c r="C58">
        <v>634</v>
      </c>
      <c r="D58" t="s">
        <v>14</v>
      </c>
      <c r="E58" t="s">
        <v>18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  <c r="P58">
        <v>675</v>
      </c>
      <c r="Q58">
        <v>549</v>
      </c>
      <c r="R58">
        <v>724</v>
      </c>
    </row>
    <row r="59" spans="1:18" x14ac:dyDescent="0.3">
      <c r="A59">
        <v>58</v>
      </c>
      <c r="B59" t="s">
        <v>31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  <c r="P59">
        <v>527</v>
      </c>
      <c r="Q59">
        <v>651</v>
      </c>
      <c r="R59">
        <v>465</v>
      </c>
    </row>
    <row r="60" spans="1:18" x14ac:dyDescent="0.3">
      <c r="A60">
        <v>59</v>
      </c>
      <c r="B60" t="s">
        <v>27</v>
      </c>
      <c r="C60">
        <v>740</v>
      </c>
      <c r="D60" t="s">
        <v>17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  <c r="P60">
        <v>502</v>
      </c>
      <c r="Q60">
        <v>397</v>
      </c>
      <c r="R60">
        <v>759</v>
      </c>
    </row>
    <row r="61" spans="1:18" x14ac:dyDescent="0.3">
      <c r="A61">
        <v>60</v>
      </c>
      <c r="B61" t="s">
        <v>22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  <c r="P61">
        <v>752</v>
      </c>
      <c r="Q61">
        <v>801</v>
      </c>
      <c r="R61">
        <v>848</v>
      </c>
    </row>
    <row r="62" spans="1:18" x14ac:dyDescent="0.3">
      <c r="A62">
        <v>61</v>
      </c>
      <c r="B62" t="s">
        <v>30</v>
      </c>
      <c r="C62">
        <v>442</v>
      </c>
      <c r="D62" t="s">
        <v>25</v>
      </c>
      <c r="E62" t="s">
        <v>18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  <c r="P62">
        <v>396</v>
      </c>
      <c r="Q62">
        <v>592</v>
      </c>
      <c r="R62">
        <v>460</v>
      </c>
    </row>
    <row r="63" spans="1:18" x14ac:dyDescent="0.3">
      <c r="A63">
        <v>62</v>
      </c>
      <c r="B63" t="s">
        <v>31</v>
      </c>
      <c r="C63">
        <v>826</v>
      </c>
      <c r="D63" t="s">
        <v>17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  <c r="P63">
        <v>687</v>
      </c>
      <c r="Q63">
        <v>695</v>
      </c>
      <c r="R63">
        <v>414</v>
      </c>
    </row>
    <row r="64" spans="1:18" x14ac:dyDescent="0.3">
      <c r="A64">
        <v>63</v>
      </c>
      <c r="B64" t="s">
        <v>31</v>
      </c>
      <c r="C64">
        <v>452</v>
      </c>
      <c r="D64" t="s">
        <v>17</v>
      </c>
      <c r="E64" t="s">
        <v>18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  <c r="P64">
        <v>507</v>
      </c>
      <c r="Q64">
        <v>475</v>
      </c>
      <c r="R64">
        <v>423</v>
      </c>
    </row>
    <row r="65" spans="1:18" x14ac:dyDescent="0.3">
      <c r="A65">
        <v>64</v>
      </c>
      <c r="B65" t="s">
        <v>20</v>
      </c>
      <c r="C65">
        <v>707</v>
      </c>
      <c r="D65" t="s">
        <v>17</v>
      </c>
      <c r="E65" t="s">
        <v>18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  <c r="P65">
        <v>652</v>
      </c>
      <c r="Q65">
        <v>536</v>
      </c>
      <c r="R65">
        <v>398</v>
      </c>
    </row>
    <row r="66" spans="1:18" x14ac:dyDescent="0.3">
      <c r="A66">
        <v>65</v>
      </c>
      <c r="B66" t="s">
        <v>22</v>
      </c>
      <c r="C66">
        <v>729</v>
      </c>
      <c r="D66" t="s">
        <v>17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  <c r="P66">
        <v>474</v>
      </c>
      <c r="Q66">
        <v>738</v>
      </c>
      <c r="R66">
        <v>426</v>
      </c>
    </row>
    <row r="67" spans="1:18" x14ac:dyDescent="0.3">
      <c r="A67">
        <v>66</v>
      </c>
      <c r="B67" t="s">
        <v>22</v>
      </c>
      <c r="C67">
        <v>547</v>
      </c>
      <c r="D67" t="s">
        <v>14</v>
      </c>
      <c r="E67" t="s">
        <v>18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  <c r="P67">
        <v>713</v>
      </c>
      <c r="Q67">
        <v>797</v>
      </c>
      <c r="R67">
        <v>843</v>
      </c>
    </row>
    <row r="68" spans="1:18" x14ac:dyDescent="0.3">
      <c r="A68">
        <v>67</v>
      </c>
      <c r="B68" t="s">
        <v>19</v>
      </c>
      <c r="C68">
        <v>459</v>
      </c>
      <c r="D68" t="s">
        <v>17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  <c r="P68">
        <v>839</v>
      </c>
      <c r="Q68">
        <v>481</v>
      </c>
      <c r="R68">
        <v>398</v>
      </c>
    </row>
    <row r="69" spans="1:18" x14ac:dyDescent="0.3">
      <c r="A69">
        <v>68</v>
      </c>
      <c r="B69" t="s">
        <v>29</v>
      </c>
      <c r="C69">
        <v>679</v>
      </c>
      <c r="D69" t="s">
        <v>25</v>
      </c>
      <c r="E69" t="s">
        <v>18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  <c r="P69">
        <v>724</v>
      </c>
      <c r="Q69">
        <v>774</v>
      </c>
      <c r="R69">
        <v>421</v>
      </c>
    </row>
    <row r="70" spans="1:18" x14ac:dyDescent="0.3">
      <c r="A70">
        <v>69</v>
      </c>
      <c r="B70" t="s">
        <v>20</v>
      </c>
      <c r="C70">
        <v>450</v>
      </c>
      <c r="D70" t="s">
        <v>17</v>
      </c>
      <c r="E70" t="s">
        <v>15</v>
      </c>
      <c r="F70">
        <v>80</v>
      </c>
      <c r="G70">
        <v>4</v>
      </c>
      <c r="H70" t="s">
        <v>32</v>
      </c>
      <c r="I70">
        <v>2</v>
      </c>
      <c r="J70">
        <v>0</v>
      </c>
      <c r="K70">
        <v>0</v>
      </c>
      <c r="L70">
        <v>10848.47</v>
      </c>
      <c r="M70">
        <v>0</v>
      </c>
      <c r="P70">
        <v>496</v>
      </c>
      <c r="Q70">
        <v>408</v>
      </c>
      <c r="R70">
        <v>696</v>
      </c>
    </row>
    <row r="71" spans="1:18" x14ac:dyDescent="0.3">
      <c r="A71">
        <v>70</v>
      </c>
      <c r="B71" t="s">
        <v>26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  <c r="P71">
        <v>610</v>
      </c>
      <c r="Q71">
        <v>789</v>
      </c>
      <c r="R71">
        <v>844</v>
      </c>
    </row>
    <row r="72" spans="1:18" x14ac:dyDescent="0.3">
      <c r="A72">
        <v>71</v>
      </c>
      <c r="B72" t="s">
        <v>16</v>
      </c>
      <c r="C72">
        <v>683</v>
      </c>
      <c r="D72" t="s">
        <v>25</v>
      </c>
      <c r="E72" t="s">
        <v>18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  <c r="P72">
        <v>481</v>
      </c>
      <c r="Q72">
        <v>511</v>
      </c>
      <c r="R72">
        <v>725</v>
      </c>
    </row>
    <row r="73" spans="1:18" x14ac:dyDescent="0.3">
      <c r="A73">
        <v>72</v>
      </c>
      <c r="B73" t="s">
        <v>19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  <c r="P73">
        <v>466</v>
      </c>
      <c r="Q73">
        <v>812</v>
      </c>
      <c r="R73">
        <v>370</v>
      </c>
    </row>
    <row r="74" spans="1:18" x14ac:dyDescent="0.3">
      <c r="A74">
        <v>73</v>
      </c>
      <c r="B74" t="s">
        <v>13</v>
      </c>
      <c r="C74">
        <v>509</v>
      </c>
      <c r="D74" t="s">
        <v>14</v>
      </c>
      <c r="E74" t="s">
        <v>18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  <c r="P74">
        <v>816</v>
      </c>
      <c r="Q74">
        <v>485</v>
      </c>
      <c r="R74">
        <v>760</v>
      </c>
    </row>
    <row r="75" spans="1:18" x14ac:dyDescent="0.3">
      <c r="A75">
        <v>74</v>
      </c>
      <c r="B75" t="s">
        <v>22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  <c r="P75">
        <v>529</v>
      </c>
      <c r="Q75">
        <v>787</v>
      </c>
      <c r="R75">
        <v>654</v>
      </c>
    </row>
    <row r="76" spans="1:18" x14ac:dyDescent="0.3">
      <c r="A76">
        <v>75</v>
      </c>
      <c r="B76" t="s">
        <v>27</v>
      </c>
      <c r="C76">
        <v>385</v>
      </c>
      <c r="D76" t="s">
        <v>14</v>
      </c>
      <c r="E76" t="s">
        <v>18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  <c r="P76">
        <v>399</v>
      </c>
      <c r="Q76">
        <v>767</v>
      </c>
      <c r="R76">
        <v>615</v>
      </c>
    </row>
    <row r="77" spans="1:18" x14ac:dyDescent="0.3">
      <c r="A77">
        <v>76</v>
      </c>
      <c r="B77" t="s">
        <v>27</v>
      </c>
      <c r="C77">
        <v>587</v>
      </c>
      <c r="D77" t="s">
        <v>17</v>
      </c>
      <c r="E77" t="s">
        <v>18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  <c r="P77">
        <v>424</v>
      </c>
      <c r="Q77">
        <v>638</v>
      </c>
      <c r="R77">
        <v>722</v>
      </c>
    </row>
    <row r="78" spans="1:18" x14ac:dyDescent="0.3">
      <c r="A78">
        <v>77</v>
      </c>
      <c r="B78" t="s">
        <v>29</v>
      </c>
      <c r="C78">
        <v>593</v>
      </c>
      <c r="D78" t="s">
        <v>14</v>
      </c>
      <c r="E78" t="s">
        <v>18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  <c r="P78">
        <v>840</v>
      </c>
      <c r="Q78">
        <v>640</v>
      </c>
      <c r="R78">
        <v>583</v>
      </c>
    </row>
    <row r="79" spans="1:18" x14ac:dyDescent="0.3">
      <c r="A79">
        <v>78</v>
      </c>
      <c r="B79" t="s">
        <v>27</v>
      </c>
      <c r="C79">
        <v>600</v>
      </c>
      <c r="D79" t="s">
        <v>17</v>
      </c>
      <c r="E79" t="s">
        <v>18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  <c r="P79">
        <v>671</v>
      </c>
      <c r="Q79">
        <v>437</v>
      </c>
      <c r="R79">
        <v>450</v>
      </c>
    </row>
    <row r="80" spans="1:18" x14ac:dyDescent="0.3">
      <c r="A80">
        <v>79</v>
      </c>
      <c r="B80" t="s">
        <v>27</v>
      </c>
      <c r="C80">
        <v>742</v>
      </c>
      <c r="D80" t="s">
        <v>17</v>
      </c>
      <c r="E80" t="s">
        <v>18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  <c r="P80">
        <v>530</v>
      </c>
      <c r="Q80">
        <v>524</v>
      </c>
      <c r="R80">
        <v>454</v>
      </c>
    </row>
    <row r="81" spans="1:18" x14ac:dyDescent="0.3">
      <c r="A81">
        <v>80</v>
      </c>
      <c r="B81" t="s">
        <v>19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  <c r="P81">
        <v>800</v>
      </c>
      <c r="Q81">
        <v>402</v>
      </c>
      <c r="R81">
        <v>771</v>
      </c>
    </row>
    <row r="82" spans="1:18" x14ac:dyDescent="0.3">
      <c r="A82">
        <v>81</v>
      </c>
      <c r="B82" t="s">
        <v>27</v>
      </c>
      <c r="C82">
        <v>631</v>
      </c>
      <c r="D82" t="s">
        <v>25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  <c r="P82">
        <v>608</v>
      </c>
      <c r="Q82">
        <v>682</v>
      </c>
      <c r="R82">
        <v>728</v>
      </c>
    </row>
    <row r="83" spans="1:18" x14ac:dyDescent="0.3">
      <c r="A83">
        <v>82</v>
      </c>
      <c r="B83" t="s">
        <v>27</v>
      </c>
      <c r="C83">
        <v>371</v>
      </c>
      <c r="D83" t="s">
        <v>14</v>
      </c>
      <c r="E83" t="s">
        <v>18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  <c r="P83">
        <v>714</v>
      </c>
      <c r="Q83">
        <v>613</v>
      </c>
      <c r="R83">
        <v>760</v>
      </c>
    </row>
    <row r="84" spans="1:18" x14ac:dyDescent="0.3">
      <c r="A84">
        <v>83</v>
      </c>
      <c r="B84" t="s">
        <v>30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  <c r="P84">
        <v>695</v>
      </c>
      <c r="Q84">
        <v>643</v>
      </c>
      <c r="R84">
        <v>422</v>
      </c>
    </row>
    <row r="85" spans="1:18" x14ac:dyDescent="0.3">
      <c r="A85">
        <v>84</v>
      </c>
      <c r="B85" t="s">
        <v>27</v>
      </c>
      <c r="C85">
        <v>579</v>
      </c>
      <c r="D85" t="s">
        <v>17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  <c r="P85">
        <v>730</v>
      </c>
      <c r="Q85">
        <v>459</v>
      </c>
      <c r="R85">
        <v>624</v>
      </c>
    </row>
    <row r="86" spans="1:18" x14ac:dyDescent="0.3">
      <c r="A86">
        <v>85</v>
      </c>
      <c r="B86" t="s">
        <v>19</v>
      </c>
      <c r="C86">
        <v>820</v>
      </c>
      <c r="D86" t="s">
        <v>17</v>
      </c>
      <c r="E86" t="s">
        <v>18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  <c r="P86">
        <v>723</v>
      </c>
      <c r="Q86">
        <v>783</v>
      </c>
      <c r="R86">
        <v>758</v>
      </c>
    </row>
    <row r="87" spans="1:18" x14ac:dyDescent="0.3">
      <c r="A87">
        <v>86</v>
      </c>
      <c r="B87" t="s">
        <v>20</v>
      </c>
      <c r="C87">
        <v>750</v>
      </c>
      <c r="D87" t="s">
        <v>17</v>
      </c>
      <c r="E87" t="s">
        <v>18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  <c r="P87">
        <v>440</v>
      </c>
      <c r="Q87">
        <v>635</v>
      </c>
      <c r="R87">
        <v>389</v>
      </c>
    </row>
    <row r="88" spans="1:18" x14ac:dyDescent="0.3">
      <c r="A88">
        <v>87</v>
      </c>
      <c r="B88" t="s">
        <v>13</v>
      </c>
      <c r="C88">
        <v>503</v>
      </c>
      <c r="D88" t="s">
        <v>17</v>
      </c>
      <c r="E88" t="s">
        <v>18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  <c r="P88">
        <v>418</v>
      </c>
      <c r="Q88">
        <v>353</v>
      </c>
      <c r="R88">
        <v>473</v>
      </c>
    </row>
    <row r="89" spans="1:18" x14ac:dyDescent="0.3">
      <c r="A89">
        <v>88</v>
      </c>
      <c r="B89" t="s">
        <v>13</v>
      </c>
      <c r="C89">
        <v>844</v>
      </c>
      <c r="D89" t="s">
        <v>14</v>
      </c>
      <c r="E89" t="s">
        <v>18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  <c r="P89">
        <v>360</v>
      </c>
      <c r="Q89">
        <v>434</v>
      </c>
      <c r="R89">
        <v>545</v>
      </c>
    </row>
    <row r="90" spans="1:18" x14ac:dyDescent="0.3">
      <c r="A90">
        <v>89</v>
      </c>
      <c r="B90" t="s">
        <v>16</v>
      </c>
      <c r="C90">
        <v>469</v>
      </c>
      <c r="D90" t="s">
        <v>25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  <c r="P90">
        <v>575</v>
      </c>
      <c r="Q90">
        <v>558</v>
      </c>
      <c r="R90">
        <v>488</v>
      </c>
    </row>
    <row r="91" spans="1:18" x14ac:dyDescent="0.3">
      <c r="A91">
        <v>90</v>
      </c>
      <c r="B91" t="s">
        <v>31</v>
      </c>
      <c r="C91">
        <v>515</v>
      </c>
      <c r="D91" t="s">
        <v>25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  <c r="P91">
        <v>639</v>
      </c>
      <c r="Q91">
        <v>392</v>
      </c>
      <c r="R91">
        <v>740</v>
      </c>
    </row>
    <row r="92" spans="1:18" x14ac:dyDescent="0.3">
      <c r="A92">
        <v>91</v>
      </c>
      <c r="B92" t="s">
        <v>13</v>
      </c>
      <c r="C92">
        <v>733</v>
      </c>
      <c r="D92" t="s">
        <v>25</v>
      </c>
      <c r="E92" t="s">
        <v>18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  <c r="P92">
        <v>656</v>
      </c>
      <c r="Q92">
        <v>848</v>
      </c>
      <c r="R92">
        <v>791</v>
      </c>
    </row>
    <row r="93" spans="1:18" x14ac:dyDescent="0.3">
      <c r="A93">
        <v>92</v>
      </c>
      <c r="B93" t="s">
        <v>22</v>
      </c>
      <c r="C93">
        <v>735</v>
      </c>
      <c r="D93" t="s">
        <v>25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  <c r="P93">
        <v>560</v>
      </c>
      <c r="Q93">
        <v>378</v>
      </c>
      <c r="R93">
        <v>753</v>
      </c>
    </row>
    <row r="94" spans="1:18" x14ac:dyDescent="0.3">
      <c r="A94">
        <v>93</v>
      </c>
      <c r="B94" t="s">
        <v>19</v>
      </c>
      <c r="C94">
        <v>739</v>
      </c>
      <c r="D94" t="s">
        <v>17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  <c r="P94">
        <v>626</v>
      </c>
      <c r="Q94">
        <v>693</v>
      </c>
      <c r="R94">
        <v>468</v>
      </c>
    </row>
    <row r="95" spans="1:18" x14ac:dyDescent="0.3">
      <c r="A95">
        <v>94</v>
      </c>
      <c r="B95" t="s">
        <v>16</v>
      </c>
      <c r="C95">
        <v>548</v>
      </c>
      <c r="D95" t="s">
        <v>14</v>
      </c>
      <c r="E95" t="s">
        <v>18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  <c r="P95">
        <v>572</v>
      </c>
      <c r="Q95">
        <v>452</v>
      </c>
      <c r="R95">
        <v>478</v>
      </c>
    </row>
    <row r="96" spans="1:18" x14ac:dyDescent="0.3">
      <c r="A96">
        <v>95</v>
      </c>
      <c r="B96" t="s">
        <v>13</v>
      </c>
      <c r="C96">
        <v>746</v>
      </c>
      <c r="D96" t="s">
        <v>17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  <c r="P96">
        <v>502</v>
      </c>
      <c r="Q96">
        <v>455</v>
      </c>
      <c r="R96">
        <v>715</v>
      </c>
    </row>
    <row r="97" spans="1:18" x14ac:dyDescent="0.3">
      <c r="A97">
        <v>96</v>
      </c>
      <c r="B97" t="s">
        <v>16</v>
      </c>
      <c r="C97">
        <v>696</v>
      </c>
      <c r="D97" t="s">
        <v>17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  <c r="P97">
        <v>496</v>
      </c>
      <c r="Q97">
        <v>362</v>
      </c>
      <c r="R97">
        <v>621</v>
      </c>
    </row>
    <row r="98" spans="1:18" x14ac:dyDescent="0.3">
      <c r="A98">
        <v>97</v>
      </c>
      <c r="B98" t="s">
        <v>31</v>
      </c>
      <c r="C98">
        <v>424</v>
      </c>
      <c r="D98" t="s">
        <v>14</v>
      </c>
      <c r="E98" t="s">
        <v>18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  <c r="P98">
        <v>561</v>
      </c>
      <c r="Q98">
        <v>517</v>
      </c>
      <c r="R98">
        <v>468</v>
      </c>
    </row>
    <row r="99" spans="1:18" x14ac:dyDescent="0.3">
      <c r="A99">
        <v>98</v>
      </c>
      <c r="B99" t="s">
        <v>26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  <c r="P99">
        <v>545</v>
      </c>
      <c r="Q99">
        <v>766</v>
      </c>
      <c r="R99">
        <v>383</v>
      </c>
    </row>
    <row r="100" spans="1:18" x14ac:dyDescent="0.3">
      <c r="A100">
        <v>99</v>
      </c>
      <c r="B100" t="s">
        <v>27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  <c r="P100">
        <v>705</v>
      </c>
      <c r="Q100">
        <v>449</v>
      </c>
      <c r="R100">
        <v>501</v>
      </c>
    </row>
    <row r="101" spans="1:18" x14ac:dyDescent="0.3">
      <c r="A101">
        <v>100</v>
      </c>
      <c r="B101" t="s">
        <v>26</v>
      </c>
      <c r="C101">
        <v>668</v>
      </c>
      <c r="D101" t="s">
        <v>17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  <c r="P101">
        <v>804</v>
      </c>
      <c r="Q101">
        <v>567</v>
      </c>
      <c r="R101">
        <v>746</v>
      </c>
    </row>
    <row r="102" spans="1:18" x14ac:dyDescent="0.3">
      <c r="A102">
        <v>101</v>
      </c>
      <c r="B102" t="s">
        <v>16</v>
      </c>
      <c r="C102">
        <v>422</v>
      </c>
      <c r="D102" t="s">
        <v>25</v>
      </c>
      <c r="E102" t="s">
        <v>18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  <c r="P102">
        <v>400</v>
      </c>
      <c r="Q102">
        <v>694</v>
      </c>
      <c r="R102">
        <v>739</v>
      </c>
    </row>
    <row r="103" spans="1:18" x14ac:dyDescent="0.3">
      <c r="A103">
        <v>102</v>
      </c>
      <c r="B103" t="s">
        <v>19</v>
      </c>
      <c r="C103">
        <v>549</v>
      </c>
      <c r="D103" t="s">
        <v>17</v>
      </c>
      <c r="E103" t="s">
        <v>18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  <c r="P103">
        <v>370</v>
      </c>
      <c r="Q103">
        <v>506</v>
      </c>
      <c r="R103">
        <v>388</v>
      </c>
    </row>
    <row r="104" spans="1:18" x14ac:dyDescent="0.3">
      <c r="A104">
        <v>103</v>
      </c>
      <c r="B104" t="s">
        <v>26</v>
      </c>
      <c r="C104">
        <v>651</v>
      </c>
      <c r="D104" t="s">
        <v>17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  <c r="P104">
        <v>521</v>
      </c>
      <c r="Q104">
        <v>759</v>
      </c>
      <c r="R104">
        <v>616</v>
      </c>
    </row>
    <row r="105" spans="1:18" x14ac:dyDescent="0.3">
      <c r="A105">
        <v>104</v>
      </c>
      <c r="B105" t="s">
        <v>16</v>
      </c>
      <c r="C105">
        <v>483</v>
      </c>
      <c r="D105" t="s">
        <v>14</v>
      </c>
      <c r="E105" t="s">
        <v>18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  <c r="P105">
        <v>455</v>
      </c>
      <c r="Q105">
        <v>584</v>
      </c>
      <c r="R105">
        <v>356</v>
      </c>
    </row>
    <row r="106" spans="1:18" x14ac:dyDescent="0.3">
      <c r="A106">
        <v>105</v>
      </c>
      <c r="B106" t="s">
        <v>20</v>
      </c>
      <c r="C106">
        <v>397</v>
      </c>
      <c r="D106" t="s">
        <v>17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  <c r="P106">
        <v>544</v>
      </c>
      <c r="Q106">
        <v>634</v>
      </c>
      <c r="R106">
        <v>731</v>
      </c>
    </row>
    <row r="107" spans="1:18" x14ac:dyDescent="0.3">
      <c r="A107">
        <v>106</v>
      </c>
      <c r="B107" t="s">
        <v>13</v>
      </c>
      <c r="C107">
        <v>537</v>
      </c>
      <c r="D107" t="s">
        <v>25</v>
      </c>
      <c r="E107" t="s">
        <v>18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  <c r="P107">
        <v>575</v>
      </c>
      <c r="Q107">
        <v>522</v>
      </c>
      <c r="R107">
        <v>452</v>
      </c>
    </row>
    <row r="108" spans="1:18" x14ac:dyDescent="0.3">
      <c r="A108">
        <v>107</v>
      </c>
      <c r="B108" t="s">
        <v>22</v>
      </c>
      <c r="C108">
        <v>520</v>
      </c>
      <c r="D108" t="s">
        <v>25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  <c r="P108">
        <v>691</v>
      </c>
      <c r="Q108">
        <v>651</v>
      </c>
      <c r="R108">
        <v>732</v>
      </c>
    </row>
    <row r="109" spans="1:18" x14ac:dyDescent="0.3">
      <c r="A109">
        <v>108</v>
      </c>
      <c r="B109" t="s">
        <v>16</v>
      </c>
      <c r="C109">
        <v>801</v>
      </c>
      <c r="D109" t="s">
        <v>17</v>
      </c>
      <c r="E109" t="s">
        <v>18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  <c r="P109">
        <v>720</v>
      </c>
      <c r="Q109">
        <v>660</v>
      </c>
      <c r="R109">
        <v>528</v>
      </c>
    </row>
    <row r="110" spans="1:18" x14ac:dyDescent="0.3">
      <c r="A110">
        <v>109</v>
      </c>
      <c r="B110" t="s">
        <v>26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  <c r="P110">
        <v>739</v>
      </c>
      <c r="Q110">
        <v>350</v>
      </c>
      <c r="R110">
        <v>682</v>
      </c>
    </row>
    <row r="111" spans="1:18" x14ac:dyDescent="0.3">
      <c r="A111">
        <v>110</v>
      </c>
      <c r="B111" t="s">
        <v>20</v>
      </c>
      <c r="C111">
        <v>592</v>
      </c>
      <c r="D111" t="s">
        <v>17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  <c r="P111">
        <v>531</v>
      </c>
      <c r="Q111">
        <v>569</v>
      </c>
      <c r="R111">
        <v>507</v>
      </c>
    </row>
    <row r="112" spans="1:18" x14ac:dyDescent="0.3">
      <c r="A112">
        <v>111</v>
      </c>
      <c r="B112" t="s">
        <v>26</v>
      </c>
      <c r="C112">
        <v>663</v>
      </c>
      <c r="D112" t="s">
        <v>25</v>
      </c>
      <c r="E112" t="s">
        <v>18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  <c r="P112">
        <v>543</v>
      </c>
      <c r="Q112">
        <v>512</v>
      </c>
      <c r="R112">
        <v>465</v>
      </c>
    </row>
    <row r="113" spans="1:18" x14ac:dyDescent="0.3">
      <c r="A113">
        <v>112</v>
      </c>
      <c r="B113" t="s">
        <v>22</v>
      </c>
      <c r="C113">
        <v>825</v>
      </c>
      <c r="D113" t="s">
        <v>25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  <c r="P113">
        <v>426</v>
      </c>
      <c r="Q113">
        <v>592</v>
      </c>
      <c r="R113">
        <v>806</v>
      </c>
    </row>
    <row r="114" spans="1:18" x14ac:dyDescent="0.3">
      <c r="A114">
        <v>113</v>
      </c>
      <c r="B114" t="s">
        <v>26</v>
      </c>
      <c r="C114">
        <v>695</v>
      </c>
      <c r="D114" t="s">
        <v>17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  <c r="P114">
        <v>363</v>
      </c>
      <c r="Q114">
        <v>708</v>
      </c>
      <c r="R114">
        <v>649</v>
      </c>
    </row>
    <row r="115" spans="1:18" x14ac:dyDescent="0.3">
      <c r="A115">
        <v>114</v>
      </c>
      <c r="B115" t="s">
        <v>19</v>
      </c>
      <c r="C115">
        <v>737</v>
      </c>
      <c r="D115" t="s">
        <v>25</v>
      </c>
      <c r="E115" t="s">
        <v>18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  <c r="P115">
        <v>586</v>
      </c>
      <c r="Q115">
        <v>834</v>
      </c>
      <c r="R115">
        <v>429</v>
      </c>
    </row>
    <row r="116" spans="1:18" x14ac:dyDescent="0.3">
      <c r="A116">
        <v>115</v>
      </c>
      <c r="B116" t="s">
        <v>19</v>
      </c>
      <c r="C116">
        <v>475</v>
      </c>
      <c r="D116" t="s">
        <v>17</v>
      </c>
      <c r="E116" t="s">
        <v>18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  <c r="P116">
        <v>563</v>
      </c>
      <c r="Q116">
        <v>490</v>
      </c>
      <c r="R116">
        <v>470</v>
      </c>
    </row>
    <row r="117" spans="1:18" x14ac:dyDescent="0.3">
      <c r="A117">
        <v>116</v>
      </c>
      <c r="B117" t="s">
        <v>26</v>
      </c>
      <c r="C117">
        <v>556</v>
      </c>
      <c r="D117" t="s">
        <v>25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  <c r="P117">
        <v>356</v>
      </c>
      <c r="Q117">
        <v>607</v>
      </c>
      <c r="R117">
        <v>695</v>
      </c>
    </row>
    <row r="118" spans="1:18" x14ac:dyDescent="0.3">
      <c r="A118">
        <v>117</v>
      </c>
      <c r="B118" t="s">
        <v>19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  <c r="P118">
        <v>450</v>
      </c>
      <c r="Q118">
        <v>612</v>
      </c>
      <c r="R118">
        <v>572</v>
      </c>
    </row>
    <row r="119" spans="1:18" x14ac:dyDescent="0.3">
      <c r="A119">
        <v>118</v>
      </c>
      <c r="B119" t="s">
        <v>27</v>
      </c>
      <c r="C119">
        <v>547</v>
      </c>
      <c r="D119" t="s">
        <v>25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  <c r="P119">
        <v>390</v>
      </c>
      <c r="Q119">
        <v>772</v>
      </c>
      <c r="R119">
        <v>442</v>
      </c>
    </row>
    <row r="120" spans="1:18" x14ac:dyDescent="0.3">
      <c r="A120">
        <v>119</v>
      </c>
      <c r="B120" t="s">
        <v>31</v>
      </c>
      <c r="C120">
        <v>536</v>
      </c>
      <c r="D120" t="s">
        <v>17</v>
      </c>
      <c r="E120" t="s">
        <v>18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  <c r="P120">
        <v>409</v>
      </c>
      <c r="Q120">
        <v>681</v>
      </c>
      <c r="R120">
        <v>455</v>
      </c>
    </row>
    <row r="121" spans="1:18" x14ac:dyDescent="0.3">
      <c r="A121">
        <v>120</v>
      </c>
      <c r="B121" t="s">
        <v>26</v>
      </c>
      <c r="C121">
        <v>738</v>
      </c>
      <c r="D121" t="s">
        <v>17</v>
      </c>
      <c r="E121" t="s">
        <v>18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  <c r="P121">
        <v>846</v>
      </c>
      <c r="Q121">
        <v>720</v>
      </c>
      <c r="R121">
        <v>398</v>
      </c>
    </row>
    <row r="122" spans="1:18" x14ac:dyDescent="0.3">
      <c r="A122">
        <v>121</v>
      </c>
      <c r="B122" t="s">
        <v>22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  <c r="P122">
        <v>558</v>
      </c>
      <c r="Q122">
        <v>657</v>
      </c>
      <c r="R122">
        <v>508</v>
      </c>
    </row>
    <row r="123" spans="1:18" x14ac:dyDescent="0.3">
      <c r="A123">
        <v>122</v>
      </c>
      <c r="B123" t="s">
        <v>31</v>
      </c>
      <c r="C123">
        <v>547</v>
      </c>
      <c r="D123" t="s">
        <v>25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  <c r="P123">
        <v>443</v>
      </c>
      <c r="Q123">
        <v>608</v>
      </c>
      <c r="R123">
        <v>739</v>
      </c>
    </row>
    <row r="124" spans="1:18" x14ac:dyDescent="0.3">
      <c r="A124">
        <v>123</v>
      </c>
      <c r="B124" t="s">
        <v>27</v>
      </c>
      <c r="C124">
        <v>797</v>
      </c>
      <c r="D124" t="s">
        <v>17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  <c r="P124">
        <v>763</v>
      </c>
      <c r="Q124">
        <v>359</v>
      </c>
      <c r="R124">
        <v>463</v>
      </c>
    </row>
    <row r="125" spans="1:18" x14ac:dyDescent="0.3">
      <c r="A125">
        <v>124</v>
      </c>
      <c r="B125" t="s">
        <v>29</v>
      </c>
      <c r="C125">
        <v>700</v>
      </c>
      <c r="D125" t="s">
        <v>25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  <c r="P125">
        <v>753</v>
      </c>
      <c r="Q125">
        <v>466</v>
      </c>
      <c r="R125">
        <v>445</v>
      </c>
    </row>
    <row r="126" spans="1:18" x14ac:dyDescent="0.3">
      <c r="A126">
        <v>125</v>
      </c>
      <c r="B126" t="s">
        <v>30</v>
      </c>
      <c r="C126">
        <v>502</v>
      </c>
      <c r="D126" t="s">
        <v>14</v>
      </c>
      <c r="E126" t="s">
        <v>18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  <c r="P126">
        <v>433</v>
      </c>
      <c r="Q126">
        <v>585</v>
      </c>
      <c r="R126">
        <v>670</v>
      </c>
    </row>
    <row r="127" spans="1:18" x14ac:dyDescent="0.3">
      <c r="A127">
        <v>126</v>
      </c>
      <c r="B127" t="s">
        <v>26</v>
      </c>
      <c r="C127">
        <v>481</v>
      </c>
      <c r="D127" t="s">
        <v>17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  <c r="P127">
        <v>477</v>
      </c>
      <c r="Q127">
        <v>412</v>
      </c>
      <c r="R127">
        <v>696</v>
      </c>
    </row>
    <row r="128" spans="1:18" x14ac:dyDescent="0.3">
      <c r="A128">
        <v>127</v>
      </c>
      <c r="B128" t="s">
        <v>19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  <c r="P128">
        <v>611</v>
      </c>
      <c r="Q128">
        <v>682</v>
      </c>
      <c r="R128">
        <v>837</v>
      </c>
    </row>
    <row r="129" spans="1:18" x14ac:dyDescent="0.3">
      <c r="A129">
        <v>128</v>
      </c>
      <c r="B129" t="s">
        <v>16</v>
      </c>
      <c r="C129">
        <v>774</v>
      </c>
      <c r="D129" t="s">
        <v>17</v>
      </c>
      <c r="E129" t="s">
        <v>18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  <c r="P129">
        <v>810</v>
      </c>
      <c r="Q129">
        <v>397</v>
      </c>
      <c r="R129">
        <v>500</v>
      </c>
    </row>
    <row r="130" spans="1:18" x14ac:dyDescent="0.3">
      <c r="A130">
        <v>129</v>
      </c>
      <c r="B130" t="s">
        <v>16</v>
      </c>
      <c r="C130">
        <v>514</v>
      </c>
      <c r="D130" t="s">
        <v>25</v>
      </c>
      <c r="E130" t="s">
        <v>18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  <c r="P130">
        <v>746</v>
      </c>
      <c r="Q130">
        <v>499</v>
      </c>
      <c r="R130">
        <v>834</v>
      </c>
    </row>
    <row r="131" spans="1:18" x14ac:dyDescent="0.3">
      <c r="A131">
        <v>130</v>
      </c>
      <c r="B131" t="s">
        <v>29</v>
      </c>
      <c r="C131">
        <v>408</v>
      </c>
      <c r="D131" t="s">
        <v>17</v>
      </c>
      <c r="E131" t="s">
        <v>18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  <c r="P131">
        <v>350</v>
      </c>
      <c r="Q131">
        <v>624</v>
      </c>
      <c r="R131">
        <v>698</v>
      </c>
    </row>
    <row r="132" spans="1:18" x14ac:dyDescent="0.3">
      <c r="A132">
        <v>131</v>
      </c>
      <c r="B132" t="s">
        <v>16</v>
      </c>
      <c r="C132">
        <v>527</v>
      </c>
      <c r="D132" t="s">
        <v>14</v>
      </c>
      <c r="E132" t="s">
        <v>18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  <c r="P132">
        <v>565</v>
      </c>
      <c r="Q132">
        <v>760</v>
      </c>
      <c r="R132">
        <v>836</v>
      </c>
    </row>
    <row r="133" spans="1:18" x14ac:dyDescent="0.3">
      <c r="A133">
        <v>132</v>
      </c>
      <c r="B133" t="s">
        <v>29</v>
      </c>
      <c r="C133">
        <v>789</v>
      </c>
      <c r="D133" t="s">
        <v>17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  <c r="P133">
        <v>680</v>
      </c>
      <c r="Q133">
        <v>493</v>
      </c>
      <c r="R133">
        <v>530</v>
      </c>
    </row>
    <row r="134" spans="1:18" x14ac:dyDescent="0.3">
      <c r="A134">
        <v>133</v>
      </c>
      <c r="B134" t="s">
        <v>19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  <c r="P134">
        <v>481</v>
      </c>
      <c r="Q134">
        <v>797</v>
      </c>
      <c r="R134">
        <v>763</v>
      </c>
    </row>
    <row r="135" spans="1:18" x14ac:dyDescent="0.3">
      <c r="A135">
        <v>134</v>
      </c>
      <c r="B135" t="s">
        <v>19</v>
      </c>
      <c r="C135">
        <v>511</v>
      </c>
      <c r="D135" t="s">
        <v>17</v>
      </c>
      <c r="E135" t="s">
        <v>18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  <c r="P135">
        <v>411</v>
      </c>
      <c r="Q135">
        <v>835</v>
      </c>
      <c r="R135">
        <v>557</v>
      </c>
    </row>
    <row r="136" spans="1:18" x14ac:dyDescent="0.3">
      <c r="A136">
        <v>135</v>
      </c>
      <c r="B136" t="s">
        <v>30</v>
      </c>
      <c r="C136">
        <v>752</v>
      </c>
      <c r="D136" t="s">
        <v>14</v>
      </c>
      <c r="E136" t="s">
        <v>18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  <c r="P136">
        <v>579</v>
      </c>
      <c r="Q136">
        <v>387</v>
      </c>
      <c r="R136">
        <v>602</v>
      </c>
    </row>
    <row r="137" spans="1:18" x14ac:dyDescent="0.3">
      <c r="A137">
        <v>136</v>
      </c>
      <c r="B137" t="s">
        <v>30</v>
      </c>
      <c r="C137">
        <v>703</v>
      </c>
      <c r="D137" t="s">
        <v>25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  <c r="P137">
        <v>662</v>
      </c>
      <c r="Q137">
        <v>702</v>
      </c>
      <c r="R137">
        <v>673</v>
      </c>
    </row>
    <row r="138" spans="1:18" x14ac:dyDescent="0.3">
      <c r="A138">
        <v>137</v>
      </c>
      <c r="B138" t="s">
        <v>30</v>
      </c>
      <c r="C138">
        <v>812</v>
      </c>
      <c r="D138" t="s">
        <v>17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  <c r="P138">
        <v>495</v>
      </c>
      <c r="Q138">
        <v>638</v>
      </c>
      <c r="R138">
        <v>434</v>
      </c>
    </row>
    <row r="139" spans="1:18" x14ac:dyDescent="0.3">
      <c r="A139">
        <v>138</v>
      </c>
      <c r="B139" t="s">
        <v>26</v>
      </c>
      <c r="C139">
        <v>591</v>
      </c>
      <c r="D139" t="s">
        <v>25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  <c r="P139">
        <v>723</v>
      </c>
      <c r="Q139">
        <v>412</v>
      </c>
      <c r="R139">
        <v>398</v>
      </c>
    </row>
    <row r="140" spans="1:18" x14ac:dyDescent="0.3">
      <c r="A140">
        <v>139</v>
      </c>
      <c r="B140" t="s">
        <v>19</v>
      </c>
      <c r="C140">
        <v>485</v>
      </c>
      <c r="D140" t="s">
        <v>17</v>
      </c>
      <c r="E140" t="s">
        <v>18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  <c r="P140">
        <v>791</v>
      </c>
      <c r="Q140">
        <v>744</v>
      </c>
      <c r="R140">
        <v>540</v>
      </c>
    </row>
    <row r="141" spans="1:18" x14ac:dyDescent="0.3">
      <c r="A141">
        <v>140</v>
      </c>
      <c r="B141" t="s">
        <v>26</v>
      </c>
      <c r="C141">
        <v>787</v>
      </c>
      <c r="D141" t="s">
        <v>17</v>
      </c>
      <c r="E141" t="s">
        <v>18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  <c r="P141">
        <v>738</v>
      </c>
      <c r="Q141">
        <v>746</v>
      </c>
      <c r="R141">
        <v>429</v>
      </c>
    </row>
    <row r="142" spans="1:18" x14ac:dyDescent="0.3">
      <c r="A142">
        <v>141</v>
      </c>
      <c r="B142" t="s">
        <v>16</v>
      </c>
      <c r="C142">
        <v>585</v>
      </c>
      <c r="D142" t="s">
        <v>25</v>
      </c>
      <c r="E142" t="s">
        <v>18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  <c r="P142">
        <v>668</v>
      </c>
      <c r="Q142">
        <v>739</v>
      </c>
      <c r="R142">
        <v>580</v>
      </c>
    </row>
    <row r="143" spans="1:18" x14ac:dyDescent="0.3">
      <c r="A143">
        <v>142</v>
      </c>
      <c r="B143" t="s">
        <v>30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  <c r="P143">
        <v>629</v>
      </c>
      <c r="Q143">
        <v>642</v>
      </c>
      <c r="R143">
        <v>767</v>
      </c>
    </row>
    <row r="144" spans="1:18" x14ac:dyDescent="0.3">
      <c r="A144">
        <v>143</v>
      </c>
      <c r="B144" t="s">
        <v>30</v>
      </c>
      <c r="C144">
        <v>846</v>
      </c>
      <c r="D144" t="s">
        <v>25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  <c r="P144">
        <v>697</v>
      </c>
      <c r="Q144">
        <v>504</v>
      </c>
      <c r="R144">
        <v>750</v>
      </c>
    </row>
    <row r="145" spans="1:18" x14ac:dyDescent="0.3">
      <c r="A145">
        <v>144</v>
      </c>
      <c r="B145" t="s">
        <v>19</v>
      </c>
      <c r="C145">
        <v>477</v>
      </c>
      <c r="D145" t="s">
        <v>25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  <c r="P145">
        <v>357</v>
      </c>
      <c r="Q145">
        <v>591</v>
      </c>
      <c r="R145">
        <v>677</v>
      </c>
    </row>
    <row r="146" spans="1:18" x14ac:dyDescent="0.3">
      <c r="A146">
        <v>145</v>
      </c>
      <c r="B146" t="s">
        <v>30</v>
      </c>
      <c r="C146">
        <v>767</v>
      </c>
      <c r="D146" t="s">
        <v>17</v>
      </c>
      <c r="E146" t="s">
        <v>18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  <c r="P146">
        <v>508</v>
      </c>
      <c r="Q146">
        <v>433</v>
      </c>
      <c r="R146">
        <v>628</v>
      </c>
    </row>
    <row r="147" spans="1:18" x14ac:dyDescent="0.3">
      <c r="A147">
        <v>146</v>
      </c>
      <c r="B147" t="s">
        <v>26</v>
      </c>
      <c r="C147">
        <v>687</v>
      </c>
      <c r="D147" t="s">
        <v>14</v>
      </c>
      <c r="E147" t="s">
        <v>18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  <c r="P147">
        <v>430</v>
      </c>
      <c r="Q147">
        <v>485</v>
      </c>
      <c r="R147">
        <v>704</v>
      </c>
    </row>
    <row r="148" spans="1:18" x14ac:dyDescent="0.3">
      <c r="A148">
        <v>147</v>
      </c>
      <c r="B148" t="s">
        <v>30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  <c r="P148">
        <v>845</v>
      </c>
      <c r="Q148">
        <v>430</v>
      </c>
      <c r="R148">
        <v>505</v>
      </c>
    </row>
    <row r="149" spans="1:18" x14ac:dyDescent="0.3">
      <c r="A149">
        <v>148</v>
      </c>
      <c r="B149" t="s">
        <v>27</v>
      </c>
      <c r="C149">
        <v>362</v>
      </c>
      <c r="D149" t="s">
        <v>25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  <c r="P149">
        <v>684</v>
      </c>
      <c r="Q149">
        <v>494</v>
      </c>
      <c r="R149">
        <v>397</v>
      </c>
    </row>
    <row r="150" spans="1:18" x14ac:dyDescent="0.3">
      <c r="A150">
        <v>149</v>
      </c>
      <c r="B150" t="s">
        <v>19</v>
      </c>
      <c r="C150">
        <v>468</v>
      </c>
      <c r="D150" t="s">
        <v>25</v>
      </c>
      <c r="E150" t="s">
        <v>18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  <c r="P150">
        <v>513</v>
      </c>
      <c r="Q150">
        <v>718</v>
      </c>
      <c r="R150">
        <v>361</v>
      </c>
    </row>
    <row r="151" spans="1:18" x14ac:dyDescent="0.3">
      <c r="A151">
        <v>150</v>
      </c>
      <c r="B151" t="s">
        <v>16</v>
      </c>
      <c r="C151">
        <v>652</v>
      </c>
      <c r="D151" t="s">
        <v>14</v>
      </c>
      <c r="E151" t="s">
        <v>18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  <c r="P151">
        <v>665</v>
      </c>
      <c r="Q151">
        <v>807</v>
      </c>
      <c r="R151">
        <v>837</v>
      </c>
    </row>
    <row r="152" spans="1:18" x14ac:dyDescent="0.3">
      <c r="A152">
        <v>151</v>
      </c>
      <c r="B152" t="s">
        <v>27</v>
      </c>
      <c r="C152">
        <v>724</v>
      </c>
      <c r="D152" t="s">
        <v>25</v>
      </c>
      <c r="E152" t="s">
        <v>18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  <c r="P152">
        <v>418</v>
      </c>
      <c r="Q152">
        <v>466</v>
      </c>
      <c r="R152">
        <v>636</v>
      </c>
    </row>
    <row r="153" spans="1:18" x14ac:dyDescent="0.3">
      <c r="A153">
        <v>152</v>
      </c>
      <c r="B153" t="s">
        <v>19</v>
      </c>
      <c r="C153">
        <v>638</v>
      </c>
      <c r="D153" t="s">
        <v>17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  <c r="P153">
        <v>451</v>
      </c>
      <c r="Q153">
        <v>605</v>
      </c>
      <c r="R153">
        <v>440</v>
      </c>
    </row>
    <row r="154" spans="1:18" x14ac:dyDescent="0.3">
      <c r="A154">
        <v>153</v>
      </c>
      <c r="B154" t="s">
        <v>29</v>
      </c>
      <c r="C154">
        <v>640</v>
      </c>
      <c r="D154" t="s">
        <v>17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  <c r="P154">
        <v>713</v>
      </c>
      <c r="Q154">
        <v>668</v>
      </c>
      <c r="R154">
        <v>640</v>
      </c>
    </row>
    <row r="155" spans="1:18" x14ac:dyDescent="0.3">
      <c r="A155">
        <v>154</v>
      </c>
      <c r="B155" t="s">
        <v>22</v>
      </c>
      <c r="C155">
        <v>465</v>
      </c>
      <c r="D155" t="s">
        <v>25</v>
      </c>
      <c r="E155" t="s">
        <v>18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  <c r="P155">
        <v>559</v>
      </c>
      <c r="Q155">
        <v>790</v>
      </c>
      <c r="R155">
        <v>404</v>
      </c>
    </row>
    <row r="156" spans="1:18" x14ac:dyDescent="0.3">
      <c r="A156">
        <v>155</v>
      </c>
      <c r="B156" t="s">
        <v>30</v>
      </c>
      <c r="C156">
        <v>437</v>
      </c>
      <c r="D156" t="s">
        <v>17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  <c r="P156">
        <v>730</v>
      </c>
      <c r="Q156">
        <v>359</v>
      </c>
      <c r="R156">
        <v>687</v>
      </c>
    </row>
    <row r="157" spans="1:18" x14ac:dyDescent="0.3">
      <c r="A157">
        <v>156</v>
      </c>
      <c r="B157" t="s">
        <v>16</v>
      </c>
      <c r="C157">
        <v>474</v>
      </c>
      <c r="D157" t="s">
        <v>14</v>
      </c>
      <c r="E157" t="s">
        <v>18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  <c r="P157">
        <v>507</v>
      </c>
      <c r="Q157">
        <v>842</v>
      </c>
      <c r="R157">
        <v>421</v>
      </c>
    </row>
    <row r="158" spans="1:18" x14ac:dyDescent="0.3">
      <c r="A158">
        <v>157</v>
      </c>
      <c r="B158" t="s">
        <v>30</v>
      </c>
      <c r="C158">
        <v>759</v>
      </c>
      <c r="D158" t="s">
        <v>25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  <c r="P158">
        <v>500</v>
      </c>
      <c r="Q158">
        <v>556</v>
      </c>
      <c r="R158">
        <v>715</v>
      </c>
    </row>
    <row r="159" spans="1:18" x14ac:dyDescent="0.3">
      <c r="A159">
        <v>158</v>
      </c>
      <c r="B159" t="s">
        <v>13</v>
      </c>
      <c r="C159">
        <v>524</v>
      </c>
      <c r="D159" t="s">
        <v>17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  <c r="P159">
        <v>473</v>
      </c>
      <c r="Q159">
        <v>578</v>
      </c>
      <c r="R159">
        <v>462</v>
      </c>
    </row>
    <row r="160" spans="1:18" x14ac:dyDescent="0.3">
      <c r="A160">
        <v>159</v>
      </c>
      <c r="B160" t="s">
        <v>22</v>
      </c>
      <c r="C160">
        <v>848</v>
      </c>
      <c r="D160" t="s">
        <v>25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  <c r="P160">
        <v>564</v>
      </c>
      <c r="Q160">
        <v>716</v>
      </c>
      <c r="R160">
        <v>771</v>
      </c>
    </row>
    <row r="161" spans="1:18" x14ac:dyDescent="0.3">
      <c r="A161">
        <v>160</v>
      </c>
      <c r="B161" t="s">
        <v>16</v>
      </c>
      <c r="C161">
        <v>713</v>
      </c>
      <c r="D161" t="s">
        <v>14</v>
      </c>
      <c r="E161" t="s">
        <v>18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  <c r="P161">
        <v>409</v>
      </c>
      <c r="Q161">
        <v>596</v>
      </c>
      <c r="R161">
        <v>787</v>
      </c>
    </row>
    <row r="162" spans="1:18" x14ac:dyDescent="0.3">
      <c r="A162">
        <v>161</v>
      </c>
      <c r="B162" t="s">
        <v>22</v>
      </c>
      <c r="C162">
        <v>402</v>
      </c>
      <c r="D162" t="s">
        <v>17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  <c r="P162">
        <v>828</v>
      </c>
      <c r="Q162">
        <v>464</v>
      </c>
      <c r="R162">
        <v>363</v>
      </c>
    </row>
    <row r="163" spans="1:18" x14ac:dyDescent="0.3">
      <c r="A163">
        <v>162</v>
      </c>
      <c r="B163" t="s">
        <v>29</v>
      </c>
      <c r="C163">
        <v>839</v>
      </c>
      <c r="D163" t="s">
        <v>14</v>
      </c>
      <c r="E163" t="s">
        <v>18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  <c r="P163">
        <v>515</v>
      </c>
      <c r="Q163">
        <v>821</v>
      </c>
      <c r="R163">
        <v>625</v>
      </c>
    </row>
    <row r="164" spans="1:18" x14ac:dyDescent="0.3">
      <c r="A164">
        <v>163</v>
      </c>
      <c r="B164" t="s">
        <v>13</v>
      </c>
      <c r="C164">
        <v>460</v>
      </c>
      <c r="D164" t="s">
        <v>25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  <c r="P164">
        <v>622</v>
      </c>
      <c r="Q164">
        <v>547</v>
      </c>
      <c r="R164">
        <v>614</v>
      </c>
    </row>
    <row r="165" spans="1:18" x14ac:dyDescent="0.3">
      <c r="A165">
        <v>164</v>
      </c>
      <c r="B165" t="s">
        <v>19</v>
      </c>
      <c r="C165">
        <v>414</v>
      </c>
      <c r="D165" t="s">
        <v>25</v>
      </c>
      <c r="E165" t="s">
        <v>18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  <c r="P165">
        <v>629</v>
      </c>
      <c r="Q165">
        <v>450</v>
      </c>
      <c r="R165">
        <v>702</v>
      </c>
    </row>
    <row r="166" spans="1:18" x14ac:dyDescent="0.3">
      <c r="A166">
        <v>165</v>
      </c>
      <c r="B166" t="s">
        <v>31</v>
      </c>
      <c r="C166">
        <v>682</v>
      </c>
      <c r="D166" t="s">
        <v>17</v>
      </c>
      <c r="E166" t="s">
        <v>18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  <c r="P166">
        <v>643</v>
      </c>
      <c r="Q166">
        <v>735</v>
      </c>
      <c r="R166">
        <v>603</v>
      </c>
    </row>
    <row r="167" spans="1:18" x14ac:dyDescent="0.3">
      <c r="A167">
        <v>166</v>
      </c>
      <c r="B167" t="s">
        <v>30</v>
      </c>
      <c r="C167">
        <v>724</v>
      </c>
      <c r="D167" t="s">
        <v>14</v>
      </c>
      <c r="E167" t="s">
        <v>18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  <c r="P167">
        <v>695</v>
      </c>
      <c r="Q167">
        <v>739</v>
      </c>
      <c r="R167">
        <v>380</v>
      </c>
    </row>
    <row r="168" spans="1:18" x14ac:dyDescent="0.3">
      <c r="A168">
        <v>167</v>
      </c>
      <c r="B168" t="s">
        <v>16</v>
      </c>
      <c r="C168">
        <v>423</v>
      </c>
      <c r="D168" t="s">
        <v>25</v>
      </c>
      <c r="E168" t="s">
        <v>18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  <c r="P168">
        <v>813</v>
      </c>
      <c r="Q168">
        <v>814</v>
      </c>
      <c r="R168">
        <v>605</v>
      </c>
    </row>
    <row r="169" spans="1:18" x14ac:dyDescent="0.3">
      <c r="A169">
        <v>168</v>
      </c>
      <c r="B169" t="s">
        <v>27</v>
      </c>
      <c r="C169">
        <v>496</v>
      </c>
      <c r="D169" t="s">
        <v>14</v>
      </c>
      <c r="E169" t="s">
        <v>18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  <c r="P169">
        <v>451</v>
      </c>
      <c r="Q169">
        <v>580</v>
      </c>
      <c r="R169">
        <v>610</v>
      </c>
    </row>
    <row r="170" spans="1:18" x14ac:dyDescent="0.3">
      <c r="A170">
        <v>169</v>
      </c>
      <c r="B170" t="s">
        <v>22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  <c r="P170">
        <v>647</v>
      </c>
      <c r="Q170">
        <v>774</v>
      </c>
      <c r="R170">
        <v>712</v>
      </c>
    </row>
    <row r="171" spans="1:18" x14ac:dyDescent="0.3">
      <c r="A171">
        <v>170</v>
      </c>
      <c r="B171" t="s">
        <v>29</v>
      </c>
      <c r="C171">
        <v>613</v>
      </c>
      <c r="D171" t="s">
        <v>17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  <c r="P171">
        <v>393</v>
      </c>
      <c r="Q171">
        <v>369</v>
      </c>
      <c r="R171">
        <v>424</v>
      </c>
    </row>
    <row r="172" spans="1:18" x14ac:dyDescent="0.3">
      <c r="A172">
        <v>171</v>
      </c>
      <c r="B172" t="s">
        <v>13</v>
      </c>
      <c r="C172">
        <v>481</v>
      </c>
      <c r="D172" t="s">
        <v>14</v>
      </c>
      <c r="E172" t="s">
        <v>18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  <c r="Q172">
        <v>498</v>
      </c>
      <c r="R172">
        <v>666</v>
      </c>
    </row>
    <row r="173" spans="1:18" x14ac:dyDescent="0.3">
      <c r="A173">
        <v>172</v>
      </c>
      <c r="B173" t="s">
        <v>20</v>
      </c>
      <c r="C173">
        <v>398</v>
      </c>
      <c r="D173" t="s">
        <v>25</v>
      </c>
      <c r="E173" t="s">
        <v>18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  <c r="Q173">
        <v>801</v>
      </c>
      <c r="R173">
        <v>559</v>
      </c>
    </row>
    <row r="174" spans="1:18" x14ac:dyDescent="0.3">
      <c r="A174">
        <v>173</v>
      </c>
      <c r="B174" t="s">
        <v>30</v>
      </c>
      <c r="C174">
        <v>426</v>
      </c>
      <c r="D174" t="s">
        <v>25</v>
      </c>
      <c r="E174" t="s">
        <v>18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  <c r="Q174">
        <v>579</v>
      </c>
      <c r="R174">
        <v>646</v>
      </c>
    </row>
    <row r="175" spans="1:18" x14ac:dyDescent="0.3">
      <c r="A175">
        <v>174</v>
      </c>
      <c r="B175" t="s">
        <v>30</v>
      </c>
      <c r="C175">
        <v>643</v>
      </c>
      <c r="D175" t="s">
        <v>17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  <c r="Q175">
        <v>600</v>
      </c>
      <c r="R175">
        <v>840</v>
      </c>
    </row>
    <row r="176" spans="1:18" x14ac:dyDescent="0.3">
      <c r="A176">
        <v>175</v>
      </c>
      <c r="B176" t="s">
        <v>22</v>
      </c>
      <c r="C176">
        <v>466</v>
      </c>
      <c r="D176" t="s">
        <v>14</v>
      </c>
      <c r="E176" t="s">
        <v>18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  <c r="Q176">
        <v>443</v>
      </c>
      <c r="R176">
        <v>575</v>
      </c>
    </row>
    <row r="177" spans="1:18" x14ac:dyDescent="0.3">
      <c r="A177">
        <v>176</v>
      </c>
      <c r="B177" t="s">
        <v>26</v>
      </c>
      <c r="C177">
        <v>843</v>
      </c>
      <c r="D177" t="s">
        <v>25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  <c r="Q177">
        <v>519</v>
      </c>
      <c r="R177">
        <v>444</v>
      </c>
    </row>
    <row r="178" spans="1:18" x14ac:dyDescent="0.3">
      <c r="A178">
        <v>177</v>
      </c>
      <c r="B178" t="s">
        <v>30</v>
      </c>
      <c r="C178">
        <v>398</v>
      </c>
      <c r="D178" t="s">
        <v>25</v>
      </c>
      <c r="E178" t="s">
        <v>18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  <c r="Q178">
        <v>390</v>
      </c>
      <c r="R178">
        <v>588</v>
      </c>
    </row>
    <row r="179" spans="1:18" x14ac:dyDescent="0.3">
      <c r="A179">
        <v>178</v>
      </c>
      <c r="B179" t="s">
        <v>29</v>
      </c>
      <c r="C179">
        <v>459</v>
      </c>
      <c r="D179" t="s">
        <v>17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  <c r="Q179">
        <v>538</v>
      </c>
      <c r="R179">
        <v>566</v>
      </c>
    </row>
    <row r="180" spans="1:18" x14ac:dyDescent="0.3">
      <c r="A180">
        <v>179</v>
      </c>
      <c r="B180" t="s">
        <v>29</v>
      </c>
      <c r="C180">
        <v>816</v>
      </c>
      <c r="D180" t="s">
        <v>14</v>
      </c>
      <c r="E180" t="s">
        <v>18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  <c r="Q180">
        <v>529</v>
      </c>
      <c r="R180">
        <v>705</v>
      </c>
    </row>
    <row r="181" spans="1:18" x14ac:dyDescent="0.3">
      <c r="A181">
        <v>180</v>
      </c>
      <c r="B181" t="s">
        <v>22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  <c r="Q181">
        <v>379</v>
      </c>
      <c r="R181">
        <v>517</v>
      </c>
    </row>
    <row r="182" spans="1:18" x14ac:dyDescent="0.3">
      <c r="A182">
        <v>181</v>
      </c>
      <c r="B182" t="s">
        <v>31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  <c r="Q182">
        <v>732</v>
      </c>
      <c r="R182">
        <v>507</v>
      </c>
    </row>
    <row r="183" spans="1:18" x14ac:dyDescent="0.3">
      <c r="A183">
        <v>182</v>
      </c>
      <c r="B183" t="s">
        <v>29</v>
      </c>
      <c r="C183">
        <v>421</v>
      </c>
      <c r="D183" t="s">
        <v>25</v>
      </c>
      <c r="E183" t="s">
        <v>18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  <c r="Q183">
        <v>550</v>
      </c>
      <c r="R183">
        <v>415</v>
      </c>
    </row>
    <row r="184" spans="1:18" x14ac:dyDescent="0.3">
      <c r="A184">
        <v>183</v>
      </c>
      <c r="B184" t="s">
        <v>30</v>
      </c>
      <c r="C184">
        <v>696</v>
      </c>
      <c r="D184" t="s">
        <v>25</v>
      </c>
      <c r="E184" t="s">
        <v>18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  <c r="Q184">
        <v>734</v>
      </c>
      <c r="R184">
        <v>437</v>
      </c>
    </row>
    <row r="185" spans="1:18" x14ac:dyDescent="0.3">
      <c r="A185">
        <v>184</v>
      </c>
      <c r="B185" t="s">
        <v>30</v>
      </c>
      <c r="C185">
        <v>783</v>
      </c>
      <c r="D185" t="s">
        <v>17</v>
      </c>
      <c r="E185" t="s">
        <v>18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  <c r="Q185">
        <v>717</v>
      </c>
      <c r="R185">
        <v>760</v>
      </c>
    </row>
    <row r="186" spans="1:18" x14ac:dyDescent="0.3">
      <c r="A186">
        <v>185</v>
      </c>
      <c r="B186" t="s">
        <v>19</v>
      </c>
      <c r="C186">
        <v>844</v>
      </c>
      <c r="D186" t="s">
        <v>25</v>
      </c>
      <c r="E186" t="s">
        <v>18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  <c r="Q186">
        <v>797</v>
      </c>
      <c r="R186">
        <v>567</v>
      </c>
    </row>
    <row r="187" spans="1:18" x14ac:dyDescent="0.3">
      <c r="A187">
        <v>186</v>
      </c>
      <c r="B187" t="s">
        <v>26</v>
      </c>
      <c r="C187">
        <v>635</v>
      </c>
      <c r="D187" t="s">
        <v>17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  <c r="Q187">
        <v>484</v>
      </c>
      <c r="R187">
        <v>566</v>
      </c>
    </row>
    <row r="188" spans="1:18" x14ac:dyDescent="0.3">
      <c r="A188">
        <v>187</v>
      </c>
      <c r="B188" t="s">
        <v>19</v>
      </c>
      <c r="C188">
        <v>353</v>
      </c>
      <c r="D188" t="s">
        <v>17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  <c r="Q188">
        <v>751</v>
      </c>
    </row>
    <row r="189" spans="1:18" x14ac:dyDescent="0.3">
      <c r="A189">
        <v>188</v>
      </c>
      <c r="B189" t="s">
        <v>29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  <c r="Q189">
        <v>814</v>
      </c>
    </row>
    <row r="190" spans="1:18" x14ac:dyDescent="0.3">
      <c r="A190">
        <v>189</v>
      </c>
      <c r="B190" t="s">
        <v>19</v>
      </c>
      <c r="C190">
        <v>434</v>
      </c>
      <c r="D190" t="s">
        <v>17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  <c r="Q190">
        <v>718</v>
      </c>
    </row>
    <row r="191" spans="1:18" x14ac:dyDescent="0.3">
      <c r="A191">
        <v>190</v>
      </c>
      <c r="B191" t="s">
        <v>29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8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20</v>
      </c>
      <c r="C193">
        <v>725</v>
      </c>
      <c r="D193" t="s">
        <v>25</v>
      </c>
      <c r="E193" t="s">
        <v>18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16</v>
      </c>
      <c r="C194">
        <v>370</v>
      </c>
      <c r="D194" t="s">
        <v>25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30</v>
      </c>
      <c r="C195">
        <v>558</v>
      </c>
      <c r="D195" t="s">
        <v>17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27</v>
      </c>
      <c r="C196">
        <v>392</v>
      </c>
      <c r="D196" t="s">
        <v>17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29</v>
      </c>
      <c r="C197">
        <v>848</v>
      </c>
      <c r="D197" t="s">
        <v>17</v>
      </c>
      <c r="E197" t="s">
        <v>18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13</v>
      </c>
      <c r="C198">
        <v>378</v>
      </c>
      <c r="D198" t="s">
        <v>17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30</v>
      </c>
      <c r="C199">
        <v>760</v>
      </c>
      <c r="D199" t="s">
        <v>25</v>
      </c>
      <c r="E199" t="s">
        <v>18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26</v>
      </c>
      <c r="C200">
        <v>693</v>
      </c>
      <c r="D200" t="s">
        <v>17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19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22</v>
      </c>
      <c r="C202">
        <v>654</v>
      </c>
      <c r="D202" t="s">
        <v>25</v>
      </c>
      <c r="E202" t="s">
        <v>18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20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13</v>
      </c>
      <c r="C204">
        <v>452</v>
      </c>
      <c r="D204" t="s">
        <v>17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19</v>
      </c>
      <c r="C205">
        <v>615</v>
      </c>
      <c r="D205" t="s">
        <v>25</v>
      </c>
      <c r="E205" t="s">
        <v>18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27</v>
      </c>
      <c r="C206">
        <v>608</v>
      </c>
      <c r="D206" t="s">
        <v>14</v>
      </c>
      <c r="E206" t="s">
        <v>18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13</v>
      </c>
      <c r="C207">
        <v>722</v>
      </c>
      <c r="D207" t="s">
        <v>25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19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19</v>
      </c>
      <c r="C209">
        <v>583</v>
      </c>
      <c r="D209" t="s">
        <v>25</v>
      </c>
      <c r="E209" t="s">
        <v>18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20</v>
      </c>
      <c r="C210">
        <v>695</v>
      </c>
      <c r="D210" t="s">
        <v>14</v>
      </c>
      <c r="E210" t="s">
        <v>18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22</v>
      </c>
      <c r="C211">
        <v>730</v>
      </c>
      <c r="D211" t="s">
        <v>14</v>
      </c>
      <c r="E211" t="s">
        <v>18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22</v>
      </c>
      <c r="C212">
        <v>723</v>
      </c>
      <c r="D212" t="s">
        <v>14</v>
      </c>
      <c r="E212" t="s">
        <v>18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22</v>
      </c>
      <c r="C213">
        <v>450</v>
      </c>
      <c r="D213" t="s">
        <v>25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20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19</v>
      </c>
      <c r="C215">
        <v>418</v>
      </c>
      <c r="D215" t="s">
        <v>14</v>
      </c>
      <c r="E215" t="s">
        <v>18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26</v>
      </c>
      <c r="C216">
        <v>455</v>
      </c>
      <c r="D216" t="s">
        <v>17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19</v>
      </c>
      <c r="C217">
        <v>360</v>
      </c>
      <c r="D217" t="s">
        <v>14</v>
      </c>
      <c r="E217" t="s">
        <v>18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22</v>
      </c>
      <c r="C218">
        <v>362</v>
      </c>
      <c r="D218" t="s">
        <v>17</v>
      </c>
      <c r="E218" t="s">
        <v>18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20</v>
      </c>
      <c r="C219">
        <v>454</v>
      </c>
      <c r="D219" t="s">
        <v>25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20</v>
      </c>
      <c r="C220">
        <v>575</v>
      </c>
      <c r="D220" t="s">
        <v>14</v>
      </c>
      <c r="E220" t="s">
        <v>18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13</v>
      </c>
      <c r="C221">
        <v>771</v>
      </c>
      <c r="D221" t="s">
        <v>25</v>
      </c>
      <c r="E221" t="s">
        <v>18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31</v>
      </c>
      <c r="C222">
        <v>517</v>
      </c>
      <c r="D222" t="s">
        <v>17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26</v>
      </c>
      <c r="C223">
        <v>766</v>
      </c>
      <c r="D223" t="s">
        <v>17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26</v>
      </c>
      <c r="C224">
        <v>728</v>
      </c>
      <c r="D224" t="s">
        <v>25</v>
      </c>
      <c r="E224" t="s">
        <v>18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30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31</v>
      </c>
      <c r="C226">
        <v>760</v>
      </c>
      <c r="D226" t="s">
        <v>25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13</v>
      </c>
      <c r="C227">
        <v>449</v>
      </c>
      <c r="D227" t="s">
        <v>17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30</v>
      </c>
      <c r="C228">
        <v>567</v>
      </c>
      <c r="D228" t="s">
        <v>17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27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16</v>
      </c>
      <c r="C230">
        <v>694</v>
      </c>
      <c r="D230" t="s">
        <v>17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26</v>
      </c>
      <c r="C231">
        <v>560</v>
      </c>
      <c r="D231" t="s">
        <v>14</v>
      </c>
      <c r="E231" t="s">
        <v>18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13</v>
      </c>
      <c r="C233">
        <v>572</v>
      </c>
      <c r="D233" t="s">
        <v>14</v>
      </c>
      <c r="E233" t="s">
        <v>18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16</v>
      </c>
      <c r="C234">
        <v>506</v>
      </c>
      <c r="D234" t="s">
        <v>17</v>
      </c>
      <c r="E234" t="s">
        <v>18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30</v>
      </c>
      <c r="C235">
        <v>422</v>
      </c>
      <c r="D235" t="s">
        <v>25</v>
      </c>
      <c r="E235" t="s">
        <v>18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31</v>
      </c>
      <c r="C236">
        <v>624</v>
      </c>
      <c r="D236" t="s">
        <v>25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31</v>
      </c>
      <c r="C237">
        <v>759</v>
      </c>
      <c r="D237" t="s">
        <v>17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16</v>
      </c>
      <c r="C238">
        <v>758</v>
      </c>
      <c r="D238" t="s">
        <v>25</v>
      </c>
      <c r="E238" t="s">
        <v>18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19</v>
      </c>
      <c r="C239">
        <v>389</v>
      </c>
      <c r="D239" t="s">
        <v>25</v>
      </c>
      <c r="E239" t="s">
        <v>18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30</v>
      </c>
      <c r="C240">
        <v>584</v>
      </c>
      <c r="D240" t="s">
        <v>17</v>
      </c>
      <c r="E240" t="s">
        <v>18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30</v>
      </c>
      <c r="C241">
        <v>473</v>
      </c>
      <c r="D241" t="s">
        <v>25</v>
      </c>
      <c r="E241" t="s">
        <v>18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27</v>
      </c>
      <c r="C242">
        <v>634</v>
      </c>
      <c r="D242" t="s">
        <v>17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27</v>
      </c>
      <c r="C243">
        <v>502</v>
      </c>
      <c r="D243" t="s">
        <v>14</v>
      </c>
      <c r="E243" t="s">
        <v>18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16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22</v>
      </c>
      <c r="C245">
        <v>545</v>
      </c>
      <c r="D245" t="s">
        <v>25</v>
      </c>
      <c r="E245" t="s">
        <v>18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19</v>
      </c>
      <c r="C246">
        <v>522</v>
      </c>
      <c r="D246" t="s">
        <v>17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20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19</v>
      </c>
      <c r="C248">
        <v>651</v>
      </c>
      <c r="D248" t="s">
        <v>17</v>
      </c>
      <c r="E248" t="s">
        <v>18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26</v>
      </c>
      <c r="C249">
        <v>660</v>
      </c>
      <c r="D249" t="s">
        <v>17</v>
      </c>
      <c r="E249" t="s">
        <v>18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31</v>
      </c>
      <c r="C250">
        <v>350</v>
      </c>
      <c r="D250" t="s">
        <v>17</v>
      </c>
      <c r="E250" t="s">
        <v>18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31</v>
      </c>
      <c r="C251">
        <v>488</v>
      </c>
      <c r="D251" t="s">
        <v>25</v>
      </c>
      <c r="E251" t="s">
        <v>18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26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31</v>
      </c>
      <c r="C253">
        <v>740</v>
      </c>
      <c r="D253" t="s">
        <v>25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27</v>
      </c>
      <c r="C254">
        <v>569</v>
      </c>
      <c r="D254" t="s">
        <v>17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26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13</v>
      </c>
      <c r="C256">
        <v>791</v>
      </c>
      <c r="D256" t="s">
        <v>25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13</v>
      </c>
      <c r="C257">
        <v>804</v>
      </c>
      <c r="D257" t="s">
        <v>14</v>
      </c>
      <c r="E257" t="s">
        <v>18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13</v>
      </c>
      <c r="C258">
        <v>753</v>
      </c>
      <c r="D258" t="s">
        <v>25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26</v>
      </c>
      <c r="C259">
        <v>512</v>
      </c>
      <c r="D259" t="s">
        <v>17</v>
      </c>
      <c r="E259" t="s">
        <v>18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20</v>
      </c>
      <c r="C261">
        <v>592</v>
      </c>
      <c r="D261" t="s">
        <v>17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20</v>
      </c>
      <c r="C262">
        <v>708</v>
      </c>
      <c r="D262" t="s">
        <v>17</v>
      </c>
      <c r="E262" t="s">
        <v>18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29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31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29</v>
      </c>
      <c r="C265">
        <v>468</v>
      </c>
      <c r="D265" t="s">
        <v>25</v>
      </c>
      <c r="E265" t="s">
        <v>18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20</v>
      </c>
      <c r="C266">
        <v>478</v>
      </c>
      <c r="D266" t="s">
        <v>25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26</v>
      </c>
      <c r="C267">
        <v>834</v>
      </c>
      <c r="D267" t="s">
        <v>17</v>
      </c>
      <c r="E267" t="s">
        <v>18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19</v>
      </c>
      <c r="C268">
        <v>715</v>
      </c>
      <c r="D268" t="s">
        <v>25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31</v>
      </c>
      <c r="C269">
        <v>455</v>
      </c>
      <c r="D269" t="s">
        <v>14</v>
      </c>
      <c r="E269" t="s">
        <v>18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22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22</v>
      </c>
      <c r="C272">
        <v>490</v>
      </c>
      <c r="D272" t="s">
        <v>17</v>
      </c>
      <c r="E272" t="s">
        <v>18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22</v>
      </c>
      <c r="C273">
        <v>621</v>
      </c>
      <c r="D273" t="s">
        <v>25</v>
      </c>
      <c r="E273" t="s">
        <v>18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26</v>
      </c>
      <c r="C274">
        <v>468</v>
      </c>
      <c r="D274" t="s">
        <v>25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16</v>
      </c>
      <c r="C275">
        <v>383</v>
      </c>
      <c r="D275" t="s">
        <v>25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22</v>
      </c>
      <c r="C276">
        <v>501</v>
      </c>
      <c r="D276" t="s">
        <v>25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31</v>
      </c>
      <c r="C277">
        <v>746</v>
      </c>
      <c r="D277" t="s">
        <v>25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22</v>
      </c>
      <c r="C278">
        <v>739</v>
      </c>
      <c r="D278" t="s">
        <v>25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16</v>
      </c>
      <c r="C279">
        <v>388</v>
      </c>
      <c r="D279" t="s">
        <v>25</v>
      </c>
      <c r="E279" t="s">
        <v>18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29</v>
      </c>
      <c r="C280">
        <v>607</v>
      </c>
      <c r="D280" t="s">
        <v>17</v>
      </c>
      <c r="E280" t="s">
        <v>18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16</v>
      </c>
      <c r="C281">
        <v>616</v>
      </c>
      <c r="D281" t="s">
        <v>25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27</v>
      </c>
      <c r="C282">
        <v>356</v>
      </c>
      <c r="D282" t="s">
        <v>25</v>
      </c>
      <c r="E282" t="s">
        <v>18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30</v>
      </c>
      <c r="C283">
        <v>731</v>
      </c>
      <c r="D283" t="s">
        <v>25</v>
      </c>
      <c r="E283" t="s">
        <v>18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27</v>
      </c>
      <c r="C284">
        <v>612</v>
      </c>
      <c r="D284" t="s">
        <v>17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19</v>
      </c>
      <c r="C285">
        <v>452</v>
      </c>
      <c r="D285" t="s">
        <v>25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19</v>
      </c>
      <c r="C286">
        <v>772</v>
      </c>
      <c r="D286" t="s">
        <v>17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30</v>
      </c>
      <c r="C287">
        <v>681</v>
      </c>
      <c r="D287" t="s">
        <v>17</v>
      </c>
      <c r="E287" t="s">
        <v>18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30</v>
      </c>
      <c r="C288">
        <v>720</v>
      </c>
      <c r="D288" t="s">
        <v>17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20</v>
      </c>
      <c r="C289">
        <v>691</v>
      </c>
      <c r="D289" t="s">
        <v>14</v>
      </c>
      <c r="E289" t="s">
        <v>18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16</v>
      </c>
      <c r="C290">
        <v>732</v>
      </c>
      <c r="D290" t="s">
        <v>25</v>
      </c>
      <c r="E290" t="s">
        <v>18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19</v>
      </c>
      <c r="C291">
        <v>720</v>
      </c>
      <c r="D291" t="s">
        <v>14</v>
      </c>
      <c r="E291" t="s">
        <v>18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30</v>
      </c>
      <c r="C292">
        <v>528</v>
      </c>
      <c r="D292" t="s">
        <v>25</v>
      </c>
      <c r="E292" t="s">
        <v>18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20</v>
      </c>
      <c r="C293">
        <v>657</v>
      </c>
      <c r="D293" t="s">
        <v>17</v>
      </c>
      <c r="E293" t="s">
        <v>18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20</v>
      </c>
      <c r="C294">
        <v>608</v>
      </c>
      <c r="D294" t="s">
        <v>17</v>
      </c>
      <c r="E294" t="s">
        <v>18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31</v>
      </c>
      <c r="C295">
        <v>682</v>
      </c>
      <c r="D295" t="s">
        <v>25</v>
      </c>
      <c r="E295" t="s">
        <v>18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30</v>
      </c>
      <c r="C296">
        <v>507</v>
      </c>
      <c r="D296" t="s">
        <v>25</v>
      </c>
      <c r="E296" t="s">
        <v>18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27</v>
      </c>
      <c r="C297">
        <v>359</v>
      </c>
      <c r="D297" t="s">
        <v>17</v>
      </c>
      <c r="E297" t="s">
        <v>18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20</v>
      </c>
      <c r="C298">
        <v>465</v>
      </c>
      <c r="D298" t="s">
        <v>25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16</v>
      </c>
      <c r="C299">
        <v>806</v>
      </c>
      <c r="D299" t="s">
        <v>25</v>
      </c>
      <c r="E299" t="s">
        <v>18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27</v>
      </c>
      <c r="C300">
        <v>739</v>
      </c>
      <c r="D300" t="s">
        <v>14</v>
      </c>
      <c r="E300" t="s">
        <v>18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22</v>
      </c>
      <c r="C301">
        <v>466</v>
      </c>
      <c r="D301" t="s">
        <v>17</v>
      </c>
      <c r="E301" t="s">
        <v>18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16</v>
      </c>
      <c r="C302">
        <v>531</v>
      </c>
      <c r="D302" t="s">
        <v>14</v>
      </c>
      <c r="E302" t="s">
        <v>18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29</v>
      </c>
      <c r="C303">
        <v>585</v>
      </c>
      <c r="D303" t="s">
        <v>17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27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26</v>
      </c>
      <c r="C305">
        <v>649</v>
      </c>
      <c r="D305" t="s">
        <v>25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27</v>
      </c>
      <c r="C306">
        <v>429</v>
      </c>
      <c r="D306" t="s">
        <v>25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29</v>
      </c>
      <c r="C307">
        <v>412</v>
      </c>
      <c r="D307" t="s">
        <v>17</v>
      </c>
      <c r="E307" t="s">
        <v>18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19</v>
      </c>
      <c r="C308">
        <v>682</v>
      </c>
      <c r="D308" t="s">
        <v>17</v>
      </c>
      <c r="E308" t="s">
        <v>18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19</v>
      </c>
      <c r="C309">
        <v>397</v>
      </c>
      <c r="D309" t="s">
        <v>17</v>
      </c>
      <c r="E309" t="s">
        <v>18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20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30</v>
      </c>
      <c r="C311">
        <v>499</v>
      </c>
      <c r="D311" t="s">
        <v>17</v>
      </c>
      <c r="E311" t="s">
        <v>18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25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16</v>
      </c>
      <c r="C313">
        <v>624</v>
      </c>
      <c r="D313" t="s">
        <v>17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30</v>
      </c>
      <c r="C314">
        <v>695</v>
      </c>
      <c r="D314" t="s">
        <v>25</v>
      </c>
      <c r="E314" t="s">
        <v>18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27</v>
      </c>
      <c r="C316">
        <v>572</v>
      </c>
      <c r="D316" t="s">
        <v>25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20</v>
      </c>
      <c r="C317">
        <v>442</v>
      </c>
      <c r="D317" t="s">
        <v>25</v>
      </c>
      <c r="E317" t="s">
        <v>18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27</v>
      </c>
      <c r="C318">
        <v>586</v>
      </c>
      <c r="D318" t="s">
        <v>14</v>
      </c>
      <c r="E318" t="s">
        <v>18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31</v>
      </c>
      <c r="C319">
        <v>455</v>
      </c>
      <c r="D319" t="s">
        <v>25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19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19</v>
      </c>
      <c r="C321">
        <v>356</v>
      </c>
      <c r="D321" t="s">
        <v>14</v>
      </c>
      <c r="E321" t="s">
        <v>18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22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26</v>
      </c>
      <c r="C323">
        <v>398</v>
      </c>
      <c r="D323" t="s">
        <v>25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26</v>
      </c>
      <c r="C325">
        <v>760</v>
      </c>
      <c r="D325" t="s">
        <v>17</v>
      </c>
      <c r="E325" t="s">
        <v>18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19</v>
      </c>
      <c r="C326">
        <v>508</v>
      </c>
      <c r="D326" t="s">
        <v>25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25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20</v>
      </c>
      <c r="C328">
        <v>493</v>
      </c>
      <c r="D328" t="s">
        <v>17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26</v>
      </c>
      <c r="C329">
        <v>797</v>
      </c>
      <c r="D329" t="s">
        <v>17</v>
      </c>
      <c r="E329" t="s">
        <v>18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20</v>
      </c>
      <c r="C330">
        <v>835</v>
      </c>
      <c r="D330" t="s">
        <v>17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31</v>
      </c>
      <c r="C331">
        <v>387</v>
      </c>
      <c r="D331" t="s">
        <v>17</v>
      </c>
      <c r="E331" t="s">
        <v>18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29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25</v>
      </c>
      <c r="E333" t="s">
        <v>18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16</v>
      </c>
      <c r="C334">
        <v>445</v>
      </c>
      <c r="D334" t="s">
        <v>25</v>
      </c>
      <c r="E334" t="s">
        <v>18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16</v>
      </c>
      <c r="C335">
        <v>702</v>
      </c>
      <c r="D335" t="s">
        <v>17</v>
      </c>
      <c r="E335" t="s">
        <v>18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19</v>
      </c>
      <c r="C336">
        <v>846</v>
      </c>
      <c r="D336" t="s">
        <v>14</v>
      </c>
      <c r="E336" t="s">
        <v>18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31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22</v>
      </c>
      <c r="C338">
        <v>638</v>
      </c>
      <c r="D338" t="s">
        <v>17</v>
      </c>
      <c r="E338" t="s">
        <v>18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22</v>
      </c>
      <c r="C339">
        <v>412</v>
      </c>
      <c r="D339" t="s">
        <v>17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29</v>
      </c>
      <c r="C340">
        <v>744</v>
      </c>
      <c r="D340" t="s">
        <v>17</v>
      </c>
      <c r="E340" t="s">
        <v>18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29</v>
      </c>
      <c r="C341">
        <v>746</v>
      </c>
      <c r="D341" t="s">
        <v>17</v>
      </c>
      <c r="E341" t="s">
        <v>18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20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30</v>
      </c>
      <c r="C343">
        <v>670</v>
      </c>
      <c r="D343" t="s">
        <v>25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30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20</v>
      </c>
      <c r="C345">
        <v>696</v>
      </c>
      <c r="D345" t="s">
        <v>25</v>
      </c>
      <c r="E345" t="s">
        <v>18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16</v>
      </c>
      <c r="C346">
        <v>837</v>
      </c>
      <c r="D346" t="s">
        <v>25</v>
      </c>
      <c r="E346" t="s">
        <v>18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30</v>
      </c>
      <c r="C347">
        <v>500</v>
      </c>
      <c r="D347" t="s">
        <v>25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29</v>
      </c>
      <c r="C348">
        <v>753</v>
      </c>
      <c r="D348" t="s">
        <v>14</v>
      </c>
      <c r="E348" t="s">
        <v>18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30</v>
      </c>
      <c r="C349">
        <v>739</v>
      </c>
      <c r="D349" t="s">
        <v>17</v>
      </c>
      <c r="E349" t="s">
        <v>18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22</v>
      </c>
      <c r="C350">
        <v>642</v>
      </c>
      <c r="D350" t="s">
        <v>17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30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19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29</v>
      </c>
      <c r="C353">
        <v>834</v>
      </c>
      <c r="D353" t="s">
        <v>25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31</v>
      </c>
      <c r="C354">
        <v>611</v>
      </c>
      <c r="D354" t="s">
        <v>14</v>
      </c>
      <c r="E354" t="s">
        <v>18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20</v>
      </c>
      <c r="C355">
        <v>698</v>
      </c>
      <c r="D355" t="s">
        <v>25</v>
      </c>
      <c r="E355" t="s">
        <v>18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27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22</v>
      </c>
      <c r="C357">
        <v>504</v>
      </c>
      <c r="D357" t="s">
        <v>17</v>
      </c>
      <c r="E357" t="s">
        <v>18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26</v>
      </c>
      <c r="C358">
        <v>591</v>
      </c>
      <c r="D358" t="s">
        <v>17</v>
      </c>
      <c r="E358" t="s">
        <v>18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16</v>
      </c>
      <c r="C359">
        <v>433</v>
      </c>
      <c r="D359" t="s">
        <v>17</v>
      </c>
      <c r="E359" t="s">
        <v>18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30</v>
      </c>
      <c r="C360">
        <v>746</v>
      </c>
      <c r="D360" t="s">
        <v>14</v>
      </c>
      <c r="E360" t="s">
        <v>18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26</v>
      </c>
      <c r="C361">
        <v>836</v>
      </c>
      <c r="D361" t="s">
        <v>25</v>
      </c>
      <c r="E361" t="s">
        <v>18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20</v>
      </c>
      <c r="C362">
        <v>485</v>
      </c>
      <c r="D362" t="s">
        <v>17</v>
      </c>
      <c r="E362" t="s">
        <v>18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30</v>
      </c>
      <c r="C363">
        <v>530</v>
      </c>
      <c r="D363" t="s">
        <v>25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27</v>
      </c>
      <c r="C364">
        <v>430</v>
      </c>
      <c r="D364" t="s">
        <v>17</v>
      </c>
      <c r="E364" t="s">
        <v>18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27</v>
      </c>
      <c r="C365">
        <v>763</v>
      </c>
      <c r="D365" t="s">
        <v>25</v>
      </c>
      <c r="E365" t="s">
        <v>18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31</v>
      </c>
      <c r="C366">
        <v>350</v>
      </c>
      <c r="D366" t="s">
        <v>14</v>
      </c>
      <c r="E366" t="s">
        <v>18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20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29</v>
      </c>
      <c r="C368">
        <v>557</v>
      </c>
      <c r="D368" t="s">
        <v>25</v>
      </c>
      <c r="E368" t="s">
        <v>18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22</v>
      </c>
      <c r="C369">
        <v>680</v>
      </c>
      <c r="D369" t="s">
        <v>14</v>
      </c>
      <c r="E369" t="s">
        <v>18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27</v>
      </c>
      <c r="C370">
        <v>602</v>
      </c>
      <c r="D370" t="s">
        <v>25</v>
      </c>
      <c r="E370" t="s">
        <v>18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31</v>
      </c>
      <c r="C371">
        <v>481</v>
      </c>
      <c r="D371" t="s">
        <v>14</v>
      </c>
      <c r="E371" t="s">
        <v>18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18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22</v>
      </c>
      <c r="C373">
        <v>673</v>
      </c>
      <c r="D373" t="s">
        <v>25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20</v>
      </c>
      <c r="C374">
        <v>494</v>
      </c>
      <c r="D374" t="s">
        <v>17</v>
      </c>
      <c r="E374" t="s">
        <v>18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31</v>
      </c>
      <c r="C375">
        <v>718</v>
      </c>
      <c r="D375" t="s">
        <v>17</v>
      </c>
      <c r="E375" t="s">
        <v>18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19</v>
      </c>
      <c r="C376">
        <v>807</v>
      </c>
      <c r="D376" t="s">
        <v>17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25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20</v>
      </c>
      <c r="C378">
        <v>466</v>
      </c>
      <c r="D378" t="s">
        <v>17</v>
      </c>
      <c r="E378" t="s">
        <v>18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19</v>
      </c>
      <c r="C379">
        <v>579</v>
      </c>
      <c r="D379" t="s">
        <v>14</v>
      </c>
      <c r="E379" t="s">
        <v>18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29</v>
      </c>
      <c r="C380">
        <v>605</v>
      </c>
      <c r="D380" t="s">
        <v>17</v>
      </c>
      <c r="E380" t="s">
        <v>18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29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20</v>
      </c>
      <c r="C382">
        <v>668</v>
      </c>
      <c r="D382" t="s">
        <v>17</v>
      </c>
      <c r="E382" t="s">
        <v>18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22</v>
      </c>
      <c r="C383">
        <v>790</v>
      </c>
      <c r="D383" t="s">
        <v>17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31</v>
      </c>
      <c r="C384">
        <v>398</v>
      </c>
      <c r="D384" t="s">
        <v>25</v>
      </c>
      <c r="E384" t="s">
        <v>18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22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29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16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19</v>
      </c>
      <c r="C388">
        <v>359</v>
      </c>
      <c r="D388" t="s">
        <v>17</v>
      </c>
      <c r="E388" t="s">
        <v>18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30</v>
      </c>
      <c r="C389">
        <v>842</v>
      </c>
      <c r="D389" t="s">
        <v>17</v>
      </c>
      <c r="E389" t="s">
        <v>18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27</v>
      </c>
      <c r="C390">
        <v>540</v>
      </c>
      <c r="D390" t="s">
        <v>25</v>
      </c>
      <c r="E390" t="s">
        <v>18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31</v>
      </c>
      <c r="C391">
        <v>429</v>
      </c>
      <c r="D391" t="s">
        <v>25</v>
      </c>
      <c r="E391" t="s">
        <v>18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27</v>
      </c>
      <c r="C392">
        <v>580</v>
      </c>
      <c r="D392" t="s">
        <v>25</v>
      </c>
      <c r="E392" t="s">
        <v>18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17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16</v>
      </c>
      <c r="C394">
        <v>767</v>
      </c>
      <c r="D394" t="s">
        <v>25</v>
      </c>
      <c r="E394" t="s">
        <v>18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19</v>
      </c>
      <c r="C395">
        <v>738</v>
      </c>
      <c r="D395" t="s">
        <v>14</v>
      </c>
      <c r="E395" t="s">
        <v>18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31</v>
      </c>
      <c r="C396">
        <v>750</v>
      </c>
      <c r="D396" t="s">
        <v>25</v>
      </c>
      <c r="E396" t="s">
        <v>18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27</v>
      </c>
      <c r="C397">
        <v>578</v>
      </c>
      <c r="D397" t="s">
        <v>17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27</v>
      </c>
      <c r="C398">
        <v>677</v>
      </c>
      <c r="D398" t="s">
        <v>25</v>
      </c>
      <c r="E398" t="s">
        <v>18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27</v>
      </c>
      <c r="C399">
        <v>668</v>
      </c>
      <c r="D399" t="s">
        <v>14</v>
      </c>
      <c r="E399" t="s">
        <v>18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16</v>
      </c>
      <c r="C400">
        <v>629</v>
      </c>
      <c r="D400" t="s">
        <v>14</v>
      </c>
      <c r="E400" t="s">
        <v>18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16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30</v>
      </c>
      <c r="C402">
        <v>716</v>
      </c>
      <c r="D402" t="s">
        <v>17</v>
      </c>
      <c r="E402" t="s">
        <v>18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27</v>
      </c>
      <c r="C403">
        <v>357</v>
      </c>
      <c r="D403" t="s">
        <v>14</v>
      </c>
      <c r="E403" t="s">
        <v>18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29</v>
      </c>
      <c r="C404">
        <v>628</v>
      </c>
      <c r="D404" t="s">
        <v>25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22</v>
      </c>
      <c r="C405">
        <v>704</v>
      </c>
      <c r="D405" t="s">
        <v>25</v>
      </c>
      <c r="E405" t="s">
        <v>18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19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19</v>
      </c>
      <c r="C407">
        <v>596</v>
      </c>
      <c r="D407" t="s">
        <v>17</v>
      </c>
      <c r="E407" t="s">
        <v>18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26</v>
      </c>
      <c r="C408">
        <v>430</v>
      </c>
      <c r="D408" t="s">
        <v>14</v>
      </c>
      <c r="E408" t="s">
        <v>18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31</v>
      </c>
      <c r="C409">
        <v>505</v>
      </c>
      <c r="D409" t="s">
        <v>25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26</v>
      </c>
      <c r="C410">
        <v>397</v>
      </c>
      <c r="D410" t="s">
        <v>25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31</v>
      </c>
      <c r="C411">
        <v>845</v>
      </c>
      <c r="D411" t="s">
        <v>14</v>
      </c>
      <c r="E411" t="s">
        <v>18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19</v>
      </c>
      <c r="C412">
        <v>464</v>
      </c>
      <c r="D412" t="s">
        <v>17</v>
      </c>
      <c r="E412" t="s">
        <v>18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27</v>
      </c>
      <c r="C413">
        <v>361</v>
      </c>
      <c r="D413" t="s">
        <v>25</v>
      </c>
      <c r="E413" t="s">
        <v>18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31</v>
      </c>
      <c r="C414">
        <v>821</v>
      </c>
      <c r="D414" t="s">
        <v>17</v>
      </c>
      <c r="E414" t="s">
        <v>18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31</v>
      </c>
      <c r="C415">
        <v>684</v>
      </c>
      <c r="D415" t="s">
        <v>14</v>
      </c>
      <c r="E415" t="s">
        <v>18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16</v>
      </c>
      <c r="C416">
        <v>837</v>
      </c>
      <c r="D416" t="s">
        <v>25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20</v>
      </c>
      <c r="C417">
        <v>636</v>
      </c>
      <c r="D417" t="s">
        <v>25</v>
      </c>
      <c r="E417" t="s">
        <v>18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30</v>
      </c>
      <c r="C418">
        <v>440</v>
      </c>
      <c r="D418" t="s">
        <v>25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27</v>
      </c>
      <c r="C419">
        <v>640</v>
      </c>
      <c r="D419" t="s">
        <v>25</v>
      </c>
      <c r="E419" t="s">
        <v>18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19</v>
      </c>
      <c r="C420">
        <v>404</v>
      </c>
      <c r="D420" t="s">
        <v>25</v>
      </c>
      <c r="E420" t="s">
        <v>18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25</v>
      </c>
      <c r="E421" t="s">
        <v>18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29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19</v>
      </c>
      <c r="C423">
        <v>421</v>
      </c>
      <c r="D423" t="s">
        <v>25</v>
      </c>
      <c r="E423" t="s">
        <v>18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26</v>
      </c>
      <c r="C424">
        <v>715</v>
      </c>
      <c r="D424" t="s">
        <v>25</v>
      </c>
      <c r="E424" t="s">
        <v>18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22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30</v>
      </c>
      <c r="C426">
        <v>462</v>
      </c>
      <c r="D426" t="s">
        <v>25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31</v>
      </c>
      <c r="C427">
        <v>771</v>
      </c>
      <c r="D427" t="s">
        <v>25</v>
      </c>
      <c r="E427" t="s">
        <v>18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27</v>
      </c>
      <c r="C428">
        <v>418</v>
      </c>
      <c r="D428" t="s">
        <v>14</v>
      </c>
      <c r="E428" t="s">
        <v>18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16</v>
      </c>
      <c r="C429">
        <v>787</v>
      </c>
      <c r="D429" t="s">
        <v>25</v>
      </c>
      <c r="E429" t="s">
        <v>18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30</v>
      </c>
      <c r="C430">
        <v>363</v>
      </c>
      <c r="D430" t="s">
        <v>25</v>
      </c>
      <c r="E430" t="s">
        <v>18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19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22</v>
      </c>
      <c r="C432">
        <v>625</v>
      </c>
      <c r="D432" t="s">
        <v>25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18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25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31</v>
      </c>
      <c r="C435">
        <v>702</v>
      </c>
      <c r="D435" t="s">
        <v>25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20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30</v>
      </c>
      <c r="C437">
        <v>547</v>
      </c>
      <c r="D437" t="s">
        <v>17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29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27</v>
      </c>
      <c r="C439">
        <v>450</v>
      </c>
      <c r="D439" t="s">
        <v>17</v>
      </c>
      <c r="E439" t="s">
        <v>18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20</v>
      </c>
      <c r="C440">
        <v>735</v>
      </c>
      <c r="D440" t="s">
        <v>17</v>
      </c>
      <c r="E440" t="s">
        <v>18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19</v>
      </c>
      <c r="C441">
        <v>603</v>
      </c>
      <c r="D441" t="s">
        <v>25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18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19</v>
      </c>
      <c r="C443">
        <v>739</v>
      </c>
      <c r="D443" t="s">
        <v>17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29</v>
      </c>
      <c r="C444">
        <v>814</v>
      </c>
      <c r="D444" t="s">
        <v>17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27</v>
      </c>
      <c r="C445">
        <v>580</v>
      </c>
      <c r="D445" t="s">
        <v>17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20</v>
      </c>
      <c r="C446">
        <v>774</v>
      </c>
      <c r="D446" t="s">
        <v>17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19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16</v>
      </c>
      <c r="C448">
        <v>380</v>
      </c>
      <c r="D448" t="s">
        <v>25</v>
      </c>
      <c r="E448" t="s">
        <v>18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25</v>
      </c>
      <c r="E449" t="s">
        <v>18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22</v>
      </c>
      <c r="C450">
        <v>369</v>
      </c>
      <c r="D450" t="s">
        <v>17</v>
      </c>
      <c r="E450" t="s">
        <v>18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19</v>
      </c>
      <c r="C451">
        <v>610</v>
      </c>
      <c r="D451" t="s">
        <v>25</v>
      </c>
      <c r="E451" t="s">
        <v>18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20</v>
      </c>
      <c r="C452">
        <v>498</v>
      </c>
      <c r="D452" t="s">
        <v>17</v>
      </c>
      <c r="E452" t="s">
        <v>18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25</v>
      </c>
      <c r="E453" t="s">
        <v>18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25</v>
      </c>
      <c r="E454" t="s">
        <v>18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30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16</v>
      </c>
      <c r="C456">
        <v>801</v>
      </c>
      <c r="D456" t="s">
        <v>17</v>
      </c>
      <c r="E456" t="s">
        <v>18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30</v>
      </c>
      <c r="C457">
        <v>564</v>
      </c>
      <c r="D457" t="s">
        <v>14</v>
      </c>
      <c r="E457" t="s">
        <v>18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19</v>
      </c>
      <c r="C458">
        <v>666</v>
      </c>
      <c r="D458" t="s">
        <v>25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29</v>
      </c>
      <c r="C459">
        <v>579</v>
      </c>
      <c r="D459" t="s">
        <v>17</v>
      </c>
      <c r="E459" t="s">
        <v>18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22</v>
      </c>
      <c r="C460">
        <v>600</v>
      </c>
      <c r="D460" t="s">
        <v>17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19</v>
      </c>
      <c r="C461">
        <v>443</v>
      </c>
      <c r="D461" t="s">
        <v>17</v>
      </c>
      <c r="E461" t="s">
        <v>18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26</v>
      </c>
      <c r="C462">
        <v>519</v>
      </c>
      <c r="D462" t="s">
        <v>17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20</v>
      </c>
      <c r="C463">
        <v>390</v>
      </c>
      <c r="D463" t="s">
        <v>17</v>
      </c>
      <c r="E463" t="s">
        <v>18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16</v>
      </c>
      <c r="C464">
        <v>538</v>
      </c>
      <c r="D464" t="s">
        <v>17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19</v>
      </c>
      <c r="C465">
        <v>559</v>
      </c>
      <c r="D465" t="s">
        <v>25</v>
      </c>
      <c r="E465" t="s">
        <v>18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16</v>
      </c>
      <c r="C466">
        <v>529</v>
      </c>
      <c r="D466" t="s">
        <v>17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19</v>
      </c>
      <c r="C467">
        <v>646</v>
      </c>
      <c r="D467" t="s">
        <v>25</v>
      </c>
      <c r="E467" t="s">
        <v>18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29</v>
      </c>
      <c r="C468">
        <v>409</v>
      </c>
      <c r="D468" t="s">
        <v>14</v>
      </c>
      <c r="E468" t="s">
        <v>18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31</v>
      </c>
      <c r="C469">
        <v>840</v>
      </c>
      <c r="D469" t="s">
        <v>25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22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26</v>
      </c>
      <c r="C471">
        <v>379</v>
      </c>
      <c r="D471" t="s">
        <v>17</v>
      </c>
      <c r="E471" t="s">
        <v>18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22</v>
      </c>
      <c r="C472">
        <v>575</v>
      </c>
      <c r="D472" t="s">
        <v>25</v>
      </c>
      <c r="E472" t="s">
        <v>18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27</v>
      </c>
      <c r="C473">
        <v>444</v>
      </c>
      <c r="D473" t="s">
        <v>25</v>
      </c>
      <c r="E473" t="s">
        <v>18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22</v>
      </c>
      <c r="C474">
        <v>588</v>
      </c>
      <c r="D474" t="s">
        <v>25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31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19</v>
      </c>
      <c r="C476">
        <v>732</v>
      </c>
      <c r="D476" t="s">
        <v>17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26</v>
      </c>
      <c r="C477">
        <v>566</v>
      </c>
      <c r="D477" t="s">
        <v>25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27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22</v>
      </c>
      <c r="C479">
        <v>705</v>
      </c>
      <c r="D479" t="s">
        <v>25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20</v>
      </c>
      <c r="C480">
        <v>517</v>
      </c>
      <c r="D480" t="s">
        <v>25</v>
      </c>
      <c r="E480" t="s">
        <v>18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27</v>
      </c>
      <c r="C481">
        <v>507</v>
      </c>
      <c r="D481" t="s">
        <v>25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22</v>
      </c>
      <c r="C482">
        <v>415</v>
      </c>
      <c r="D482" t="s">
        <v>25</v>
      </c>
      <c r="E482" t="s">
        <v>18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27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31</v>
      </c>
      <c r="C484">
        <v>550</v>
      </c>
      <c r="D484" t="s">
        <v>17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26</v>
      </c>
      <c r="C485">
        <v>734</v>
      </c>
      <c r="D485" t="s">
        <v>17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20</v>
      </c>
      <c r="C486">
        <v>437</v>
      </c>
      <c r="D486" t="s">
        <v>25</v>
      </c>
      <c r="E486" t="s">
        <v>18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26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19</v>
      </c>
      <c r="C488">
        <v>717</v>
      </c>
      <c r="D488" t="s">
        <v>17</v>
      </c>
      <c r="E488" t="s">
        <v>18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22</v>
      </c>
      <c r="C489">
        <v>797</v>
      </c>
      <c r="D489" t="s">
        <v>17</v>
      </c>
      <c r="E489" t="s">
        <v>18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20</v>
      </c>
      <c r="C490">
        <v>760</v>
      </c>
      <c r="D490" t="s">
        <v>25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29</v>
      </c>
      <c r="C491">
        <v>567</v>
      </c>
      <c r="D491" t="s">
        <v>25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29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26</v>
      </c>
      <c r="C493">
        <v>484</v>
      </c>
      <c r="D493" t="s">
        <v>17</v>
      </c>
      <c r="E493" t="s">
        <v>18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19</v>
      </c>
      <c r="C494">
        <v>566</v>
      </c>
      <c r="D494" t="s">
        <v>25</v>
      </c>
      <c r="E494" t="s">
        <v>18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29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16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30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16</v>
      </c>
      <c r="C498">
        <v>751</v>
      </c>
      <c r="D498" t="s">
        <v>17</v>
      </c>
      <c r="E498" t="s">
        <v>18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20</v>
      </c>
      <c r="C499">
        <v>814</v>
      </c>
      <c r="D499" t="s">
        <v>17</v>
      </c>
      <c r="E499" t="s">
        <v>18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29</v>
      </c>
      <c r="C500">
        <v>718</v>
      </c>
      <c r="D500" t="s">
        <v>17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1">
    <mergeCell ref="O5:X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5670-B50E-44A4-BA41-A6DADB0D07BA}">
  <dimension ref="A1:U15"/>
  <sheetViews>
    <sheetView workbookViewId="0">
      <selection activeCell="M17" sqref="M17"/>
    </sheetView>
  </sheetViews>
  <sheetFormatPr defaultRowHeight="14.4" x14ac:dyDescent="0.3"/>
  <cols>
    <col min="1" max="1" width="17.33203125" customWidth="1"/>
    <col min="5" max="5" width="13.6640625" customWidth="1"/>
    <col min="7" max="7" width="9.5546875" customWidth="1"/>
  </cols>
  <sheetData>
    <row r="1" spans="1:21" x14ac:dyDescent="0.3">
      <c r="A1" t="s">
        <v>66</v>
      </c>
    </row>
    <row r="3" spans="1:21" ht="15" thickBot="1" x14ac:dyDescent="0.35">
      <c r="A3" t="s">
        <v>67</v>
      </c>
      <c r="K3" s="21" t="s">
        <v>68</v>
      </c>
      <c r="L3" s="22"/>
    </row>
    <row r="4" spans="1:21" x14ac:dyDescent="0.3">
      <c r="A4" s="16" t="s">
        <v>69</v>
      </c>
      <c r="B4" s="16" t="s">
        <v>70</v>
      </c>
      <c r="C4" s="16" t="s">
        <v>71</v>
      </c>
      <c r="D4" s="16" t="s">
        <v>72</v>
      </c>
      <c r="E4" s="16" t="s">
        <v>48</v>
      </c>
      <c r="M4" s="27" t="s">
        <v>73</v>
      </c>
      <c r="N4" s="27"/>
      <c r="O4" s="27"/>
      <c r="P4" s="27"/>
      <c r="Q4" s="27"/>
      <c r="R4" s="27"/>
      <c r="S4" s="27"/>
      <c r="T4" s="27"/>
      <c r="U4" s="27"/>
    </row>
    <row r="5" spans="1:21" x14ac:dyDescent="0.3">
      <c r="A5">
        <v>516</v>
      </c>
      <c r="B5">
        <v>154</v>
      </c>
      <c r="C5">
        <v>89213</v>
      </c>
      <c r="D5">
        <v>579.30519480519479</v>
      </c>
      <c r="E5">
        <v>18497.416051269014</v>
      </c>
      <c r="M5" s="27" t="s">
        <v>74</v>
      </c>
      <c r="N5" s="27"/>
    </row>
    <row r="6" spans="1:21" x14ac:dyDescent="0.3">
      <c r="B6">
        <v>168</v>
      </c>
      <c r="C6">
        <v>100603</v>
      </c>
      <c r="D6">
        <v>598.82738095238096</v>
      </c>
      <c r="E6">
        <v>18858.407149985745</v>
      </c>
    </row>
    <row r="7" spans="1:21" ht="15" thickBot="1" x14ac:dyDescent="0.35">
      <c r="A7" s="15">
        <v>741</v>
      </c>
      <c r="B7" s="15">
        <v>169</v>
      </c>
      <c r="C7" s="15">
        <v>100019</v>
      </c>
      <c r="D7" s="15">
        <v>591.82840236686388</v>
      </c>
      <c r="E7" s="15">
        <v>19571.476331360947</v>
      </c>
      <c r="M7" s="27" t="s">
        <v>75</v>
      </c>
      <c r="N7" s="27"/>
      <c r="O7" s="27"/>
      <c r="P7" s="27"/>
      <c r="Q7" s="27"/>
      <c r="R7" s="27"/>
      <c r="S7" s="27"/>
      <c r="T7" s="27"/>
      <c r="U7" s="27"/>
    </row>
    <row r="9" spans="1:21" x14ac:dyDescent="0.3">
      <c r="L9" s="29" t="s">
        <v>76</v>
      </c>
      <c r="M9" s="30"/>
      <c r="N9" s="30"/>
      <c r="O9" s="30"/>
      <c r="P9" s="30"/>
      <c r="Q9" s="30"/>
      <c r="R9" s="30"/>
      <c r="S9" s="30"/>
      <c r="T9" s="30"/>
    </row>
    <row r="10" spans="1:21" ht="15" thickBot="1" x14ac:dyDescent="0.35">
      <c r="A10" t="s">
        <v>77</v>
      </c>
    </row>
    <row r="11" spans="1:21" x14ac:dyDescent="0.3">
      <c r="A11" s="16" t="s">
        <v>78</v>
      </c>
      <c r="B11" s="16" t="s">
        <v>79</v>
      </c>
      <c r="C11" s="16" t="s">
        <v>55</v>
      </c>
      <c r="D11" s="16" t="s">
        <v>80</v>
      </c>
      <c r="E11" s="16" t="s">
        <v>81</v>
      </c>
      <c r="F11" s="16" t="s">
        <v>82</v>
      </c>
      <c r="G11" s="16" t="s">
        <v>83</v>
      </c>
      <c r="L11" s="27" t="s">
        <v>84</v>
      </c>
      <c r="M11" s="27"/>
      <c r="N11" s="27"/>
      <c r="O11" s="27"/>
      <c r="P11" s="27"/>
      <c r="Q11" s="27"/>
      <c r="R11" s="27"/>
      <c r="S11" s="27"/>
      <c r="T11" s="27"/>
    </row>
    <row r="12" spans="1:21" x14ac:dyDescent="0.3">
      <c r="A12" t="s">
        <v>85</v>
      </c>
      <c r="B12">
        <v>31227.505665659904</v>
      </c>
      <c r="C12">
        <v>2</v>
      </c>
      <c r="D12">
        <v>15613.752832829952</v>
      </c>
      <c r="E12">
        <v>0.82217844971151333</v>
      </c>
      <c r="F12">
        <v>0.44008105462893887</v>
      </c>
      <c r="G12">
        <v>3.0141979557646303</v>
      </c>
      <c r="L12" s="22" t="s">
        <v>86</v>
      </c>
      <c r="M12" s="22"/>
      <c r="N12" s="22"/>
      <c r="O12" s="22"/>
    </row>
    <row r="13" spans="1:21" x14ac:dyDescent="0.3">
      <c r="A13" t="s">
        <v>87</v>
      </c>
      <c r="B13">
        <v>9267466.6735604145</v>
      </c>
      <c r="C13">
        <v>488</v>
      </c>
      <c r="D13">
        <v>18990.710396640192</v>
      </c>
    </row>
    <row r="15" spans="1:21" ht="15" thickBot="1" x14ac:dyDescent="0.35">
      <c r="A15" s="15" t="s">
        <v>88</v>
      </c>
      <c r="B15" s="15">
        <v>9298694.1792260744</v>
      </c>
      <c r="C15" s="15">
        <v>490</v>
      </c>
      <c r="D15" s="15"/>
      <c r="E15" s="15"/>
      <c r="F15" s="15"/>
      <c r="G15" s="15"/>
    </row>
  </sheetData>
  <mergeCells count="7">
    <mergeCell ref="L12:O12"/>
    <mergeCell ref="K3:L3"/>
    <mergeCell ref="M4:U4"/>
    <mergeCell ref="M5:N5"/>
    <mergeCell ref="M7:U7"/>
    <mergeCell ref="L9:T9"/>
    <mergeCell ref="L11:T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EF99-FF07-4759-9BCB-475CBC63434A}">
  <dimension ref="A1:W501"/>
  <sheetViews>
    <sheetView zoomScale="99" workbookViewId="0">
      <selection activeCell="O14" sqref="O14"/>
    </sheetView>
  </sheetViews>
  <sheetFormatPr defaultRowHeight="14.4" x14ac:dyDescent="0.3"/>
  <cols>
    <col min="1" max="1" width="10.88671875" bestFit="1" customWidth="1"/>
    <col min="2" max="2" width="8.5546875" bestFit="1" customWidth="1"/>
    <col min="3" max="3" width="10.6640625" bestFit="1" customWidth="1"/>
    <col min="4" max="4" width="10.21875" bestFit="1" customWidth="1"/>
    <col min="9" max="9" width="14.6640625" bestFit="1" customWidth="1"/>
    <col min="10" max="10" width="9.6640625" bestFit="1" customWidth="1"/>
    <col min="11" max="11" width="14.88671875" bestFit="1" customWidth="1"/>
    <col min="12" max="12" width="14.5546875" bestFit="1" customWidth="1"/>
    <col min="20" max="20" width="12.777343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3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3" x14ac:dyDescent="0.3">
      <c r="A3">
        <v>2</v>
      </c>
      <c r="B3" t="s">
        <v>16</v>
      </c>
      <c r="C3">
        <v>365</v>
      </c>
      <c r="D3" t="s">
        <v>17</v>
      </c>
      <c r="E3" t="s">
        <v>18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  <c r="O3" s="26" t="s">
        <v>117</v>
      </c>
      <c r="P3" s="27"/>
      <c r="Q3" s="27"/>
      <c r="R3" s="27"/>
      <c r="S3" s="27"/>
      <c r="T3" s="27"/>
      <c r="U3" s="27"/>
      <c r="V3" s="27"/>
      <c r="W3" s="27"/>
    </row>
    <row r="4" spans="1:23" x14ac:dyDescent="0.3">
      <c r="A4">
        <v>3</v>
      </c>
      <c r="B4" t="s">
        <v>19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  <c r="O4" s="27"/>
      <c r="P4" s="27"/>
      <c r="Q4" s="27"/>
      <c r="R4" s="27"/>
      <c r="S4" s="27"/>
      <c r="T4" s="27"/>
      <c r="U4" s="27"/>
      <c r="V4" s="27"/>
      <c r="W4" s="27"/>
    </row>
    <row r="5" spans="1:23" x14ac:dyDescent="0.3">
      <c r="A5">
        <v>4</v>
      </c>
      <c r="B5" t="s">
        <v>19</v>
      </c>
      <c r="C5">
        <v>516</v>
      </c>
      <c r="D5" t="s">
        <v>14</v>
      </c>
      <c r="E5" t="s">
        <v>18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</row>
    <row r="6" spans="1:23" x14ac:dyDescent="0.3">
      <c r="A6">
        <v>5</v>
      </c>
      <c r="B6" t="s">
        <v>20</v>
      </c>
      <c r="C6">
        <v>659</v>
      </c>
      <c r="D6" t="s">
        <v>17</v>
      </c>
      <c r="E6" t="s">
        <v>18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  <c r="O6" s="24" t="s">
        <v>90</v>
      </c>
      <c r="P6" s="25"/>
      <c r="Q6" s="9">
        <f>COUNTBLANK(L2:L501)</f>
        <v>3</v>
      </c>
    </row>
    <row r="7" spans="1:23" x14ac:dyDescent="0.3">
      <c r="A7">
        <v>6</v>
      </c>
      <c r="B7" t="s">
        <v>22</v>
      </c>
      <c r="C7">
        <v>777</v>
      </c>
      <c r="D7" t="s">
        <v>17</v>
      </c>
      <c r="E7" t="s">
        <v>18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</row>
    <row r="8" spans="1:23" x14ac:dyDescent="0.3">
      <c r="A8">
        <v>7</v>
      </c>
      <c r="B8" t="s">
        <v>19</v>
      </c>
      <c r="C8">
        <v>432</v>
      </c>
      <c r="D8" t="s">
        <v>14</v>
      </c>
      <c r="E8" t="s">
        <v>18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  <c r="O8" s="21" t="s">
        <v>91</v>
      </c>
      <c r="P8" s="22"/>
      <c r="Q8" s="22"/>
      <c r="R8" s="22"/>
      <c r="S8" s="22"/>
      <c r="T8" s="22"/>
    </row>
    <row r="9" spans="1:23" x14ac:dyDescent="0.3">
      <c r="A9">
        <v>8</v>
      </c>
      <c r="B9" t="s">
        <v>13</v>
      </c>
      <c r="C9">
        <v>741</v>
      </c>
      <c r="D9" t="s">
        <v>25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</row>
    <row r="10" spans="1:23" x14ac:dyDescent="0.3">
      <c r="A10">
        <v>9</v>
      </c>
      <c r="B10" t="s">
        <v>26</v>
      </c>
      <c r="C10">
        <v>570</v>
      </c>
      <c r="D10" t="s">
        <v>14</v>
      </c>
      <c r="E10" t="s">
        <v>18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</row>
    <row r="11" spans="1:23" x14ac:dyDescent="0.3">
      <c r="A11">
        <v>10</v>
      </c>
      <c r="B11" t="s">
        <v>27</v>
      </c>
      <c r="C11">
        <v>671</v>
      </c>
      <c r="D11" t="s">
        <v>25</v>
      </c>
      <c r="E11" t="s">
        <v>18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</row>
    <row r="12" spans="1:23" x14ac:dyDescent="0.3">
      <c r="A12">
        <v>11</v>
      </c>
      <c r="B12" t="s">
        <v>20</v>
      </c>
      <c r="C12">
        <v>519</v>
      </c>
      <c r="D12" t="s">
        <v>25</v>
      </c>
      <c r="E12" t="s">
        <v>18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</row>
    <row r="13" spans="1:23" x14ac:dyDescent="0.3">
      <c r="A13">
        <v>12</v>
      </c>
      <c r="B13" t="s">
        <v>29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</row>
    <row r="14" spans="1:23" x14ac:dyDescent="0.3">
      <c r="A14">
        <v>13</v>
      </c>
      <c r="B14" t="s">
        <v>30</v>
      </c>
      <c r="C14">
        <v>464</v>
      </c>
      <c r="D14" t="s">
        <v>17</v>
      </c>
      <c r="E14" t="s">
        <v>18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</row>
    <row r="15" spans="1:23" x14ac:dyDescent="0.3">
      <c r="A15">
        <v>14</v>
      </c>
      <c r="B15" t="s">
        <v>30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</row>
    <row r="16" spans="1:23" x14ac:dyDescent="0.3">
      <c r="A16">
        <v>15</v>
      </c>
      <c r="B16" t="s">
        <v>31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</row>
    <row r="17" spans="1:13" x14ac:dyDescent="0.3">
      <c r="A17">
        <v>16</v>
      </c>
      <c r="B17" t="s">
        <v>29</v>
      </c>
      <c r="C17">
        <v>579</v>
      </c>
      <c r="D17" t="s">
        <v>25</v>
      </c>
      <c r="E17" t="s">
        <v>18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</row>
    <row r="18" spans="1:13" x14ac:dyDescent="0.3">
      <c r="A18">
        <v>17</v>
      </c>
      <c r="B18" t="s">
        <v>20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</row>
    <row r="19" spans="1:13" x14ac:dyDescent="0.3">
      <c r="A19">
        <v>18</v>
      </c>
      <c r="B19" t="s">
        <v>20</v>
      </c>
      <c r="C19">
        <v>596</v>
      </c>
      <c r="D19" t="s">
        <v>17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</row>
    <row r="20" spans="1:13" x14ac:dyDescent="0.3">
      <c r="A20">
        <v>19</v>
      </c>
      <c r="B20" t="s">
        <v>30</v>
      </c>
      <c r="C20">
        <v>450</v>
      </c>
      <c r="D20" t="s">
        <v>14</v>
      </c>
      <c r="E20" t="s">
        <v>18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13" x14ac:dyDescent="0.3">
      <c r="A21">
        <v>20</v>
      </c>
      <c r="B21" t="s">
        <v>31</v>
      </c>
      <c r="C21">
        <v>765</v>
      </c>
      <c r="D21" t="s">
        <v>14</v>
      </c>
      <c r="E21" t="s">
        <v>18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13" x14ac:dyDescent="0.3">
      <c r="A22">
        <v>21</v>
      </c>
      <c r="B22" t="s">
        <v>13</v>
      </c>
      <c r="C22">
        <v>571</v>
      </c>
      <c r="D22" t="s">
        <v>25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13" x14ac:dyDescent="0.3">
      <c r="A23">
        <v>22</v>
      </c>
      <c r="B23" t="s">
        <v>22</v>
      </c>
      <c r="C23">
        <v>528</v>
      </c>
      <c r="D23" t="s">
        <v>17</v>
      </c>
      <c r="E23" t="s">
        <v>18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3" x14ac:dyDescent="0.3">
      <c r="A24">
        <v>23</v>
      </c>
      <c r="B24" t="s">
        <v>30</v>
      </c>
      <c r="C24">
        <v>524</v>
      </c>
      <c r="D24" t="s">
        <v>17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13" x14ac:dyDescent="0.3">
      <c r="A25">
        <v>24</v>
      </c>
      <c r="B25" t="s">
        <v>22</v>
      </c>
      <c r="C25">
        <v>443</v>
      </c>
      <c r="D25" t="s">
        <v>25</v>
      </c>
      <c r="E25" t="s">
        <v>18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13" x14ac:dyDescent="0.3">
      <c r="A26">
        <v>25</v>
      </c>
      <c r="B26" t="s">
        <v>27</v>
      </c>
      <c r="C26">
        <v>464</v>
      </c>
      <c r="D26" t="s">
        <v>17</v>
      </c>
      <c r="E26" t="s">
        <v>18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3" x14ac:dyDescent="0.3">
      <c r="A27">
        <v>26</v>
      </c>
      <c r="B27" t="s">
        <v>19</v>
      </c>
      <c r="C27">
        <v>511</v>
      </c>
      <c r="D27" t="s">
        <v>17</v>
      </c>
      <c r="E27" t="s">
        <v>18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3" x14ac:dyDescent="0.3">
      <c r="A28">
        <v>27</v>
      </c>
      <c r="B28" t="s">
        <v>16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3" x14ac:dyDescent="0.3">
      <c r="A29">
        <v>28</v>
      </c>
      <c r="B29" t="s">
        <v>19</v>
      </c>
      <c r="C29">
        <v>574</v>
      </c>
      <c r="D29" t="s">
        <v>25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3" x14ac:dyDescent="0.3">
      <c r="A30">
        <v>29</v>
      </c>
      <c r="B30" t="s">
        <v>13</v>
      </c>
      <c r="C30">
        <v>583</v>
      </c>
      <c r="D30" t="s">
        <v>17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3" x14ac:dyDescent="0.3">
      <c r="A31">
        <v>30</v>
      </c>
      <c r="B31" t="s">
        <v>16</v>
      </c>
      <c r="C31">
        <v>686</v>
      </c>
      <c r="D31" t="s">
        <v>25</v>
      </c>
      <c r="E31" t="s">
        <v>18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13" x14ac:dyDescent="0.3">
      <c r="A32">
        <v>31</v>
      </c>
      <c r="B32" t="s">
        <v>26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3">
      <c r="A33">
        <v>32</v>
      </c>
      <c r="B33" t="s">
        <v>19</v>
      </c>
      <c r="C33">
        <v>806</v>
      </c>
      <c r="D33" t="s">
        <v>17</v>
      </c>
      <c r="E33" t="s">
        <v>18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3">
      <c r="A34">
        <v>33</v>
      </c>
      <c r="B34" t="s">
        <v>30</v>
      </c>
      <c r="C34">
        <v>849</v>
      </c>
      <c r="D34" t="s">
        <v>25</v>
      </c>
      <c r="E34" t="s">
        <v>18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3">
      <c r="A35">
        <v>34</v>
      </c>
      <c r="B35" t="s">
        <v>31</v>
      </c>
      <c r="C35">
        <v>475</v>
      </c>
      <c r="D35" t="s">
        <v>17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3">
      <c r="A36">
        <v>35</v>
      </c>
      <c r="B36" t="s">
        <v>19</v>
      </c>
      <c r="C36">
        <v>488</v>
      </c>
      <c r="D36" t="s">
        <v>25</v>
      </c>
      <c r="E36" t="s">
        <v>18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3">
      <c r="A37">
        <v>36</v>
      </c>
      <c r="B37" t="s">
        <v>19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3">
      <c r="A38">
        <v>37</v>
      </c>
      <c r="B38" t="s">
        <v>19</v>
      </c>
      <c r="C38">
        <v>568</v>
      </c>
      <c r="D38" t="s">
        <v>14</v>
      </c>
      <c r="E38" t="s">
        <v>18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3">
      <c r="A39">
        <v>38</v>
      </c>
      <c r="B39" t="s">
        <v>20</v>
      </c>
      <c r="C39">
        <v>505</v>
      </c>
      <c r="D39" t="s">
        <v>17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3">
      <c r="A40">
        <v>39</v>
      </c>
      <c r="B40" t="s">
        <v>16</v>
      </c>
      <c r="C40">
        <v>534</v>
      </c>
      <c r="D40" t="s">
        <v>17</v>
      </c>
      <c r="E40" t="s">
        <v>18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3">
      <c r="A41">
        <v>40</v>
      </c>
      <c r="B41" t="s">
        <v>31</v>
      </c>
      <c r="C41">
        <v>470</v>
      </c>
      <c r="D41" t="s">
        <v>25</v>
      </c>
      <c r="E41" t="s">
        <v>18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3">
      <c r="A42">
        <v>41</v>
      </c>
      <c r="B42" t="s">
        <v>22</v>
      </c>
      <c r="C42">
        <v>671</v>
      </c>
      <c r="D42" t="s">
        <v>17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3">
      <c r="A43">
        <v>42</v>
      </c>
      <c r="B43" t="s">
        <v>22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3">
      <c r="A44">
        <v>43</v>
      </c>
      <c r="B44" t="s">
        <v>16</v>
      </c>
      <c r="C44">
        <v>547</v>
      </c>
      <c r="D44" t="s">
        <v>14</v>
      </c>
      <c r="E44" t="s">
        <v>18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3">
      <c r="A45">
        <v>44</v>
      </c>
      <c r="B45" t="s">
        <v>27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3">
      <c r="A46">
        <v>45</v>
      </c>
      <c r="B46" t="s">
        <v>20</v>
      </c>
      <c r="C46">
        <v>640</v>
      </c>
      <c r="D46" t="s">
        <v>17</v>
      </c>
      <c r="E46" t="s">
        <v>18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3">
      <c r="A47">
        <v>46</v>
      </c>
      <c r="B47" t="s">
        <v>19</v>
      </c>
      <c r="C47">
        <v>813</v>
      </c>
      <c r="D47" t="s">
        <v>25</v>
      </c>
      <c r="E47" t="s">
        <v>18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3">
      <c r="A48">
        <v>47</v>
      </c>
      <c r="B48" t="s">
        <v>26</v>
      </c>
      <c r="C48">
        <v>353</v>
      </c>
      <c r="D48" t="s">
        <v>14</v>
      </c>
      <c r="E48" t="s">
        <v>18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3">
      <c r="A49">
        <v>48</v>
      </c>
      <c r="B49" t="s">
        <v>20</v>
      </c>
      <c r="C49">
        <v>538</v>
      </c>
      <c r="D49" t="s">
        <v>14</v>
      </c>
      <c r="E49" t="s">
        <v>18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3">
      <c r="A50">
        <v>49</v>
      </c>
      <c r="B50" t="s">
        <v>26</v>
      </c>
      <c r="C50">
        <v>588</v>
      </c>
      <c r="D50" t="s">
        <v>17</v>
      </c>
      <c r="E50" t="s">
        <v>18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3">
      <c r="A51">
        <v>50</v>
      </c>
      <c r="B51" t="s">
        <v>16</v>
      </c>
      <c r="C51">
        <v>515</v>
      </c>
      <c r="D51" t="s">
        <v>17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3">
      <c r="A52">
        <v>51</v>
      </c>
      <c r="B52" t="s">
        <v>16</v>
      </c>
      <c r="C52">
        <v>521</v>
      </c>
      <c r="D52" t="s">
        <v>17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3">
      <c r="A53">
        <v>52</v>
      </c>
      <c r="B53" t="s">
        <v>27</v>
      </c>
      <c r="C53">
        <v>561</v>
      </c>
      <c r="D53" t="s">
        <v>17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3">
      <c r="A54">
        <v>53</v>
      </c>
      <c r="B54" t="s">
        <v>13</v>
      </c>
      <c r="C54">
        <v>694</v>
      </c>
      <c r="D54" t="s">
        <v>25</v>
      </c>
      <c r="E54" t="s">
        <v>18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3">
      <c r="A55">
        <v>54</v>
      </c>
      <c r="B55" t="s">
        <v>13</v>
      </c>
      <c r="C55">
        <v>420</v>
      </c>
      <c r="D55" t="s">
        <v>17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3">
      <c r="A56">
        <v>55</v>
      </c>
      <c r="B56" t="s">
        <v>29</v>
      </c>
      <c r="C56">
        <v>498</v>
      </c>
      <c r="D56" t="s">
        <v>25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3">
      <c r="A57">
        <v>56</v>
      </c>
      <c r="B57" t="s">
        <v>30</v>
      </c>
      <c r="C57">
        <v>740</v>
      </c>
      <c r="D57" t="s">
        <v>25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3">
      <c r="A58">
        <v>57</v>
      </c>
      <c r="B58" t="s">
        <v>27</v>
      </c>
      <c r="C58">
        <v>634</v>
      </c>
      <c r="D58" t="s">
        <v>14</v>
      </c>
      <c r="E58" t="s">
        <v>18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3">
      <c r="A59">
        <v>58</v>
      </c>
      <c r="B59" t="s">
        <v>31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3">
      <c r="A60">
        <v>59</v>
      </c>
      <c r="B60" t="s">
        <v>27</v>
      </c>
      <c r="C60">
        <v>740</v>
      </c>
      <c r="D60" t="s">
        <v>17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3">
      <c r="A61">
        <v>60</v>
      </c>
      <c r="B61" t="s">
        <v>22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3">
      <c r="A62">
        <v>61</v>
      </c>
      <c r="B62" t="s">
        <v>30</v>
      </c>
      <c r="C62">
        <v>442</v>
      </c>
      <c r="D62" t="s">
        <v>25</v>
      </c>
      <c r="E62" t="s">
        <v>18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3">
      <c r="A63">
        <v>62</v>
      </c>
      <c r="B63" t="s">
        <v>31</v>
      </c>
      <c r="C63">
        <v>826</v>
      </c>
      <c r="D63" t="s">
        <v>17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3">
      <c r="A64">
        <v>63</v>
      </c>
      <c r="B64" t="s">
        <v>31</v>
      </c>
      <c r="C64">
        <v>452</v>
      </c>
      <c r="D64" t="s">
        <v>17</v>
      </c>
      <c r="E64" t="s">
        <v>18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3">
      <c r="A65">
        <v>64</v>
      </c>
      <c r="B65" t="s">
        <v>20</v>
      </c>
      <c r="C65">
        <v>707</v>
      </c>
      <c r="D65" t="s">
        <v>17</v>
      </c>
      <c r="E65" t="s">
        <v>18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3">
      <c r="A66">
        <v>65</v>
      </c>
      <c r="B66" t="s">
        <v>22</v>
      </c>
      <c r="C66">
        <v>729</v>
      </c>
      <c r="D66" t="s">
        <v>17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3">
      <c r="A67">
        <v>66</v>
      </c>
      <c r="B67" t="s">
        <v>22</v>
      </c>
      <c r="C67">
        <v>547</v>
      </c>
      <c r="D67" t="s">
        <v>14</v>
      </c>
      <c r="E67" t="s">
        <v>18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3">
      <c r="A68">
        <v>67</v>
      </c>
      <c r="B68" t="s">
        <v>19</v>
      </c>
      <c r="C68">
        <v>459</v>
      </c>
      <c r="D68" t="s">
        <v>17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3">
      <c r="A69">
        <v>68</v>
      </c>
      <c r="B69" t="s">
        <v>29</v>
      </c>
      <c r="C69">
        <v>679</v>
      </c>
      <c r="D69" t="s">
        <v>25</v>
      </c>
      <c r="E69" t="s">
        <v>18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3">
      <c r="A70">
        <v>69</v>
      </c>
      <c r="B70" t="s">
        <v>20</v>
      </c>
      <c r="C70">
        <v>450</v>
      </c>
      <c r="D70" t="s">
        <v>17</v>
      </c>
      <c r="E70" t="s">
        <v>15</v>
      </c>
      <c r="F70">
        <v>80</v>
      </c>
      <c r="G70">
        <v>4</v>
      </c>
      <c r="H70" t="s">
        <v>32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3">
      <c r="A71">
        <v>70</v>
      </c>
      <c r="B71" t="s">
        <v>26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3">
      <c r="A72">
        <v>71</v>
      </c>
      <c r="B72" t="s">
        <v>16</v>
      </c>
      <c r="C72">
        <v>683</v>
      </c>
      <c r="D72" t="s">
        <v>25</v>
      </c>
      <c r="E72" t="s">
        <v>18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3">
      <c r="A73">
        <v>72</v>
      </c>
      <c r="B73" t="s">
        <v>19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3">
      <c r="A74">
        <v>73</v>
      </c>
      <c r="B74" t="s">
        <v>13</v>
      </c>
      <c r="C74">
        <v>509</v>
      </c>
      <c r="D74" t="s">
        <v>14</v>
      </c>
      <c r="E74" t="s">
        <v>18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3">
      <c r="A75">
        <v>74</v>
      </c>
      <c r="B75" t="s">
        <v>22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3">
      <c r="A76">
        <v>75</v>
      </c>
      <c r="B76" t="s">
        <v>27</v>
      </c>
      <c r="C76">
        <v>385</v>
      </c>
      <c r="D76" t="s">
        <v>14</v>
      </c>
      <c r="E76" t="s">
        <v>18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3">
      <c r="A77">
        <v>76</v>
      </c>
      <c r="B77" t="s">
        <v>27</v>
      </c>
      <c r="C77">
        <v>587</v>
      </c>
      <c r="D77" t="s">
        <v>17</v>
      </c>
      <c r="E77" t="s">
        <v>18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3">
      <c r="A78">
        <v>77</v>
      </c>
      <c r="B78" t="s">
        <v>29</v>
      </c>
      <c r="C78">
        <v>593</v>
      </c>
      <c r="D78" t="s">
        <v>14</v>
      </c>
      <c r="E78" t="s">
        <v>18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3">
      <c r="A79">
        <v>78</v>
      </c>
      <c r="B79" t="s">
        <v>27</v>
      </c>
      <c r="C79">
        <v>600</v>
      </c>
      <c r="D79" t="s">
        <v>17</v>
      </c>
      <c r="E79" t="s">
        <v>18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3">
      <c r="A80">
        <v>79</v>
      </c>
      <c r="B80" t="s">
        <v>27</v>
      </c>
      <c r="C80">
        <v>742</v>
      </c>
      <c r="D80" t="s">
        <v>17</v>
      </c>
      <c r="E80" t="s">
        <v>18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3">
      <c r="A81">
        <v>80</v>
      </c>
      <c r="B81" t="s">
        <v>19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3">
      <c r="A82">
        <v>81</v>
      </c>
      <c r="B82" t="s">
        <v>27</v>
      </c>
      <c r="C82">
        <v>631</v>
      </c>
      <c r="D82" t="s">
        <v>25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3">
      <c r="A83">
        <v>82</v>
      </c>
      <c r="B83" t="s">
        <v>27</v>
      </c>
      <c r="C83">
        <v>371</v>
      </c>
      <c r="D83" t="s">
        <v>14</v>
      </c>
      <c r="E83" t="s">
        <v>18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3">
      <c r="A84">
        <v>83</v>
      </c>
      <c r="B84" t="s">
        <v>30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3">
      <c r="A85">
        <v>84</v>
      </c>
      <c r="B85" t="s">
        <v>27</v>
      </c>
      <c r="C85">
        <v>579</v>
      </c>
      <c r="D85" t="s">
        <v>17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3">
      <c r="A86">
        <v>85</v>
      </c>
      <c r="B86" t="s">
        <v>19</v>
      </c>
      <c r="C86">
        <v>820</v>
      </c>
      <c r="D86" t="s">
        <v>17</v>
      </c>
      <c r="E86" t="s">
        <v>18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3">
      <c r="A87">
        <v>86</v>
      </c>
      <c r="B87" t="s">
        <v>20</v>
      </c>
      <c r="C87">
        <v>750</v>
      </c>
      <c r="D87" t="s">
        <v>17</v>
      </c>
      <c r="E87" t="s">
        <v>18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3">
      <c r="A88">
        <v>87</v>
      </c>
      <c r="B88" t="s">
        <v>13</v>
      </c>
      <c r="C88">
        <v>503</v>
      </c>
      <c r="D88" t="s">
        <v>17</v>
      </c>
      <c r="E88" t="s">
        <v>18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3">
      <c r="A89">
        <v>88</v>
      </c>
      <c r="B89" t="s">
        <v>13</v>
      </c>
      <c r="C89">
        <v>844</v>
      </c>
      <c r="D89" t="s">
        <v>14</v>
      </c>
      <c r="E89" t="s">
        <v>18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3">
      <c r="A90">
        <v>89</v>
      </c>
      <c r="B90" t="s">
        <v>16</v>
      </c>
      <c r="C90">
        <v>469</v>
      </c>
      <c r="D90" t="s">
        <v>25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3">
      <c r="A91">
        <v>90</v>
      </c>
      <c r="B91" t="s">
        <v>31</v>
      </c>
      <c r="C91">
        <v>515</v>
      </c>
      <c r="D91" t="s">
        <v>25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3">
      <c r="A92">
        <v>91</v>
      </c>
      <c r="B92" t="s">
        <v>13</v>
      </c>
      <c r="C92">
        <v>733</v>
      </c>
      <c r="D92" t="s">
        <v>25</v>
      </c>
      <c r="E92" t="s">
        <v>18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3">
      <c r="A93">
        <v>92</v>
      </c>
      <c r="B93" t="s">
        <v>22</v>
      </c>
      <c r="C93">
        <v>735</v>
      </c>
      <c r="D93" t="s">
        <v>25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3">
      <c r="A94">
        <v>93</v>
      </c>
      <c r="B94" t="s">
        <v>19</v>
      </c>
      <c r="C94">
        <v>739</v>
      </c>
      <c r="D94" t="s">
        <v>17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3">
      <c r="A95">
        <v>94</v>
      </c>
      <c r="B95" t="s">
        <v>16</v>
      </c>
      <c r="C95">
        <v>548</v>
      </c>
      <c r="D95" t="s">
        <v>14</v>
      </c>
      <c r="E95" t="s">
        <v>18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3">
      <c r="A96">
        <v>95</v>
      </c>
      <c r="B96" t="s">
        <v>13</v>
      </c>
      <c r="C96">
        <v>746</v>
      </c>
      <c r="D96" t="s">
        <v>17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3">
      <c r="A97">
        <v>96</v>
      </c>
      <c r="B97" t="s">
        <v>16</v>
      </c>
      <c r="C97">
        <v>696</v>
      </c>
      <c r="D97" t="s">
        <v>17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3">
      <c r="A98">
        <v>97</v>
      </c>
      <c r="B98" t="s">
        <v>31</v>
      </c>
      <c r="C98">
        <v>424</v>
      </c>
      <c r="D98" t="s">
        <v>14</v>
      </c>
      <c r="E98" t="s">
        <v>18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3">
      <c r="A99">
        <v>98</v>
      </c>
      <c r="B99" t="s">
        <v>26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3">
      <c r="A100">
        <v>99</v>
      </c>
      <c r="B100" t="s">
        <v>27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3">
      <c r="A101">
        <v>100</v>
      </c>
      <c r="B101" t="s">
        <v>26</v>
      </c>
      <c r="C101">
        <v>668</v>
      </c>
      <c r="D101" t="s">
        <v>17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3">
      <c r="A102">
        <v>101</v>
      </c>
      <c r="B102" t="s">
        <v>16</v>
      </c>
      <c r="C102">
        <v>422</v>
      </c>
      <c r="D102" t="s">
        <v>25</v>
      </c>
      <c r="E102" t="s">
        <v>18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3">
      <c r="A103">
        <v>102</v>
      </c>
      <c r="B103" t="s">
        <v>19</v>
      </c>
      <c r="C103">
        <v>549</v>
      </c>
      <c r="D103" t="s">
        <v>17</v>
      </c>
      <c r="E103" t="s">
        <v>18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3">
      <c r="A104">
        <v>103</v>
      </c>
      <c r="B104" t="s">
        <v>26</v>
      </c>
      <c r="C104">
        <v>651</v>
      </c>
      <c r="D104" t="s">
        <v>17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3">
      <c r="A105">
        <v>104</v>
      </c>
      <c r="B105" t="s">
        <v>16</v>
      </c>
      <c r="C105">
        <v>483</v>
      </c>
      <c r="D105" t="s">
        <v>14</v>
      </c>
      <c r="E105" t="s">
        <v>18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3">
      <c r="A106">
        <v>105</v>
      </c>
      <c r="B106" t="s">
        <v>20</v>
      </c>
      <c r="C106">
        <v>397</v>
      </c>
      <c r="D106" t="s">
        <v>17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3">
      <c r="A107">
        <v>106</v>
      </c>
      <c r="B107" t="s">
        <v>13</v>
      </c>
      <c r="C107">
        <v>537</v>
      </c>
      <c r="D107" t="s">
        <v>25</v>
      </c>
      <c r="E107" t="s">
        <v>18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3">
      <c r="A108">
        <v>107</v>
      </c>
      <c r="B108" t="s">
        <v>22</v>
      </c>
      <c r="C108">
        <v>520</v>
      </c>
      <c r="D108" t="s">
        <v>25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3">
      <c r="A109">
        <v>108</v>
      </c>
      <c r="B109" t="s">
        <v>16</v>
      </c>
      <c r="C109">
        <v>801</v>
      </c>
      <c r="D109" t="s">
        <v>17</v>
      </c>
      <c r="E109" t="s">
        <v>18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3">
      <c r="A110">
        <v>109</v>
      </c>
      <c r="B110" t="s">
        <v>26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3">
      <c r="A111">
        <v>110</v>
      </c>
      <c r="B111" t="s">
        <v>20</v>
      </c>
      <c r="C111">
        <v>592</v>
      </c>
      <c r="D111" t="s">
        <v>17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3">
      <c r="A112">
        <v>111</v>
      </c>
      <c r="B112" t="s">
        <v>26</v>
      </c>
      <c r="C112">
        <v>663</v>
      </c>
      <c r="D112" t="s">
        <v>25</v>
      </c>
      <c r="E112" t="s">
        <v>18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3">
      <c r="A113">
        <v>112</v>
      </c>
      <c r="B113" t="s">
        <v>22</v>
      </c>
      <c r="C113">
        <v>825</v>
      </c>
      <c r="D113" t="s">
        <v>25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3">
      <c r="A114">
        <v>113</v>
      </c>
      <c r="B114" t="s">
        <v>26</v>
      </c>
      <c r="C114">
        <v>695</v>
      </c>
      <c r="D114" t="s">
        <v>17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3">
      <c r="A115">
        <v>114</v>
      </c>
      <c r="B115" t="s">
        <v>19</v>
      </c>
      <c r="C115">
        <v>737</v>
      </c>
      <c r="D115" t="s">
        <v>25</v>
      </c>
      <c r="E115" t="s">
        <v>18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3">
      <c r="A116">
        <v>115</v>
      </c>
      <c r="B116" t="s">
        <v>19</v>
      </c>
      <c r="C116">
        <v>475</v>
      </c>
      <c r="D116" t="s">
        <v>17</v>
      </c>
      <c r="E116" t="s">
        <v>18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3">
      <c r="A117">
        <v>116</v>
      </c>
      <c r="B117" t="s">
        <v>26</v>
      </c>
      <c r="C117">
        <v>556</v>
      </c>
      <c r="D117" t="s">
        <v>25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3">
      <c r="A118">
        <v>117</v>
      </c>
      <c r="B118" t="s">
        <v>19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3">
      <c r="A119">
        <v>118</v>
      </c>
      <c r="B119" t="s">
        <v>27</v>
      </c>
      <c r="C119">
        <v>547</v>
      </c>
      <c r="D119" t="s">
        <v>25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3">
      <c r="A120">
        <v>119</v>
      </c>
      <c r="B120" t="s">
        <v>31</v>
      </c>
      <c r="C120">
        <v>536</v>
      </c>
      <c r="D120" t="s">
        <v>17</v>
      </c>
      <c r="E120" t="s">
        <v>18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3">
      <c r="A121">
        <v>120</v>
      </c>
      <c r="B121" t="s">
        <v>26</v>
      </c>
      <c r="C121">
        <v>738</v>
      </c>
      <c r="D121" t="s">
        <v>17</v>
      </c>
      <c r="E121" t="s">
        <v>18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3">
      <c r="A122">
        <v>121</v>
      </c>
      <c r="B122" t="s">
        <v>22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3">
      <c r="A123">
        <v>122</v>
      </c>
      <c r="B123" t="s">
        <v>31</v>
      </c>
      <c r="C123">
        <v>547</v>
      </c>
      <c r="D123" t="s">
        <v>25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3">
      <c r="A124">
        <v>123</v>
      </c>
      <c r="B124" t="s">
        <v>27</v>
      </c>
      <c r="C124">
        <v>797</v>
      </c>
      <c r="D124" t="s">
        <v>17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3">
      <c r="A125">
        <v>124</v>
      </c>
      <c r="B125" t="s">
        <v>29</v>
      </c>
      <c r="C125">
        <v>700</v>
      </c>
      <c r="D125" t="s">
        <v>25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3">
      <c r="A126">
        <v>125</v>
      </c>
      <c r="B126" t="s">
        <v>30</v>
      </c>
      <c r="C126">
        <v>502</v>
      </c>
      <c r="D126" t="s">
        <v>14</v>
      </c>
      <c r="E126" t="s">
        <v>18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3">
      <c r="A127">
        <v>126</v>
      </c>
      <c r="B127" t="s">
        <v>26</v>
      </c>
      <c r="C127">
        <v>481</v>
      </c>
      <c r="D127" t="s">
        <v>17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3">
      <c r="A128">
        <v>127</v>
      </c>
      <c r="B128" t="s">
        <v>19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3">
      <c r="A129">
        <v>128</v>
      </c>
      <c r="B129" t="s">
        <v>16</v>
      </c>
      <c r="C129">
        <v>774</v>
      </c>
      <c r="D129" t="s">
        <v>17</v>
      </c>
      <c r="E129" t="s">
        <v>18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3">
      <c r="A130">
        <v>129</v>
      </c>
      <c r="B130" t="s">
        <v>16</v>
      </c>
      <c r="C130">
        <v>514</v>
      </c>
      <c r="D130" t="s">
        <v>25</v>
      </c>
      <c r="E130" t="s">
        <v>18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3">
      <c r="A131">
        <v>130</v>
      </c>
      <c r="B131" t="s">
        <v>29</v>
      </c>
      <c r="C131">
        <v>408</v>
      </c>
      <c r="D131" t="s">
        <v>17</v>
      </c>
      <c r="E131" t="s">
        <v>18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3">
      <c r="A132">
        <v>131</v>
      </c>
      <c r="B132" t="s">
        <v>16</v>
      </c>
      <c r="C132">
        <v>527</v>
      </c>
      <c r="D132" t="s">
        <v>14</v>
      </c>
      <c r="E132" t="s">
        <v>18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3">
      <c r="A133">
        <v>132</v>
      </c>
      <c r="B133" t="s">
        <v>29</v>
      </c>
      <c r="C133">
        <v>789</v>
      </c>
      <c r="D133" t="s">
        <v>17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3">
      <c r="A134">
        <v>133</v>
      </c>
      <c r="B134" t="s">
        <v>19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3">
      <c r="A135">
        <v>134</v>
      </c>
      <c r="B135" t="s">
        <v>19</v>
      </c>
      <c r="C135">
        <v>511</v>
      </c>
      <c r="D135" t="s">
        <v>17</v>
      </c>
      <c r="E135" t="s">
        <v>18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3">
      <c r="A136">
        <v>135</v>
      </c>
      <c r="B136" t="s">
        <v>30</v>
      </c>
      <c r="C136">
        <v>752</v>
      </c>
      <c r="D136" t="s">
        <v>14</v>
      </c>
      <c r="E136" t="s">
        <v>18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3">
      <c r="A137">
        <v>136</v>
      </c>
      <c r="B137" t="s">
        <v>30</v>
      </c>
      <c r="C137">
        <v>703</v>
      </c>
      <c r="D137" t="s">
        <v>25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3">
      <c r="A138">
        <v>137</v>
      </c>
      <c r="B138" t="s">
        <v>30</v>
      </c>
      <c r="C138">
        <v>812</v>
      </c>
      <c r="D138" t="s">
        <v>17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3">
      <c r="A139">
        <v>138</v>
      </c>
      <c r="B139" t="s">
        <v>26</v>
      </c>
      <c r="C139">
        <v>591</v>
      </c>
      <c r="D139" t="s">
        <v>25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3">
      <c r="A140">
        <v>139</v>
      </c>
      <c r="B140" t="s">
        <v>19</v>
      </c>
      <c r="C140">
        <v>485</v>
      </c>
      <c r="D140" t="s">
        <v>17</v>
      </c>
      <c r="E140" t="s">
        <v>18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3">
      <c r="A141">
        <v>140</v>
      </c>
      <c r="B141" t="s">
        <v>26</v>
      </c>
      <c r="C141">
        <v>787</v>
      </c>
      <c r="D141" t="s">
        <v>17</v>
      </c>
      <c r="E141" t="s">
        <v>18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3">
      <c r="A142">
        <v>141</v>
      </c>
      <c r="B142" t="s">
        <v>16</v>
      </c>
      <c r="C142">
        <v>585</v>
      </c>
      <c r="D142" t="s">
        <v>25</v>
      </c>
      <c r="E142" t="s">
        <v>18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3">
      <c r="A143">
        <v>142</v>
      </c>
      <c r="B143" t="s">
        <v>30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3">
      <c r="A144">
        <v>143</v>
      </c>
      <c r="B144" t="s">
        <v>30</v>
      </c>
      <c r="C144">
        <v>846</v>
      </c>
      <c r="D144" t="s">
        <v>25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3">
      <c r="A145">
        <v>144</v>
      </c>
      <c r="B145" t="s">
        <v>19</v>
      </c>
      <c r="C145">
        <v>477</v>
      </c>
      <c r="D145" t="s">
        <v>25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3">
      <c r="A146">
        <v>145</v>
      </c>
      <c r="B146" t="s">
        <v>30</v>
      </c>
      <c r="C146">
        <v>767</v>
      </c>
      <c r="D146" t="s">
        <v>17</v>
      </c>
      <c r="E146" t="s">
        <v>18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3">
      <c r="A147">
        <v>146</v>
      </c>
      <c r="B147" t="s">
        <v>26</v>
      </c>
      <c r="C147">
        <v>687</v>
      </c>
      <c r="D147" t="s">
        <v>14</v>
      </c>
      <c r="E147" t="s">
        <v>18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3">
      <c r="A148">
        <v>147</v>
      </c>
      <c r="B148" t="s">
        <v>30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3">
      <c r="A149">
        <v>148</v>
      </c>
      <c r="B149" t="s">
        <v>27</v>
      </c>
      <c r="C149">
        <v>362</v>
      </c>
      <c r="D149" t="s">
        <v>25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3">
      <c r="A150">
        <v>149</v>
      </c>
      <c r="B150" t="s">
        <v>19</v>
      </c>
      <c r="C150">
        <v>468</v>
      </c>
      <c r="D150" t="s">
        <v>25</v>
      </c>
      <c r="E150" t="s">
        <v>18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3">
      <c r="A151">
        <v>150</v>
      </c>
      <c r="B151" t="s">
        <v>16</v>
      </c>
      <c r="C151">
        <v>652</v>
      </c>
      <c r="D151" t="s">
        <v>14</v>
      </c>
      <c r="E151" t="s">
        <v>18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3">
      <c r="A152">
        <v>151</v>
      </c>
      <c r="B152" t="s">
        <v>27</v>
      </c>
      <c r="C152">
        <v>724</v>
      </c>
      <c r="D152" t="s">
        <v>25</v>
      </c>
      <c r="E152" t="s">
        <v>18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3">
      <c r="A153">
        <v>152</v>
      </c>
      <c r="B153" t="s">
        <v>19</v>
      </c>
      <c r="C153">
        <v>638</v>
      </c>
      <c r="D153" t="s">
        <v>17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3">
      <c r="A154">
        <v>153</v>
      </c>
      <c r="B154" t="s">
        <v>29</v>
      </c>
      <c r="C154">
        <v>640</v>
      </c>
      <c r="D154" t="s">
        <v>17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3">
      <c r="A155">
        <v>154</v>
      </c>
      <c r="B155" t="s">
        <v>22</v>
      </c>
      <c r="C155">
        <v>465</v>
      </c>
      <c r="D155" t="s">
        <v>25</v>
      </c>
      <c r="E155" t="s">
        <v>18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3">
      <c r="A156">
        <v>155</v>
      </c>
      <c r="B156" t="s">
        <v>30</v>
      </c>
      <c r="C156">
        <v>437</v>
      </c>
      <c r="D156" t="s">
        <v>17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3">
      <c r="A157">
        <v>156</v>
      </c>
      <c r="B157" t="s">
        <v>16</v>
      </c>
      <c r="C157">
        <v>474</v>
      </c>
      <c r="D157" t="s">
        <v>14</v>
      </c>
      <c r="E157" t="s">
        <v>18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3">
      <c r="A158">
        <v>157</v>
      </c>
      <c r="B158" t="s">
        <v>30</v>
      </c>
      <c r="C158">
        <v>759</v>
      </c>
      <c r="D158" t="s">
        <v>25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3">
      <c r="A159">
        <v>158</v>
      </c>
      <c r="B159" t="s">
        <v>13</v>
      </c>
      <c r="C159">
        <v>524</v>
      </c>
      <c r="D159" t="s">
        <v>17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3">
      <c r="A160">
        <v>159</v>
      </c>
      <c r="B160" t="s">
        <v>22</v>
      </c>
      <c r="C160">
        <v>848</v>
      </c>
      <c r="D160" t="s">
        <v>25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3">
      <c r="A161">
        <v>160</v>
      </c>
      <c r="B161" t="s">
        <v>16</v>
      </c>
      <c r="C161">
        <v>713</v>
      </c>
      <c r="D161" t="s">
        <v>14</v>
      </c>
      <c r="E161" t="s">
        <v>18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3">
      <c r="A162">
        <v>161</v>
      </c>
      <c r="B162" t="s">
        <v>22</v>
      </c>
      <c r="C162">
        <v>402</v>
      </c>
      <c r="D162" t="s">
        <v>17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3">
      <c r="A163">
        <v>162</v>
      </c>
      <c r="B163" t="s">
        <v>29</v>
      </c>
      <c r="C163">
        <v>839</v>
      </c>
      <c r="D163" t="s">
        <v>14</v>
      </c>
      <c r="E163" t="s">
        <v>18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3">
      <c r="A164">
        <v>163</v>
      </c>
      <c r="B164" t="s">
        <v>13</v>
      </c>
      <c r="C164">
        <v>460</v>
      </c>
      <c r="D164" t="s">
        <v>25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3">
      <c r="A165">
        <v>164</v>
      </c>
      <c r="B165" t="s">
        <v>19</v>
      </c>
      <c r="C165">
        <v>414</v>
      </c>
      <c r="D165" t="s">
        <v>25</v>
      </c>
      <c r="E165" t="s">
        <v>18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3">
      <c r="A166">
        <v>165</v>
      </c>
      <c r="B166" t="s">
        <v>31</v>
      </c>
      <c r="C166">
        <v>682</v>
      </c>
      <c r="D166" t="s">
        <v>17</v>
      </c>
      <c r="E166" t="s">
        <v>18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3">
      <c r="A167">
        <v>166</v>
      </c>
      <c r="B167" t="s">
        <v>30</v>
      </c>
      <c r="C167">
        <v>724</v>
      </c>
      <c r="D167" t="s">
        <v>14</v>
      </c>
      <c r="E167" t="s">
        <v>18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3">
      <c r="A168">
        <v>167</v>
      </c>
      <c r="B168" t="s">
        <v>16</v>
      </c>
      <c r="C168">
        <v>423</v>
      </c>
      <c r="D168" t="s">
        <v>25</v>
      </c>
      <c r="E168" t="s">
        <v>18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3">
      <c r="A169">
        <v>168</v>
      </c>
      <c r="B169" t="s">
        <v>27</v>
      </c>
      <c r="C169">
        <v>496</v>
      </c>
      <c r="D169" t="s">
        <v>14</v>
      </c>
      <c r="E169" t="s">
        <v>18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3">
      <c r="A170">
        <v>169</v>
      </c>
      <c r="B170" t="s">
        <v>22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3">
      <c r="A171">
        <v>170</v>
      </c>
      <c r="B171" t="s">
        <v>29</v>
      </c>
      <c r="C171">
        <v>613</v>
      </c>
      <c r="D171" t="s">
        <v>17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3">
      <c r="A172">
        <v>171</v>
      </c>
      <c r="B172" t="s">
        <v>13</v>
      </c>
      <c r="C172">
        <v>481</v>
      </c>
      <c r="D172" t="s">
        <v>14</v>
      </c>
      <c r="E172" t="s">
        <v>18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3">
      <c r="A173">
        <v>172</v>
      </c>
      <c r="B173" t="s">
        <v>20</v>
      </c>
      <c r="C173">
        <v>398</v>
      </c>
      <c r="D173" t="s">
        <v>25</v>
      </c>
      <c r="E173" t="s">
        <v>18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3">
      <c r="A174">
        <v>173</v>
      </c>
      <c r="B174" t="s">
        <v>30</v>
      </c>
      <c r="C174">
        <v>426</v>
      </c>
      <c r="D174" t="s">
        <v>25</v>
      </c>
      <c r="E174" t="s">
        <v>18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3">
      <c r="A175">
        <v>174</v>
      </c>
      <c r="B175" t="s">
        <v>30</v>
      </c>
      <c r="C175">
        <v>643</v>
      </c>
      <c r="D175" t="s">
        <v>17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3">
      <c r="A176">
        <v>175</v>
      </c>
      <c r="B176" t="s">
        <v>22</v>
      </c>
      <c r="C176">
        <v>466</v>
      </c>
      <c r="D176" t="s">
        <v>14</v>
      </c>
      <c r="E176" t="s">
        <v>18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3">
      <c r="A177">
        <v>176</v>
      </c>
      <c r="B177" t="s">
        <v>26</v>
      </c>
      <c r="C177">
        <v>843</v>
      </c>
      <c r="D177" t="s">
        <v>25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3">
      <c r="A178">
        <v>177</v>
      </c>
      <c r="B178" t="s">
        <v>30</v>
      </c>
      <c r="C178">
        <v>398</v>
      </c>
      <c r="D178" t="s">
        <v>25</v>
      </c>
      <c r="E178" t="s">
        <v>18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3">
      <c r="A179">
        <v>178</v>
      </c>
      <c r="B179" t="s">
        <v>29</v>
      </c>
      <c r="C179">
        <v>459</v>
      </c>
      <c r="D179" t="s">
        <v>17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3">
      <c r="A180">
        <v>179</v>
      </c>
      <c r="B180" t="s">
        <v>29</v>
      </c>
      <c r="C180">
        <v>816</v>
      </c>
      <c r="D180" t="s">
        <v>14</v>
      </c>
      <c r="E180" t="s">
        <v>18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3">
      <c r="A181">
        <v>180</v>
      </c>
      <c r="B181" t="s">
        <v>22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3">
      <c r="A182">
        <v>181</v>
      </c>
      <c r="B182" t="s">
        <v>31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3">
      <c r="A183">
        <v>182</v>
      </c>
      <c r="B183" t="s">
        <v>29</v>
      </c>
      <c r="C183">
        <v>421</v>
      </c>
      <c r="D183" t="s">
        <v>25</v>
      </c>
      <c r="E183" t="s">
        <v>18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3">
      <c r="A184">
        <v>183</v>
      </c>
      <c r="B184" t="s">
        <v>30</v>
      </c>
      <c r="C184">
        <v>696</v>
      </c>
      <c r="D184" t="s">
        <v>25</v>
      </c>
      <c r="E184" t="s">
        <v>18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3">
      <c r="A185">
        <v>184</v>
      </c>
      <c r="B185" t="s">
        <v>30</v>
      </c>
      <c r="C185">
        <v>783</v>
      </c>
      <c r="D185" t="s">
        <v>17</v>
      </c>
      <c r="E185" t="s">
        <v>18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3">
      <c r="A186">
        <v>185</v>
      </c>
      <c r="B186" t="s">
        <v>19</v>
      </c>
      <c r="C186">
        <v>844</v>
      </c>
      <c r="D186" t="s">
        <v>25</v>
      </c>
      <c r="E186" t="s">
        <v>18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3">
      <c r="A187">
        <v>186</v>
      </c>
      <c r="B187" t="s">
        <v>26</v>
      </c>
      <c r="C187">
        <v>635</v>
      </c>
      <c r="D187" t="s">
        <v>17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3">
      <c r="A188">
        <v>187</v>
      </c>
      <c r="B188" t="s">
        <v>19</v>
      </c>
      <c r="C188">
        <v>353</v>
      </c>
      <c r="D188" t="s">
        <v>17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3">
      <c r="A189">
        <v>188</v>
      </c>
      <c r="B189" t="s">
        <v>29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3">
      <c r="A190">
        <v>189</v>
      </c>
      <c r="B190" t="s">
        <v>19</v>
      </c>
      <c r="C190">
        <v>434</v>
      </c>
      <c r="D190" t="s">
        <v>17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3">
      <c r="A191">
        <v>190</v>
      </c>
      <c r="B191" t="s">
        <v>29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20</v>
      </c>
      <c r="C193">
        <v>725</v>
      </c>
      <c r="D193" t="s">
        <v>25</v>
      </c>
      <c r="E193" t="s">
        <v>18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16</v>
      </c>
      <c r="C194">
        <v>370</v>
      </c>
      <c r="D194" t="s">
        <v>25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30</v>
      </c>
      <c r="C195">
        <v>558</v>
      </c>
      <c r="D195" t="s">
        <v>17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27</v>
      </c>
      <c r="C196">
        <v>392</v>
      </c>
      <c r="D196" t="s">
        <v>17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29</v>
      </c>
      <c r="C197">
        <v>848</v>
      </c>
      <c r="D197" t="s">
        <v>17</v>
      </c>
      <c r="E197" t="s">
        <v>18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13</v>
      </c>
      <c r="C198">
        <v>378</v>
      </c>
      <c r="D198" t="s">
        <v>17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30</v>
      </c>
      <c r="C199">
        <v>760</v>
      </c>
      <c r="D199" t="s">
        <v>25</v>
      </c>
      <c r="E199" t="s">
        <v>18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26</v>
      </c>
      <c r="C200">
        <v>693</v>
      </c>
      <c r="D200" t="s">
        <v>17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19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22</v>
      </c>
      <c r="C202">
        <v>654</v>
      </c>
      <c r="D202" t="s">
        <v>25</v>
      </c>
      <c r="E202" t="s">
        <v>18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20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13</v>
      </c>
      <c r="C204">
        <v>452</v>
      </c>
      <c r="D204" t="s">
        <v>17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19</v>
      </c>
      <c r="C205">
        <v>615</v>
      </c>
      <c r="D205" t="s">
        <v>25</v>
      </c>
      <c r="E205" t="s">
        <v>18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27</v>
      </c>
      <c r="C206">
        <v>608</v>
      </c>
      <c r="D206" t="s">
        <v>14</v>
      </c>
      <c r="E206" t="s">
        <v>18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13</v>
      </c>
      <c r="C207">
        <v>722</v>
      </c>
      <c r="D207" t="s">
        <v>25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19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19</v>
      </c>
      <c r="C209">
        <v>583</v>
      </c>
      <c r="D209" t="s">
        <v>25</v>
      </c>
      <c r="E209" t="s">
        <v>18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20</v>
      </c>
      <c r="C210">
        <v>695</v>
      </c>
      <c r="D210" t="s">
        <v>14</v>
      </c>
      <c r="E210" t="s">
        <v>18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22</v>
      </c>
      <c r="C211">
        <v>730</v>
      </c>
      <c r="D211" t="s">
        <v>14</v>
      </c>
      <c r="E211" t="s">
        <v>18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22</v>
      </c>
      <c r="C212">
        <v>723</v>
      </c>
      <c r="D212" t="s">
        <v>14</v>
      </c>
      <c r="E212" t="s">
        <v>18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22</v>
      </c>
      <c r="C213">
        <v>450</v>
      </c>
      <c r="D213" t="s">
        <v>25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20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19</v>
      </c>
      <c r="C215">
        <v>418</v>
      </c>
      <c r="D215" t="s">
        <v>14</v>
      </c>
      <c r="E215" t="s">
        <v>18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26</v>
      </c>
      <c r="C216">
        <v>455</v>
      </c>
      <c r="D216" t="s">
        <v>17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19</v>
      </c>
      <c r="C217">
        <v>360</v>
      </c>
      <c r="D217" t="s">
        <v>14</v>
      </c>
      <c r="E217" t="s">
        <v>18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22</v>
      </c>
      <c r="C218">
        <v>362</v>
      </c>
      <c r="D218" t="s">
        <v>17</v>
      </c>
      <c r="E218" t="s">
        <v>18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20</v>
      </c>
      <c r="C219">
        <v>454</v>
      </c>
      <c r="D219" t="s">
        <v>25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20</v>
      </c>
      <c r="C220">
        <v>575</v>
      </c>
      <c r="D220" t="s">
        <v>14</v>
      </c>
      <c r="E220" t="s">
        <v>18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13</v>
      </c>
      <c r="C221">
        <v>771</v>
      </c>
      <c r="D221" t="s">
        <v>25</v>
      </c>
      <c r="E221" t="s">
        <v>18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31</v>
      </c>
      <c r="C222">
        <v>517</v>
      </c>
      <c r="D222" t="s">
        <v>17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26</v>
      </c>
      <c r="C223">
        <v>766</v>
      </c>
      <c r="D223" t="s">
        <v>17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26</v>
      </c>
      <c r="C224">
        <v>728</v>
      </c>
      <c r="D224" t="s">
        <v>25</v>
      </c>
      <c r="E224" t="s">
        <v>18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30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31</v>
      </c>
      <c r="C226">
        <v>760</v>
      </c>
      <c r="D226" t="s">
        <v>25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13</v>
      </c>
      <c r="C227">
        <v>449</v>
      </c>
      <c r="D227" t="s">
        <v>17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30</v>
      </c>
      <c r="C228">
        <v>567</v>
      </c>
      <c r="D228" t="s">
        <v>17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27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16</v>
      </c>
      <c r="C230">
        <v>694</v>
      </c>
      <c r="D230" t="s">
        <v>17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26</v>
      </c>
      <c r="C231">
        <v>560</v>
      </c>
      <c r="D231" t="s">
        <v>14</v>
      </c>
      <c r="E231" t="s">
        <v>18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13</v>
      </c>
      <c r="C233">
        <v>572</v>
      </c>
      <c r="D233" t="s">
        <v>14</v>
      </c>
      <c r="E233" t="s">
        <v>18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16</v>
      </c>
      <c r="C234">
        <v>506</v>
      </c>
      <c r="D234" t="s">
        <v>17</v>
      </c>
      <c r="E234" t="s">
        <v>18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30</v>
      </c>
      <c r="C235">
        <v>422</v>
      </c>
      <c r="D235" t="s">
        <v>25</v>
      </c>
      <c r="E235" t="s">
        <v>18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31</v>
      </c>
      <c r="C236">
        <v>624</v>
      </c>
      <c r="D236" t="s">
        <v>25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31</v>
      </c>
      <c r="C237">
        <v>759</v>
      </c>
      <c r="D237" t="s">
        <v>17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16</v>
      </c>
      <c r="C238">
        <v>758</v>
      </c>
      <c r="D238" t="s">
        <v>25</v>
      </c>
      <c r="E238" t="s">
        <v>18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19</v>
      </c>
      <c r="C239">
        <v>389</v>
      </c>
      <c r="D239" t="s">
        <v>25</v>
      </c>
      <c r="E239" t="s">
        <v>18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30</v>
      </c>
      <c r="C240">
        <v>584</v>
      </c>
      <c r="D240" t="s">
        <v>17</v>
      </c>
      <c r="E240" t="s">
        <v>18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30</v>
      </c>
      <c r="C241">
        <v>473</v>
      </c>
      <c r="D241" t="s">
        <v>25</v>
      </c>
      <c r="E241" t="s">
        <v>18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27</v>
      </c>
      <c r="C242">
        <v>634</v>
      </c>
      <c r="D242" t="s">
        <v>17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27</v>
      </c>
      <c r="C243">
        <v>502</v>
      </c>
      <c r="D243" t="s">
        <v>14</v>
      </c>
      <c r="E243" t="s">
        <v>18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16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22</v>
      </c>
      <c r="C245">
        <v>545</v>
      </c>
      <c r="D245" t="s">
        <v>25</v>
      </c>
      <c r="E245" t="s">
        <v>18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19</v>
      </c>
      <c r="C246">
        <v>522</v>
      </c>
      <c r="D246" t="s">
        <v>17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20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19</v>
      </c>
      <c r="C248">
        <v>651</v>
      </c>
      <c r="D248" t="s">
        <v>17</v>
      </c>
      <c r="E248" t="s">
        <v>18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26</v>
      </c>
      <c r="C249">
        <v>660</v>
      </c>
      <c r="D249" t="s">
        <v>17</v>
      </c>
      <c r="E249" t="s">
        <v>18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31</v>
      </c>
      <c r="C250">
        <v>350</v>
      </c>
      <c r="D250" t="s">
        <v>17</v>
      </c>
      <c r="E250" t="s">
        <v>18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31</v>
      </c>
      <c r="C251">
        <v>488</v>
      </c>
      <c r="D251" t="s">
        <v>25</v>
      </c>
      <c r="E251" t="s">
        <v>18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26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31</v>
      </c>
      <c r="C253">
        <v>740</v>
      </c>
      <c r="D253" t="s">
        <v>25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27</v>
      </c>
      <c r="C254">
        <v>569</v>
      </c>
      <c r="D254" t="s">
        <v>17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26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13</v>
      </c>
      <c r="C256">
        <v>791</v>
      </c>
      <c r="D256" t="s">
        <v>25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13</v>
      </c>
      <c r="C257">
        <v>804</v>
      </c>
      <c r="D257" t="s">
        <v>14</v>
      </c>
      <c r="E257" t="s">
        <v>18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13</v>
      </c>
      <c r="C258">
        <v>753</v>
      </c>
      <c r="D258" t="s">
        <v>25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26</v>
      </c>
      <c r="C259">
        <v>512</v>
      </c>
      <c r="D259" t="s">
        <v>17</v>
      </c>
      <c r="E259" t="s">
        <v>18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20</v>
      </c>
      <c r="C261">
        <v>592</v>
      </c>
      <c r="D261" t="s">
        <v>17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20</v>
      </c>
      <c r="C262">
        <v>708</v>
      </c>
      <c r="D262" t="s">
        <v>17</v>
      </c>
      <c r="E262" t="s">
        <v>18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29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31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29</v>
      </c>
      <c r="C265">
        <v>468</v>
      </c>
      <c r="D265" t="s">
        <v>25</v>
      </c>
      <c r="E265" t="s">
        <v>18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20</v>
      </c>
      <c r="C266">
        <v>478</v>
      </c>
      <c r="D266" t="s">
        <v>25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26</v>
      </c>
      <c r="C267">
        <v>834</v>
      </c>
      <c r="D267" t="s">
        <v>17</v>
      </c>
      <c r="E267" t="s">
        <v>18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19</v>
      </c>
      <c r="C268">
        <v>715</v>
      </c>
      <c r="D268" t="s">
        <v>25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31</v>
      </c>
      <c r="C269">
        <v>455</v>
      </c>
      <c r="D269" t="s">
        <v>14</v>
      </c>
      <c r="E269" t="s">
        <v>18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22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22</v>
      </c>
      <c r="C272">
        <v>490</v>
      </c>
      <c r="D272" t="s">
        <v>17</v>
      </c>
      <c r="E272" t="s">
        <v>18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22</v>
      </c>
      <c r="C273">
        <v>621</v>
      </c>
      <c r="D273" t="s">
        <v>25</v>
      </c>
      <c r="E273" t="s">
        <v>18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26</v>
      </c>
      <c r="C274">
        <v>468</v>
      </c>
      <c r="D274" t="s">
        <v>25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16</v>
      </c>
      <c r="C275">
        <v>383</v>
      </c>
      <c r="D275" t="s">
        <v>25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22</v>
      </c>
      <c r="C276">
        <v>501</v>
      </c>
      <c r="D276" t="s">
        <v>25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31</v>
      </c>
      <c r="C277">
        <v>746</v>
      </c>
      <c r="D277" t="s">
        <v>25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22</v>
      </c>
      <c r="C278">
        <v>739</v>
      </c>
      <c r="D278" t="s">
        <v>25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16</v>
      </c>
      <c r="C279">
        <v>388</v>
      </c>
      <c r="D279" t="s">
        <v>25</v>
      </c>
      <c r="E279" t="s">
        <v>18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29</v>
      </c>
      <c r="C280">
        <v>607</v>
      </c>
      <c r="D280" t="s">
        <v>17</v>
      </c>
      <c r="E280" t="s">
        <v>18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16</v>
      </c>
      <c r="C281">
        <v>616</v>
      </c>
      <c r="D281" t="s">
        <v>25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27</v>
      </c>
      <c r="C282">
        <v>356</v>
      </c>
      <c r="D282" t="s">
        <v>25</v>
      </c>
      <c r="E282" t="s">
        <v>18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30</v>
      </c>
      <c r="C283">
        <v>731</v>
      </c>
      <c r="D283" t="s">
        <v>25</v>
      </c>
      <c r="E283" t="s">
        <v>18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27</v>
      </c>
      <c r="C284">
        <v>612</v>
      </c>
      <c r="D284" t="s">
        <v>17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19</v>
      </c>
      <c r="C285">
        <v>452</v>
      </c>
      <c r="D285" t="s">
        <v>25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19</v>
      </c>
      <c r="C286">
        <v>772</v>
      </c>
      <c r="D286" t="s">
        <v>17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30</v>
      </c>
      <c r="C287">
        <v>681</v>
      </c>
      <c r="D287" t="s">
        <v>17</v>
      </c>
      <c r="E287" t="s">
        <v>18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30</v>
      </c>
      <c r="C288">
        <v>720</v>
      </c>
      <c r="D288" t="s">
        <v>17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20</v>
      </c>
      <c r="C289">
        <v>691</v>
      </c>
      <c r="D289" t="s">
        <v>14</v>
      </c>
      <c r="E289" t="s">
        <v>18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16</v>
      </c>
      <c r="C290">
        <v>732</v>
      </c>
      <c r="D290" t="s">
        <v>25</v>
      </c>
      <c r="E290" t="s">
        <v>18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19</v>
      </c>
      <c r="C291">
        <v>720</v>
      </c>
      <c r="D291" t="s">
        <v>14</v>
      </c>
      <c r="E291" t="s">
        <v>18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30</v>
      </c>
      <c r="C292">
        <v>528</v>
      </c>
      <c r="D292" t="s">
        <v>25</v>
      </c>
      <c r="E292" t="s">
        <v>18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20</v>
      </c>
      <c r="C293">
        <v>657</v>
      </c>
      <c r="D293" t="s">
        <v>17</v>
      </c>
      <c r="E293" t="s">
        <v>18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20</v>
      </c>
      <c r="C294">
        <v>608</v>
      </c>
      <c r="D294" t="s">
        <v>17</v>
      </c>
      <c r="E294" t="s">
        <v>18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31</v>
      </c>
      <c r="C295">
        <v>682</v>
      </c>
      <c r="D295" t="s">
        <v>25</v>
      </c>
      <c r="E295" t="s">
        <v>18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30</v>
      </c>
      <c r="C296">
        <v>507</v>
      </c>
      <c r="D296" t="s">
        <v>25</v>
      </c>
      <c r="E296" t="s">
        <v>18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27</v>
      </c>
      <c r="C297">
        <v>359</v>
      </c>
      <c r="D297" t="s">
        <v>17</v>
      </c>
      <c r="E297" t="s">
        <v>18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20</v>
      </c>
      <c r="C298">
        <v>465</v>
      </c>
      <c r="D298" t="s">
        <v>25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16</v>
      </c>
      <c r="C299">
        <v>806</v>
      </c>
      <c r="D299" t="s">
        <v>25</v>
      </c>
      <c r="E299" t="s">
        <v>18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27</v>
      </c>
      <c r="C300">
        <v>739</v>
      </c>
      <c r="D300" t="s">
        <v>14</v>
      </c>
      <c r="E300" t="s">
        <v>18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22</v>
      </c>
      <c r="C301">
        <v>466</v>
      </c>
      <c r="D301" t="s">
        <v>17</v>
      </c>
      <c r="E301" t="s">
        <v>18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16</v>
      </c>
      <c r="C302">
        <v>531</v>
      </c>
      <c r="D302" t="s">
        <v>14</v>
      </c>
      <c r="E302" t="s">
        <v>18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29</v>
      </c>
      <c r="C303">
        <v>585</v>
      </c>
      <c r="D303" t="s">
        <v>17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27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26</v>
      </c>
      <c r="C305">
        <v>649</v>
      </c>
      <c r="D305" t="s">
        <v>25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27</v>
      </c>
      <c r="C306">
        <v>429</v>
      </c>
      <c r="D306" t="s">
        <v>25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29</v>
      </c>
      <c r="C307">
        <v>412</v>
      </c>
      <c r="D307" t="s">
        <v>17</v>
      </c>
      <c r="E307" t="s">
        <v>18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19</v>
      </c>
      <c r="C308">
        <v>682</v>
      </c>
      <c r="D308" t="s">
        <v>17</v>
      </c>
      <c r="E308" t="s">
        <v>18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19</v>
      </c>
      <c r="C309">
        <v>397</v>
      </c>
      <c r="D309" t="s">
        <v>17</v>
      </c>
      <c r="E309" t="s">
        <v>18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20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30</v>
      </c>
      <c r="C311">
        <v>499</v>
      </c>
      <c r="D311" t="s">
        <v>17</v>
      </c>
      <c r="E311" t="s">
        <v>18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25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16</v>
      </c>
      <c r="C313">
        <v>624</v>
      </c>
      <c r="D313" t="s">
        <v>17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30</v>
      </c>
      <c r="C314">
        <v>695</v>
      </c>
      <c r="D314" t="s">
        <v>25</v>
      </c>
      <c r="E314" t="s">
        <v>18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27</v>
      </c>
      <c r="C316">
        <v>572</v>
      </c>
      <c r="D316" t="s">
        <v>25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20</v>
      </c>
      <c r="C317">
        <v>442</v>
      </c>
      <c r="D317" t="s">
        <v>25</v>
      </c>
      <c r="E317" t="s">
        <v>18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27</v>
      </c>
      <c r="C318">
        <v>586</v>
      </c>
      <c r="D318" t="s">
        <v>14</v>
      </c>
      <c r="E318" t="s">
        <v>18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31</v>
      </c>
      <c r="C319">
        <v>455</v>
      </c>
      <c r="D319" t="s">
        <v>25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19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19</v>
      </c>
      <c r="C321">
        <v>356</v>
      </c>
      <c r="D321" t="s">
        <v>14</v>
      </c>
      <c r="E321" t="s">
        <v>18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22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26</v>
      </c>
      <c r="C323">
        <v>398</v>
      </c>
      <c r="D323" t="s">
        <v>25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26</v>
      </c>
      <c r="C325">
        <v>760</v>
      </c>
      <c r="D325" t="s">
        <v>17</v>
      </c>
      <c r="E325" t="s">
        <v>18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19</v>
      </c>
      <c r="C326">
        <v>508</v>
      </c>
      <c r="D326" t="s">
        <v>25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25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20</v>
      </c>
      <c r="C328">
        <v>493</v>
      </c>
      <c r="D328" t="s">
        <v>17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26</v>
      </c>
      <c r="C329">
        <v>797</v>
      </c>
      <c r="D329" t="s">
        <v>17</v>
      </c>
      <c r="E329" t="s">
        <v>18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20</v>
      </c>
      <c r="C330">
        <v>835</v>
      </c>
      <c r="D330" t="s">
        <v>17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31</v>
      </c>
      <c r="C331">
        <v>387</v>
      </c>
      <c r="D331" t="s">
        <v>17</v>
      </c>
      <c r="E331" t="s">
        <v>18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29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25</v>
      </c>
      <c r="E333" t="s">
        <v>18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16</v>
      </c>
      <c r="C334">
        <v>445</v>
      </c>
      <c r="D334" t="s">
        <v>25</v>
      </c>
      <c r="E334" t="s">
        <v>18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16</v>
      </c>
      <c r="C335">
        <v>702</v>
      </c>
      <c r="D335" t="s">
        <v>17</v>
      </c>
      <c r="E335" t="s">
        <v>18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19</v>
      </c>
      <c r="C336">
        <v>846</v>
      </c>
      <c r="D336" t="s">
        <v>14</v>
      </c>
      <c r="E336" t="s">
        <v>18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31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22</v>
      </c>
      <c r="C338">
        <v>638</v>
      </c>
      <c r="D338" t="s">
        <v>17</v>
      </c>
      <c r="E338" t="s">
        <v>18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22</v>
      </c>
      <c r="C339">
        <v>412</v>
      </c>
      <c r="D339" t="s">
        <v>17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29</v>
      </c>
      <c r="C340">
        <v>744</v>
      </c>
      <c r="D340" t="s">
        <v>17</v>
      </c>
      <c r="E340" t="s">
        <v>18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29</v>
      </c>
      <c r="C341">
        <v>746</v>
      </c>
      <c r="D341" t="s">
        <v>17</v>
      </c>
      <c r="E341" t="s">
        <v>18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20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30</v>
      </c>
      <c r="C343">
        <v>670</v>
      </c>
      <c r="D343" t="s">
        <v>25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30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20</v>
      </c>
      <c r="C345">
        <v>696</v>
      </c>
      <c r="D345" t="s">
        <v>25</v>
      </c>
      <c r="E345" t="s">
        <v>18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16</v>
      </c>
      <c r="C346">
        <v>837</v>
      </c>
      <c r="D346" t="s">
        <v>25</v>
      </c>
      <c r="E346" t="s">
        <v>18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30</v>
      </c>
      <c r="C347">
        <v>500</v>
      </c>
      <c r="D347" t="s">
        <v>25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29</v>
      </c>
      <c r="C348">
        <v>753</v>
      </c>
      <c r="D348" t="s">
        <v>14</v>
      </c>
      <c r="E348" t="s">
        <v>18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30</v>
      </c>
      <c r="C349">
        <v>739</v>
      </c>
      <c r="D349" t="s">
        <v>17</v>
      </c>
      <c r="E349" t="s">
        <v>18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22</v>
      </c>
      <c r="C350">
        <v>642</v>
      </c>
      <c r="D350" t="s">
        <v>17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30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19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29</v>
      </c>
      <c r="C353">
        <v>834</v>
      </c>
      <c r="D353" t="s">
        <v>25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31</v>
      </c>
      <c r="C354">
        <v>611</v>
      </c>
      <c r="D354" t="s">
        <v>14</v>
      </c>
      <c r="E354" t="s">
        <v>18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20</v>
      </c>
      <c r="C355">
        <v>698</v>
      </c>
      <c r="D355" t="s">
        <v>25</v>
      </c>
      <c r="E355" t="s">
        <v>18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27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22</v>
      </c>
      <c r="C357">
        <v>504</v>
      </c>
      <c r="D357" t="s">
        <v>17</v>
      </c>
      <c r="E357" t="s">
        <v>18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26</v>
      </c>
      <c r="C358">
        <v>591</v>
      </c>
      <c r="D358" t="s">
        <v>17</v>
      </c>
      <c r="E358" t="s">
        <v>18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16</v>
      </c>
      <c r="C359">
        <v>433</v>
      </c>
      <c r="D359" t="s">
        <v>17</v>
      </c>
      <c r="E359" t="s">
        <v>18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30</v>
      </c>
      <c r="C360">
        <v>746</v>
      </c>
      <c r="D360" t="s">
        <v>14</v>
      </c>
      <c r="E360" t="s">
        <v>18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26</v>
      </c>
      <c r="C361">
        <v>836</v>
      </c>
      <c r="D361" t="s">
        <v>25</v>
      </c>
      <c r="E361" t="s">
        <v>18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20</v>
      </c>
      <c r="C362">
        <v>485</v>
      </c>
      <c r="D362" t="s">
        <v>17</v>
      </c>
      <c r="E362" t="s">
        <v>18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30</v>
      </c>
      <c r="C363">
        <v>530</v>
      </c>
      <c r="D363" t="s">
        <v>25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27</v>
      </c>
      <c r="C364">
        <v>430</v>
      </c>
      <c r="D364" t="s">
        <v>17</v>
      </c>
      <c r="E364" t="s">
        <v>18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27</v>
      </c>
      <c r="C365">
        <v>763</v>
      </c>
      <c r="D365" t="s">
        <v>25</v>
      </c>
      <c r="E365" t="s">
        <v>18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31</v>
      </c>
      <c r="C366">
        <v>350</v>
      </c>
      <c r="D366" t="s">
        <v>14</v>
      </c>
      <c r="E366" t="s">
        <v>18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20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29</v>
      </c>
      <c r="C368">
        <v>557</v>
      </c>
      <c r="D368" t="s">
        <v>25</v>
      </c>
      <c r="E368" t="s">
        <v>18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22</v>
      </c>
      <c r="C369">
        <v>680</v>
      </c>
      <c r="D369" t="s">
        <v>14</v>
      </c>
      <c r="E369" t="s">
        <v>18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27</v>
      </c>
      <c r="C370">
        <v>602</v>
      </c>
      <c r="D370" t="s">
        <v>25</v>
      </c>
      <c r="E370" t="s">
        <v>18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31</v>
      </c>
      <c r="C371">
        <v>481</v>
      </c>
      <c r="D371" t="s">
        <v>14</v>
      </c>
      <c r="E371" t="s">
        <v>18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18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22</v>
      </c>
      <c r="C373">
        <v>673</v>
      </c>
      <c r="D373" t="s">
        <v>25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20</v>
      </c>
      <c r="C374">
        <v>494</v>
      </c>
      <c r="D374" t="s">
        <v>17</v>
      </c>
      <c r="E374" t="s">
        <v>18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31</v>
      </c>
      <c r="C375">
        <v>718</v>
      </c>
      <c r="D375" t="s">
        <v>17</v>
      </c>
      <c r="E375" t="s">
        <v>18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19</v>
      </c>
      <c r="C376">
        <v>807</v>
      </c>
      <c r="D376" t="s">
        <v>17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25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20</v>
      </c>
      <c r="C378">
        <v>466</v>
      </c>
      <c r="D378" t="s">
        <v>17</v>
      </c>
      <c r="E378" t="s">
        <v>18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19</v>
      </c>
      <c r="C379">
        <v>579</v>
      </c>
      <c r="D379" t="s">
        <v>14</v>
      </c>
      <c r="E379" t="s">
        <v>18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29</v>
      </c>
      <c r="C380">
        <v>605</v>
      </c>
      <c r="D380" t="s">
        <v>17</v>
      </c>
      <c r="E380" t="s">
        <v>18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29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20</v>
      </c>
      <c r="C382">
        <v>668</v>
      </c>
      <c r="D382" t="s">
        <v>17</v>
      </c>
      <c r="E382" t="s">
        <v>18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22</v>
      </c>
      <c r="C383">
        <v>790</v>
      </c>
      <c r="D383" t="s">
        <v>17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31</v>
      </c>
      <c r="C384">
        <v>398</v>
      </c>
      <c r="D384" t="s">
        <v>25</v>
      </c>
      <c r="E384" t="s">
        <v>18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22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29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16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19</v>
      </c>
      <c r="C388">
        <v>359</v>
      </c>
      <c r="D388" t="s">
        <v>17</v>
      </c>
      <c r="E388" t="s">
        <v>18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30</v>
      </c>
      <c r="C389">
        <v>842</v>
      </c>
      <c r="D389" t="s">
        <v>17</v>
      </c>
      <c r="E389" t="s">
        <v>18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27</v>
      </c>
      <c r="C390">
        <v>540</v>
      </c>
      <c r="D390" t="s">
        <v>25</v>
      </c>
      <c r="E390" t="s">
        <v>18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31</v>
      </c>
      <c r="C391">
        <v>429</v>
      </c>
      <c r="D391" t="s">
        <v>25</v>
      </c>
      <c r="E391" t="s">
        <v>18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27</v>
      </c>
      <c r="C392">
        <v>580</v>
      </c>
      <c r="D392" t="s">
        <v>25</v>
      </c>
      <c r="E392" t="s">
        <v>18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17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16</v>
      </c>
      <c r="C394">
        <v>767</v>
      </c>
      <c r="D394" t="s">
        <v>25</v>
      </c>
      <c r="E394" t="s">
        <v>18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19</v>
      </c>
      <c r="C395">
        <v>738</v>
      </c>
      <c r="D395" t="s">
        <v>14</v>
      </c>
      <c r="E395" t="s">
        <v>18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31</v>
      </c>
      <c r="C396">
        <v>750</v>
      </c>
      <c r="D396" t="s">
        <v>25</v>
      </c>
      <c r="E396" t="s">
        <v>18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27</v>
      </c>
      <c r="C397">
        <v>578</v>
      </c>
      <c r="D397" t="s">
        <v>17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27</v>
      </c>
      <c r="C398">
        <v>677</v>
      </c>
      <c r="D398" t="s">
        <v>25</v>
      </c>
      <c r="E398" t="s">
        <v>18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27</v>
      </c>
      <c r="C399">
        <v>668</v>
      </c>
      <c r="D399" t="s">
        <v>14</v>
      </c>
      <c r="E399" t="s">
        <v>18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16</v>
      </c>
      <c r="C400">
        <v>629</v>
      </c>
      <c r="D400" t="s">
        <v>14</v>
      </c>
      <c r="E400" t="s">
        <v>18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16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30</v>
      </c>
      <c r="C402">
        <v>716</v>
      </c>
      <c r="D402" t="s">
        <v>17</v>
      </c>
      <c r="E402" t="s">
        <v>18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27</v>
      </c>
      <c r="C403">
        <v>357</v>
      </c>
      <c r="D403" t="s">
        <v>14</v>
      </c>
      <c r="E403" t="s">
        <v>18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29</v>
      </c>
      <c r="C404">
        <v>628</v>
      </c>
      <c r="D404" t="s">
        <v>25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22</v>
      </c>
      <c r="C405">
        <v>704</v>
      </c>
      <c r="D405" t="s">
        <v>25</v>
      </c>
      <c r="E405" t="s">
        <v>18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19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19</v>
      </c>
      <c r="C407">
        <v>596</v>
      </c>
      <c r="D407" t="s">
        <v>17</v>
      </c>
      <c r="E407" t="s">
        <v>18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26</v>
      </c>
      <c r="C408">
        <v>430</v>
      </c>
      <c r="D408" t="s">
        <v>14</v>
      </c>
      <c r="E408" t="s">
        <v>18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31</v>
      </c>
      <c r="C409">
        <v>505</v>
      </c>
      <c r="D409" t="s">
        <v>25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26</v>
      </c>
      <c r="C410">
        <v>397</v>
      </c>
      <c r="D410" t="s">
        <v>25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31</v>
      </c>
      <c r="C411">
        <v>845</v>
      </c>
      <c r="D411" t="s">
        <v>14</v>
      </c>
      <c r="E411" t="s">
        <v>18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19</v>
      </c>
      <c r="C412">
        <v>464</v>
      </c>
      <c r="D412" t="s">
        <v>17</v>
      </c>
      <c r="E412" t="s">
        <v>18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27</v>
      </c>
      <c r="C413">
        <v>361</v>
      </c>
      <c r="D413" t="s">
        <v>25</v>
      </c>
      <c r="E413" t="s">
        <v>18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31</v>
      </c>
      <c r="C414">
        <v>821</v>
      </c>
      <c r="D414" t="s">
        <v>17</v>
      </c>
      <c r="E414" t="s">
        <v>18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31</v>
      </c>
      <c r="C415">
        <v>684</v>
      </c>
      <c r="D415" t="s">
        <v>14</v>
      </c>
      <c r="E415" t="s">
        <v>18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16</v>
      </c>
      <c r="C416">
        <v>837</v>
      </c>
      <c r="D416" t="s">
        <v>25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20</v>
      </c>
      <c r="C417">
        <v>636</v>
      </c>
      <c r="D417" t="s">
        <v>25</v>
      </c>
      <c r="E417" t="s">
        <v>18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30</v>
      </c>
      <c r="C418">
        <v>440</v>
      </c>
      <c r="D418" t="s">
        <v>25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27</v>
      </c>
      <c r="C419">
        <v>640</v>
      </c>
      <c r="D419" t="s">
        <v>25</v>
      </c>
      <c r="E419" t="s">
        <v>18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19</v>
      </c>
      <c r="C420">
        <v>404</v>
      </c>
      <c r="D420" t="s">
        <v>25</v>
      </c>
      <c r="E420" t="s">
        <v>18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25</v>
      </c>
      <c r="E421" t="s">
        <v>18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29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19</v>
      </c>
      <c r="C423">
        <v>421</v>
      </c>
      <c r="D423" t="s">
        <v>25</v>
      </c>
      <c r="E423" t="s">
        <v>18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26</v>
      </c>
      <c r="C424">
        <v>715</v>
      </c>
      <c r="D424" t="s">
        <v>25</v>
      </c>
      <c r="E424" t="s">
        <v>18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22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30</v>
      </c>
      <c r="C426">
        <v>462</v>
      </c>
      <c r="D426" t="s">
        <v>25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31</v>
      </c>
      <c r="C427">
        <v>771</v>
      </c>
      <c r="D427" t="s">
        <v>25</v>
      </c>
      <c r="E427" t="s">
        <v>18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27</v>
      </c>
      <c r="C428">
        <v>418</v>
      </c>
      <c r="D428" t="s">
        <v>14</v>
      </c>
      <c r="E428" t="s">
        <v>18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16</v>
      </c>
      <c r="C429">
        <v>787</v>
      </c>
      <c r="D429" t="s">
        <v>25</v>
      </c>
      <c r="E429" t="s">
        <v>18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30</v>
      </c>
      <c r="C430">
        <v>363</v>
      </c>
      <c r="D430" t="s">
        <v>25</v>
      </c>
      <c r="E430" t="s">
        <v>18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19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22</v>
      </c>
      <c r="C432">
        <v>625</v>
      </c>
      <c r="D432" t="s">
        <v>25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18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25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31</v>
      </c>
      <c r="C435">
        <v>702</v>
      </c>
      <c r="D435" t="s">
        <v>25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20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30</v>
      </c>
      <c r="C437">
        <v>547</v>
      </c>
      <c r="D437" t="s">
        <v>17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29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27</v>
      </c>
      <c r="C439">
        <v>450</v>
      </c>
      <c r="D439" t="s">
        <v>17</v>
      </c>
      <c r="E439" t="s">
        <v>18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20</v>
      </c>
      <c r="C440">
        <v>735</v>
      </c>
      <c r="D440" t="s">
        <v>17</v>
      </c>
      <c r="E440" t="s">
        <v>18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19</v>
      </c>
      <c r="C441">
        <v>603</v>
      </c>
      <c r="D441" t="s">
        <v>25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18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19</v>
      </c>
      <c r="C443">
        <v>739</v>
      </c>
      <c r="D443" t="s">
        <v>17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29</v>
      </c>
      <c r="C444">
        <v>814</v>
      </c>
      <c r="D444" t="s">
        <v>17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27</v>
      </c>
      <c r="C445">
        <v>580</v>
      </c>
      <c r="D445" t="s">
        <v>17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20</v>
      </c>
      <c r="C446">
        <v>774</v>
      </c>
      <c r="D446" t="s">
        <v>17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19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16</v>
      </c>
      <c r="C448">
        <v>380</v>
      </c>
      <c r="D448" t="s">
        <v>25</v>
      </c>
      <c r="E448" t="s">
        <v>18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25</v>
      </c>
      <c r="E449" t="s">
        <v>18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22</v>
      </c>
      <c r="C450">
        <v>369</v>
      </c>
      <c r="D450" t="s">
        <v>17</v>
      </c>
      <c r="E450" t="s">
        <v>18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19</v>
      </c>
      <c r="C451">
        <v>610</v>
      </c>
      <c r="D451" t="s">
        <v>25</v>
      </c>
      <c r="E451" t="s">
        <v>18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20</v>
      </c>
      <c r="C452">
        <v>498</v>
      </c>
      <c r="D452" t="s">
        <v>17</v>
      </c>
      <c r="E452" t="s">
        <v>18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25</v>
      </c>
      <c r="E453" t="s">
        <v>18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25</v>
      </c>
      <c r="E454" t="s">
        <v>18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30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16</v>
      </c>
      <c r="C456">
        <v>801</v>
      </c>
      <c r="D456" t="s">
        <v>17</v>
      </c>
      <c r="E456" t="s">
        <v>18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30</v>
      </c>
      <c r="C457">
        <v>564</v>
      </c>
      <c r="D457" t="s">
        <v>14</v>
      </c>
      <c r="E457" t="s">
        <v>18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19</v>
      </c>
      <c r="C458">
        <v>666</v>
      </c>
      <c r="D458" t="s">
        <v>25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29</v>
      </c>
      <c r="C459">
        <v>579</v>
      </c>
      <c r="D459" t="s">
        <v>17</v>
      </c>
      <c r="E459" t="s">
        <v>18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22</v>
      </c>
      <c r="C460">
        <v>600</v>
      </c>
      <c r="D460" t="s">
        <v>17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19</v>
      </c>
      <c r="C461">
        <v>443</v>
      </c>
      <c r="D461" t="s">
        <v>17</v>
      </c>
      <c r="E461" t="s">
        <v>18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26</v>
      </c>
      <c r="C462">
        <v>519</v>
      </c>
      <c r="D462" t="s">
        <v>17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20</v>
      </c>
      <c r="C463">
        <v>390</v>
      </c>
      <c r="D463" t="s">
        <v>17</v>
      </c>
      <c r="E463" t="s">
        <v>18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16</v>
      </c>
      <c r="C464">
        <v>538</v>
      </c>
      <c r="D464" t="s">
        <v>17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19</v>
      </c>
      <c r="C465">
        <v>559</v>
      </c>
      <c r="D465" t="s">
        <v>25</v>
      </c>
      <c r="E465" t="s">
        <v>18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16</v>
      </c>
      <c r="C466">
        <v>529</v>
      </c>
      <c r="D466" t="s">
        <v>17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19</v>
      </c>
      <c r="C467">
        <v>646</v>
      </c>
      <c r="D467" t="s">
        <v>25</v>
      </c>
      <c r="E467" t="s">
        <v>18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29</v>
      </c>
      <c r="C468">
        <v>409</v>
      </c>
      <c r="D468" t="s">
        <v>14</v>
      </c>
      <c r="E468" t="s">
        <v>18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31</v>
      </c>
      <c r="C469">
        <v>840</v>
      </c>
      <c r="D469" t="s">
        <v>25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22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26</v>
      </c>
      <c r="C471">
        <v>379</v>
      </c>
      <c r="D471" t="s">
        <v>17</v>
      </c>
      <c r="E471" t="s">
        <v>18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22</v>
      </c>
      <c r="C472">
        <v>575</v>
      </c>
      <c r="D472" t="s">
        <v>25</v>
      </c>
      <c r="E472" t="s">
        <v>18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27</v>
      </c>
      <c r="C473">
        <v>444</v>
      </c>
      <c r="D473" t="s">
        <v>25</v>
      </c>
      <c r="E473" t="s">
        <v>18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22</v>
      </c>
      <c r="C474">
        <v>588</v>
      </c>
      <c r="D474" t="s">
        <v>25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31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19</v>
      </c>
      <c r="C476">
        <v>732</v>
      </c>
      <c r="D476" t="s">
        <v>17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26</v>
      </c>
      <c r="C477">
        <v>566</v>
      </c>
      <c r="D477" t="s">
        <v>25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27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22</v>
      </c>
      <c r="C479">
        <v>705</v>
      </c>
      <c r="D479" t="s">
        <v>25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20</v>
      </c>
      <c r="C480">
        <v>517</v>
      </c>
      <c r="D480" t="s">
        <v>25</v>
      </c>
      <c r="E480" t="s">
        <v>18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27</v>
      </c>
      <c r="C481">
        <v>507</v>
      </c>
      <c r="D481" t="s">
        <v>25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22</v>
      </c>
      <c r="C482">
        <v>415</v>
      </c>
      <c r="D482" t="s">
        <v>25</v>
      </c>
      <c r="E482" t="s">
        <v>18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27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31</v>
      </c>
      <c r="C484">
        <v>550</v>
      </c>
      <c r="D484" t="s">
        <v>17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26</v>
      </c>
      <c r="C485">
        <v>734</v>
      </c>
      <c r="D485" t="s">
        <v>17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20</v>
      </c>
      <c r="C486">
        <v>437</v>
      </c>
      <c r="D486" t="s">
        <v>25</v>
      </c>
      <c r="E486" t="s">
        <v>18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26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19</v>
      </c>
      <c r="C488">
        <v>717</v>
      </c>
      <c r="D488" t="s">
        <v>17</v>
      </c>
      <c r="E488" t="s">
        <v>18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22</v>
      </c>
      <c r="C489">
        <v>797</v>
      </c>
      <c r="D489" t="s">
        <v>17</v>
      </c>
      <c r="E489" t="s">
        <v>18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20</v>
      </c>
      <c r="C490">
        <v>760</v>
      </c>
      <c r="D490" t="s">
        <v>25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29</v>
      </c>
      <c r="C491">
        <v>567</v>
      </c>
      <c r="D491" t="s">
        <v>25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29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26</v>
      </c>
      <c r="C493">
        <v>484</v>
      </c>
      <c r="D493" t="s">
        <v>17</v>
      </c>
      <c r="E493" t="s">
        <v>18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19</v>
      </c>
      <c r="C494">
        <v>566</v>
      </c>
      <c r="D494" t="s">
        <v>25</v>
      </c>
      <c r="E494" t="s">
        <v>18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29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16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30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16</v>
      </c>
      <c r="C498">
        <v>751</v>
      </c>
      <c r="D498" t="s">
        <v>17</v>
      </c>
      <c r="E498" t="s">
        <v>18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20</v>
      </c>
      <c r="C499">
        <v>814</v>
      </c>
      <c r="D499" t="s">
        <v>17</v>
      </c>
      <c r="E499" t="s">
        <v>18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29</v>
      </c>
      <c r="C500">
        <v>718</v>
      </c>
      <c r="D500" t="s">
        <v>17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3">
    <mergeCell ref="O3:W4"/>
    <mergeCell ref="O6:P6"/>
    <mergeCell ref="O8:T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A5BB-8C9D-4465-B32A-D10C0FD59C31}">
  <dimension ref="A1:W501"/>
  <sheetViews>
    <sheetView workbookViewId="0">
      <selection activeCell="O15" sqref="O15"/>
    </sheetView>
  </sheetViews>
  <sheetFormatPr defaultRowHeight="14.4" x14ac:dyDescent="0.3"/>
  <cols>
    <col min="1" max="1" width="10.88671875" bestFit="1" customWidth="1"/>
    <col min="2" max="2" width="8.5546875" bestFit="1" customWidth="1"/>
    <col min="3" max="3" width="10.6640625" bestFit="1" customWidth="1"/>
    <col min="4" max="4" width="10.21875" bestFit="1" customWidth="1"/>
    <col min="9" max="9" width="14.6640625" bestFit="1" customWidth="1"/>
    <col min="10" max="10" width="9.6640625" bestFit="1" customWidth="1"/>
    <col min="11" max="11" width="14.88671875" bestFit="1" customWidth="1"/>
    <col min="12" max="12" width="14.5546875" bestFit="1" customWidth="1"/>
    <col min="15" max="15" width="10.5546875" customWidth="1"/>
    <col min="16" max="16" width="9.55468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9" t="s">
        <v>92</v>
      </c>
    </row>
    <row r="2" spans="1:23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3" x14ac:dyDescent="0.3">
      <c r="A3">
        <v>2</v>
      </c>
      <c r="B3" t="s">
        <v>16</v>
      </c>
      <c r="C3">
        <v>365</v>
      </c>
      <c r="D3" t="s">
        <v>17</v>
      </c>
      <c r="E3" t="s">
        <v>18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  <c r="N3" t="str">
        <f t="shared" ref="N3:N66" si="0">IF(OR(H3=O$9,H3=P$9), "Outlier", "")</f>
        <v/>
      </c>
      <c r="O3" s="28" t="s">
        <v>118</v>
      </c>
      <c r="P3" s="27"/>
      <c r="Q3" s="27"/>
      <c r="R3" s="27"/>
      <c r="S3" s="27"/>
      <c r="T3" s="27"/>
      <c r="U3" s="27"/>
      <c r="V3" s="27"/>
      <c r="W3" s="27"/>
    </row>
    <row r="4" spans="1:23" x14ac:dyDescent="0.3">
      <c r="A4">
        <v>3</v>
      </c>
      <c r="B4" t="s">
        <v>19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  <c r="N4" t="str">
        <f t="shared" si="0"/>
        <v/>
      </c>
      <c r="O4" s="27"/>
      <c r="P4" s="27"/>
      <c r="Q4" s="27"/>
      <c r="R4" s="27"/>
      <c r="S4" s="27"/>
      <c r="T4" s="27"/>
      <c r="U4" s="27"/>
      <c r="V4" s="27"/>
      <c r="W4" s="27"/>
    </row>
    <row r="5" spans="1:23" x14ac:dyDescent="0.3">
      <c r="A5">
        <v>4</v>
      </c>
      <c r="B5" t="s">
        <v>19</v>
      </c>
      <c r="C5">
        <v>516</v>
      </c>
      <c r="D5" t="s">
        <v>14</v>
      </c>
      <c r="E5" t="s">
        <v>18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  <c r="N5" t="str">
        <f t="shared" si="0"/>
        <v/>
      </c>
    </row>
    <row r="6" spans="1:23" x14ac:dyDescent="0.3">
      <c r="A6">
        <v>5</v>
      </c>
      <c r="B6" t="s">
        <v>20</v>
      </c>
      <c r="C6">
        <v>659</v>
      </c>
      <c r="D6" t="s">
        <v>17</v>
      </c>
      <c r="E6" t="s">
        <v>18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  <c r="N6" t="str">
        <f t="shared" si="0"/>
        <v/>
      </c>
    </row>
    <row r="7" spans="1:23" x14ac:dyDescent="0.3">
      <c r="A7">
        <v>6</v>
      </c>
      <c r="B7" t="s">
        <v>22</v>
      </c>
      <c r="C7">
        <v>777</v>
      </c>
      <c r="D7" t="s">
        <v>17</v>
      </c>
      <c r="E7" t="s">
        <v>18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  <c r="N7" t="str">
        <f t="shared" si="0"/>
        <v/>
      </c>
      <c r="O7" s="2" t="s">
        <v>7</v>
      </c>
      <c r="P7" s="2" t="s">
        <v>7</v>
      </c>
      <c r="Q7" s="21" t="s">
        <v>95</v>
      </c>
      <c r="R7" s="22"/>
      <c r="S7" s="22"/>
    </row>
    <row r="8" spans="1:23" x14ac:dyDescent="0.3">
      <c r="A8">
        <v>7</v>
      </c>
      <c r="B8" t="s">
        <v>19</v>
      </c>
      <c r="C8">
        <v>432</v>
      </c>
      <c r="D8" t="s">
        <v>14</v>
      </c>
      <c r="E8" t="s">
        <v>18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  <c r="N8" t="str">
        <f t="shared" si="0"/>
        <v/>
      </c>
      <c r="O8" s="2" t="s">
        <v>93</v>
      </c>
      <c r="P8" s="2" t="s">
        <v>94</v>
      </c>
    </row>
    <row r="9" spans="1:23" x14ac:dyDescent="0.3">
      <c r="A9">
        <v>8</v>
      </c>
      <c r="B9" t="s">
        <v>13</v>
      </c>
      <c r="C9">
        <v>741</v>
      </c>
      <c r="D9" t="s">
        <v>25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  <c r="N9" t="str">
        <f t="shared" si="0"/>
        <v/>
      </c>
      <c r="O9">
        <f>MAX(H2:H501)</f>
        <v>249802</v>
      </c>
      <c r="P9">
        <f>MIN(H2:H501)</f>
        <v>46.68</v>
      </c>
      <c r="R9">
        <f>SUBTOTAL(101,H2:H501)</f>
        <v>128388.86599198397</v>
      </c>
    </row>
    <row r="10" spans="1:23" x14ac:dyDescent="0.3">
      <c r="A10">
        <v>9</v>
      </c>
      <c r="B10" t="s">
        <v>26</v>
      </c>
      <c r="C10">
        <v>570</v>
      </c>
      <c r="D10" t="s">
        <v>14</v>
      </c>
      <c r="E10" t="s">
        <v>18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  <c r="N10" t="str">
        <f t="shared" si="0"/>
        <v/>
      </c>
    </row>
    <row r="11" spans="1:23" x14ac:dyDescent="0.3">
      <c r="A11">
        <v>10</v>
      </c>
      <c r="B11" t="s">
        <v>27</v>
      </c>
      <c r="C11">
        <v>671</v>
      </c>
      <c r="D11" t="s">
        <v>25</v>
      </c>
      <c r="E11" t="s">
        <v>18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  <c r="N11" t="str">
        <f t="shared" si="0"/>
        <v/>
      </c>
      <c r="R11" t="str">
        <f t="shared" ref="R11:R73" si="1">IF(OR(H4=O$9,H4=P$9), "Outlier", "")</f>
        <v/>
      </c>
    </row>
    <row r="12" spans="1:23" x14ac:dyDescent="0.3">
      <c r="A12">
        <v>11</v>
      </c>
      <c r="B12" t="s">
        <v>20</v>
      </c>
      <c r="C12">
        <v>519</v>
      </c>
      <c r="D12" t="s">
        <v>25</v>
      </c>
      <c r="E12" t="s">
        <v>18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  <c r="N12" t="str">
        <f t="shared" si="0"/>
        <v/>
      </c>
      <c r="R12" t="str">
        <f t="shared" si="1"/>
        <v/>
      </c>
    </row>
    <row r="13" spans="1:23" x14ac:dyDescent="0.3">
      <c r="A13">
        <v>12</v>
      </c>
      <c r="B13" t="s">
        <v>29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  <c r="N13" t="str">
        <f t="shared" si="0"/>
        <v/>
      </c>
    </row>
    <row r="14" spans="1:23" x14ac:dyDescent="0.3">
      <c r="A14">
        <v>13</v>
      </c>
      <c r="B14" t="s">
        <v>30</v>
      </c>
      <c r="C14">
        <v>464</v>
      </c>
      <c r="D14" t="s">
        <v>17</v>
      </c>
      <c r="E14" t="s">
        <v>18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  <c r="N14" t="str">
        <f t="shared" si="0"/>
        <v/>
      </c>
      <c r="R14" t="str">
        <f t="shared" si="1"/>
        <v/>
      </c>
    </row>
    <row r="15" spans="1:23" x14ac:dyDescent="0.3">
      <c r="A15">
        <v>14</v>
      </c>
      <c r="B15" t="s">
        <v>30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  <c r="N15" t="str">
        <f t="shared" si="0"/>
        <v/>
      </c>
      <c r="R15" t="str">
        <f t="shared" si="1"/>
        <v/>
      </c>
    </row>
    <row r="16" spans="1:23" x14ac:dyDescent="0.3">
      <c r="A16">
        <v>15</v>
      </c>
      <c r="B16" t="s">
        <v>31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  <c r="N16" t="str">
        <f t="shared" si="0"/>
        <v/>
      </c>
      <c r="R16" t="str">
        <f t="shared" si="1"/>
        <v/>
      </c>
    </row>
    <row r="17" spans="1:18" x14ac:dyDescent="0.3">
      <c r="A17">
        <v>16</v>
      </c>
      <c r="B17" t="s">
        <v>29</v>
      </c>
      <c r="C17">
        <v>579</v>
      </c>
      <c r="D17" t="s">
        <v>25</v>
      </c>
      <c r="E17" t="s">
        <v>18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  <c r="N17" t="str">
        <f t="shared" si="0"/>
        <v/>
      </c>
      <c r="R17" t="str">
        <f t="shared" si="1"/>
        <v/>
      </c>
    </row>
    <row r="18" spans="1:18" x14ac:dyDescent="0.3">
      <c r="A18">
        <v>17</v>
      </c>
      <c r="B18" t="s">
        <v>20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  <c r="N18" t="str">
        <f t="shared" si="0"/>
        <v/>
      </c>
      <c r="R18" t="str">
        <f t="shared" si="1"/>
        <v/>
      </c>
    </row>
    <row r="19" spans="1:18" x14ac:dyDescent="0.3">
      <c r="A19">
        <v>18</v>
      </c>
      <c r="B19" t="s">
        <v>20</v>
      </c>
      <c r="C19">
        <v>596</v>
      </c>
      <c r="D19" t="s">
        <v>17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  <c r="N19" t="str">
        <f t="shared" si="0"/>
        <v/>
      </c>
      <c r="R19" t="str">
        <f t="shared" si="1"/>
        <v/>
      </c>
    </row>
    <row r="20" spans="1:18" x14ac:dyDescent="0.3">
      <c r="A20">
        <v>19</v>
      </c>
      <c r="B20" t="s">
        <v>30</v>
      </c>
      <c r="C20">
        <v>450</v>
      </c>
      <c r="D20" t="s">
        <v>14</v>
      </c>
      <c r="E20" t="s">
        <v>18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  <c r="N20" t="str">
        <f t="shared" si="0"/>
        <v/>
      </c>
      <c r="R20" t="str">
        <f t="shared" si="1"/>
        <v/>
      </c>
    </row>
    <row r="21" spans="1:18" x14ac:dyDescent="0.3">
      <c r="A21">
        <v>20</v>
      </c>
      <c r="B21" t="s">
        <v>31</v>
      </c>
      <c r="C21">
        <v>765</v>
      </c>
      <c r="D21" t="s">
        <v>14</v>
      </c>
      <c r="E21" t="s">
        <v>18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  <c r="N21" t="str">
        <f t="shared" si="0"/>
        <v/>
      </c>
      <c r="R21" t="str">
        <f t="shared" si="1"/>
        <v/>
      </c>
    </row>
    <row r="22" spans="1:18" x14ac:dyDescent="0.3">
      <c r="A22">
        <v>21</v>
      </c>
      <c r="B22" t="s">
        <v>13</v>
      </c>
      <c r="C22">
        <v>571</v>
      </c>
      <c r="D22" t="s">
        <v>25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  <c r="N22" t="str">
        <f t="shared" si="0"/>
        <v/>
      </c>
      <c r="R22" t="str">
        <f t="shared" si="1"/>
        <v/>
      </c>
    </row>
    <row r="23" spans="1:18" x14ac:dyDescent="0.3">
      <c r="A23">
        <v>22</v>
      </c>
      <c r="B23" t="s">
        <v>22</v>
      </c>
      <c r="C23">
        <v>528</v>
      </c>
      <c r="D23" t="s">
        <v>17</v>
      </c>
      <c r="E23" t="s">
        <v>18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  <c r="N23" t="str">
        <f t="shared" si="0"/>
        <v/>
      </c>
      <c r="R23" t="str">
        <f t="shared" si="1"/>
        <v/>
      </c>
    </row>
    <row r="24" spans="1:18" x14ac:dyDescent="0.3">
      <c r="A24">
        <v>23</v>
      </c>
      <c r="B24" t="s">
        <v>30</v>
      </c>
      <c r="C24">
        <v>524</v>
      </c>
      <c r="D24" t="s">
        <v>17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  <c r="N24" t="str">
        <f t="shared" si="0"/>
        <v/>
      </c>
      <c r="R24" t="str">
        <f t="shared" si="1"/>
        <v/>
      </c>
    </row>
    <row r="25" spans="1:18" x14ac:dyDescent="0.3">
      <c r="A25">
        <v>24</v>
      </c>
      <c r="B25" t="s">
        <v>22</v>
      </c>
      <c r="C25">
        <v>443</v>
      </c>
      <c r="D25" t="s">
        <v>25</v>
      </c>
      <c r="E25" t="s">
        <v>18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  <c r="N25" t="str">
        <f t="shared" si="0"/>
        <v/>
      </c>
      <c r="R25" t="str">
        <f t="shared" si="1"/>
        <v/>
      </c>
    </row>
    <row r="26" spans="1:18" x14ac:dyDescent="0.3">
      <c r="A26">
        <v>25</v>
      </c>
      <c r="B26" t="s">
        <v>27</v>
      </c>
      <c r="C26">
        <v>464</v>
      </c>
      <c r="D26" t="s">
        <v>17</v>
      </c>
      <c r="E26" t="s">
        <v>18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  <c r="N26" t="str">
        <f t="shared" si="0"/>
        <v/>
      </c>
      <c r="R26" t="str">
        <f t="shared" si="1"/>
        <v/>
      </c>
    </row>
    <row r="27" spans="1:18" x14ac:dyDescent="0.3">
      <c r="A27">
        <v>26</v>
      </c>
      <c r="B27" t="s">
        <v>19</v>
      </c>
      <c r="C27">
        <v>511</v>
      </c>
      <c r="D27" t="s">
        <v>17</v>
      </c>
      <c r="E27" t="s">
        <v>18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  <c r="N27" t="str">
        <f t="shared" si="0"/>
        <v/>
      </c>
      <c r="R27" t="str">
        <f t="shared" si="1"/>
        <v/>
      </c>
    </row>
    <row r="28" spans="1:18" x14ac:dyDescent="0.3">
      <c r="A28">
        <v>27</v>
      </c>
      <c r="B28" t="s">
        <v>16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  <c r="N28" t="str">
        <f t="shared" si="0"/>
        <v/>
      </c>
      <c r="R28" t="str">
        <f t="shared" si="1"/>
        <v/>
      </c>
    </row>
    <row r="29" spans="1:18" x14ac:dyDescent="0.3">
      <c r="A29">
        <v>28</v>
      </c>
      <c r="B29" t="s">
        <v>19</v>
      </c>
      <c r="C29">
        <v>574</v>
      </c>
      <c r="D29" t="s">
        <v>25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  <c r="N29" t="str">
        <f t="shared" si="0"/>
        <v/>
      </c>
      <c r="R29" t="str">
        <f t="shared" si="1"/>
        <v/>
      </c>
    </row>
    <row r="30" spans="1:18" x14ac:dyDescent="0.3">
      <c r="A30">
        <v>29</v>
      </c>
      <c r="B30" t="s">
        <v>13</v>
      </c>
      <c r="C30">
        <v>583</v>
      </c>
      <c r="D30" t="s">
        <v>17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  <c r="N30" t="str">
        <f t="shared" si="0"/>
        <v/>
      </c>
      <c r="R30" t="str">
        <f t="shared" si="1"/>
        <v/>
      </c>
    </row>
    <row r="31" spans="1:18" x14ac:dyDescent="0.3">
      <c r="A31">
        <v>30</v>
      </c>
      <c r="B31" t="s">
        <v>16</v>
      </c>
      <c r="C31">
        <v>686</v>
      </c>
      <c r="D31" t="s">
        <v>25</v>
      </c>
      <c r="E31" t="s">
        <v>18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  <c r="N31" t="str">
        <f t="shared" si="0"/>
        <v/>
      </c>
      <c r="R31" t="str">
        <f t="shared" si="1"/>
        <v/>
      </c>
    </row>
    <row r="32" spans="1:18" x14ac:dyDescent="0.3">
      <c r="A32">
        <v>31</v>
      </c>
      <c r="B32" t="s">
        <v>26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  <c r="N32" t="str">
        <f t="shared" si="0"/>
        <v/>
      </c>
      <c r="R32" t="str">
        <f t="shared" si="1"/>
        <v/>
      </c>
    </row>
    <row r="33" spans="1:18" x14ac:dyDescent="0.3">
      <c r="A33">
        <v>32</v>
      </c>
      <c r="B33" t="s">
        <v>19</v>
      </c>
      <c r="C33">
        <v>806</v>
      </c>
      <c r="D33" t="s">
        <v>17</v>
      </c>
      <c r="E33" t="s">
        <v>18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  <c r="N33" t="str">
        <f t="shared" si="0"/>
        <v/>
      </c>
      <c r="R33" t="str">
        <f t="shared" si="1"/>
        <v/>
      </c>
    </row>
    <row r="34" spans="1:18" x14ac:dyDescent="0.3">
      <c r="A34">
        <v>33</v>
      </c>
      <c r="B34" t="s">
        <v>30</v>
      </c>
      <c r="C34">
        <v>849</v>
      </c>
      <c r="D34" t="s">
        <v>25</v>
      </c>
      <c r="E34" t="s">
        <v>18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  <c r="N34" t="str">
        <f t="shared" si="0"/>
        <v/>
      </c>
      <c r="R34" t="str">
        <f t="shared" si="1"/>
        <v/>
      </c>
    </row>
    <row r="35" spans="1:18" x14ac:dyDescent="0.3">
      <c r="A35">
        <v>34</v>
      </c>
      <c r="B35" t="s">
        <v>31</v>
      </c>
      <c r="C35">
        <v>475</v>
      </c>
      <c r="D35" t="s">
        <v>17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  <c r="N35" t="str">
        <f t="shared" si="0"/>
        <v/>
      </c>
      <c r="R35" t="str">
        <f t="shared" si="1"/>
        <v/>
      </c>
    </row>
    <row r="36" spans="1:18" x14ac:dyDescent="0.3">
      <c r="A36">
        <v>35</v>
      </c>
      <c r="B36" t="s">
        <v>19</v>
      </c>
      <c r="C36">
        <v>488</v>
      </c>
      <c r="D36" t="s">
        <v>25</v>
      </c>
      <c r="E36" t="s">
        <v>18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  <c r="N36" t="str">
        <f t="shared" si="0"/>
        <v/>
      </c>
      <c r="R36" t="str">
        <f t="shared" si="1"/>
        <v/>
      </c>
    </row>
    <row r="37" spans="1:18" x14ac:dyDescent="0.3">
      <c r="A37">
        <v>36</v>
      </c>
      <c r="B37" t="s">
        <v>19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  <c r="N37" t="str">
        <f t="shared" si="0"/>
        <v/>
      </c>
      <c r="R37" t="str">
        <f t="shared" si="1"/>
        <v/>
      </c>
    </row>
    <row r="38" spans="1:18" x14ac:dyDescent="0.3">
      <c r="A38">
        <v>37</v>
      </c>
      <c r="B38" t="s">
        <v>19</v>
      </c>
      <c r="C38">
        <v>568</v>
      </c>
      <c r="D38" t="s">
        <v>14</v>
      </c>
      <c r="E38" t="s">
        <v>18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  <c r="N38" t="str">
        <f t="shared" si="0"/>
        <v/>
      </c>
      <c r="R38" t="str">
        <f t="shared" si="1"/>
        <v/>
      </c>
    </row>
    <row r="39" spans="1:18" x14ac:dyDescent="0.3">
      <c r="A39">
        <v>38</v>
      </c>
      <c r="B39" t="s">
        <v>20</v>
      </c>
      <c r="C39">
        <v>505</v>
      </c>
      <c r="D39" t="s">
        <v>17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  <c r="N39" t="str">
        <f t="shared" si="0"/>
        <v/>
      </c>
      <c r="R39" t="str">
        <f t="shared" si="1"/>
        <v/>
      </c>
    </row>
    <row r="40" spans="1:18" x14ac:dyDescent="0.3">
      <c r="A40">
        <v>39</v>
      </c>
      <c r="B40" t="s">
        <v>16</v>
      </c>
      <c r="C40">
        <v>534</v>
      </c>
      <c r="D40" t="s">
        <v>17</v>
      </c>
      <c r="E40" t="s">
        <v>18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  <c r="N40" t="str">
        <f t="shared" si="0"/>
        <v/>
      </c>
      <c r="R40" t="str">
        <f t="shared" si="1"/>
        <v/>
      </c>
    </row>
    <row r="41" spans="1:18" x14ac:dyDescent="0.3">
      <c r="A41">
        <v>40</v>
      </c>
      <c r="B41" t="s">
        <v>31</v>
      </c>
      <c r="C41">
        <v>470</v>
      </c>
      <c r="D41" t="s">
        <v>25</v>
      </c>
      <c r="E41" t="s">
        <v>18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  <c r="N41" t="str">
        <f t="shared" si="0"/>
        <v/>
      </c>
      <c r="R41" t="str">
        <f t="shared" si="1"/>
        <v/>
      </c>
    </row>
    <row r="42" spans="1:18" x14ac:dyDescent="0.3">
      <c r="A42">
        <v>41</v>
      </c>
      <c r="B42" t="s">
        <v>22</v>
      </c>
      <c r="C42">
        <v>671</v>
      </c>
      <c r="D42" t="s">
        <v>17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  <c r="N42" t="str">
        <f t="shared" si="0"/>
        <v/>
      </c>
      <c r="R42" t="str">
        <f t="shared" si="1"/>
        <v/>
      </c>
    </row>
    <row r="43" spans="1:18" x14ac:dyDescent="0.3">
      <c r="A43">
        <v>42</v>
      </c>
      <c r="B43" t="s">
        <v>22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  <c r="N43" t="str">
        <f t="shared" si="0"/>
        <v/>
      </c>
      <c r="R43" t="str">
        <f t="shared" si="1"/>
        <v/>
      </c>
    </row>
    <row r="44" spans="1:18" x14ac:dyDescent="0.3">
      <c r="A44">
        <v>43</v>
      </c>
      <c r="B44" t="s">
        <v>16</v>
      </c>
      <c r="C44">
        <v>547</v>
      </c>
      <c r="D44" t="s">
        <v>14</v>
      </c>
      <c r="E44" t="s">
        <v>18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  <c r="N44" t="str">
        <f t="shared" si="0"/>
        <v/>
      </c>
      <c r="R44" t="str">
        <f t="shared" si="1"/>
        <v/>
      </c>
    </row>
    <row r="45" spans="1:18" x14ac:dyDescent="0.3">
      <c r="A45">
        <v>44</v>
      </c>
      <c r="B45" t="s">
        <v>27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  <c r="N45" t="str">
        <f t="shared" si="0"/>
        <v/>
      </c>
      <c r="R45" t="str">
        <f t="shared" si="1"/>
        <v/>
      </c>
    </row>
    <row r="46" spans="1:18" x14ac:dyDescent="0.3">
      <c r="A46">
        <v>45</v>
      </c>
      <c r="B46" t="s">
        <v>20</v>
      </c>
      <c r="C46">
        <v>640</v>
      </c>
      <c r="D46" t="s">
        <v>17</v>
      </c>
      <c r="E46" t="s">
        <v>18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  <c r="N46" t="str">
        <f t="shared" si="0"/>
        <v/>
      </c>
      <c r="R46" t="str">
        <f t="shared" si="1"/>
        <v/>
      </c>
    </row>
    <row r="47" spans="1:18" x14ac:dyDescent="0.3">
      <c r="A47">
        <v>46</v>
      </c>
      <c r="B47" t="s">
        <v>19</v>
      </c>
      <c r="C47">
        <v>813</v>
      </c>
      <c r="D47" t="s">
        <v>25</v>
      </c>
      <c r="E47" t="s">
        <v>18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  <c r="N47" t="str">
        <f t="shared" si="0"/>
        <v/>
      </c>
      <c r="R47" t="str">
        <f t="shared" si="1"/>
        <v/>
      </c>
    </row>
    <row r="48" spans="1:18" x14ac:dyDescent="0.3">
      <c r="A48">
        <v>47</v>
      </c>
      <c r="B48" t="s">
        <v>26</v>
      </c>
      <c r="C48">
        <v>353</v>
      </c>
      <c r="D48" t="s">
        <v>14</v>
      </c>
      <c r="E48" t="s">
        <v>18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  <c r="N48" t="str">
        <f t="shared" si="0"/>
        <v/>
      </c>
      <c r="R48" t="str">
        <f t="shared" si="1"/>
        <v/>
      </c>
    </row>
    <row r="49" spans="1:18" x14ac:dyDescent="0.3">
      <c r="A49">
        <v>48</v>
      </c>
      <c r="B49" t="s">
        <v>20</v>
      </c>
      <c r="C49">
        <v>538</v>
      </c>
      <c r="D49" t="s">
        <v>14</v>
      </c>
      <c r="E49" t="s">
        <v>18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  <c r="N49" t="str">
        <f t="shared" si="0"/>
        <v/>
      </c>
      <c r="R49" t="str">
        <f t="shared" si="1"/>
        <v/>
      </c>
    </row>
    <row r="50" spans="1:18" x14ac:dyDescent="0.3">
      <c r="A50">
        <v>49</v>
      </c>
      <c r="B50" t="s">
        <v>26</v>
      </c>
      <c r="C50">
        <v>588</v>
      </c>
      <c r="D50" t="s">
        <v>17</v>
      </c>
      <c r="E50" t="s">
        <v>18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  <c r="N50" t="str">
        <f t="shared" si="0"/>
        <v/>
      </c>
      <c r="R50" t="str">
        <f t="shared" si="1"/>
        <v/>
      </c>
    </row>
    <row r="51" spans="1:18" x14ac:dyDescent="0.3">
      <c r="A51">
        <v>50</v>
      </c>
      <c r="B51" t="s">
        <v>16</v>
      </c>
      <c r="C51">
        <v>515</v>
      </c>
      <c r="D51" t="s">
        <v>17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  <c r="N51" t="str">
        <f t="shared" si="0"/>
        <v/>
      </c>
      <c r="R51" t="str">
        <f t="shared" si="1"/>
        <v/>
      </c>
    </row>
    <row r="52" spans="1:18" x14ac:dyDescent="0.3">
      <c r="A52">
        <v>51</v>
      </c>
      <c r="B52" t="s">
        <v>16</v>
      </c>
      <c r="C52">
        <v>521</v>
      </c>
      <c r="D52" t="s">
        <v>17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  <c r="N52" t="str">
        <f t="shared" si="0"/>
        <v/>
      </c>
      <c r="R52" t="str">
        <f t="shared" si="1"/>
        <v/>
      </c>
    </row>
    <row r="53" spans="1:18" x14ac:dyDescent="0.3">
      <c r="A53">
        <v>52</v>
      </c>
      <c r="B53" t="s">
        <v>27</v>
      </c>
      <c r="C53">
        <v>561</v>
      </c>
      <c r="D53" t="s">
        <v>17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  <c r="N53" t="str">
        <f t="shared" si="0"/>
        <v/>
      </c>
      <c r="R53" t="str">
        <f t="shared" si="1"/>
        <v/>
      </c>
    </row>
    <row r="54" spans="1:18" x14ac:dyDescent="0.3">
      <c r="A54">
        <v>53</v>
      </c>
      <c r="B54" t="s">
        <v>13</v>
      </c>
      <c r="C54">
        <v>694</v>
      </c>
      <c r="D54" t="s">
        <v>25</v>
      </c>
      <c r="E54" t="s">
        <v>18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  <c r="N54" t="str">
        <f t="shared" si="0"/>
        <v/>
      </c>
      <c r="R54" t="str">
        <f t="shared" si="1"/>
        <v/>
      </c>
    </row>
    <row r="55" spans="1:18" x14ac:dyDescent="0.3">
      <c r="A55">
        <v>54</v>
      </c>
      <c r="B55" t="s">
        <v>13</v>
      </c>
      <c r="C55">
        <v>420</v>
      </c>
      <c r="D55" t="s">
        <v>17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  <c r="N55" t="str">
        <f t="shared" si="0"/>
        <v/>
      </c>
      <c r="R55" t="str">
        <f t="shared" si="1"/>
        <v/>
      </c>
    </row>
    <row r="56" spans="1:18" x14ac:dyDescent="0.3">
      <c r="A56">
        <v>55</v>
      </c>
      <c r="B56" t="s">
        <v>29</v>
      </c>
      <c r="C56">
        <v>498</v>
      </c>
      <c r="D56" t="s">
        <v>25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  <c r="N56" t="str">
        <f t="shared" si="0"/>
        <v/>
      </c>
      <c r="R56" t="str">
        <f t="shared" si="1"/>
        <v/>
      </c>
    </row>
    <row r="57" spans="1:18" x14ac:dyDescent="0.3">
      <c r="A57">
        <v>56</v>
      </c>
      <c r="B57" t="s">
        <v>30</v>
      </c>
      <c r="C57">
        <v>740</v>
      </c>
      <c r="D57" t="s">
        <v>25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  <c r="N57" t="str">
        <f t="shared" si="0"/>
        <v/>
      </c>
      <c r="R57" t="str">
        <f t="shared" si="1"/>
        <v/>
      </c>
    </row>
    <row r="58" spans="1:18" x14ac:dyDescent="0.3">
      <c r="A58">
        <v>57</v>
      </c>
      <c r="B58" t="s">
        <v>27</v>
      </c>
      <c r="C58">
        <v>634</v>
      </c>
      <c r="D58" t="s">
        <v>14</v>
      </c>
      <c r="E58" t="s">
        <v>18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  <c r="N58" t="str">
        <f t="shared" si="0"/>
        <v/>
      </c>
      <c r="R58" t="str">
        <f t="shared" si="1"/>
        <v/>
      </c>
    </row>
    <row r="59" spans="1:18" x14ac:dyDescent="0.3">
      <c r="A59">
        <v>58</v>
      </c>
      <c r="B59" t="s">
        <v>31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  <c r="N59" t="str">
        <f t="shared" si="0"/>
        <v/>
      </c>
      <c r="R59" t="str">
        <f t="shared" si="1"/>
        <v/>
      </c>
    </row>
    <row r="60" spans="1:18" x14ac:dyDescent="0.3">
      <c r="A60">
        <v>59</v>
      </c>
      <c r="B60" t="s">
        <v>27</v>
      </c>
      <c r="C60">
        <v>740</v>
      </c>
      <c r="D60" t="s">
        <v>17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  <c r="N60" t="str">
        <f t="shared" si="0"/>
        <v/>
      </c>
      <c r="R60" t="str">
        <f t="shared" si="1"/>
        <v/>
      </c>
    </row>
    <row r="61" spans="1:18" x14ac:dyDescent="0.3">
      <c r="A61">
        <v>60</v>
      </c>
      <c r="B61" t="s">
        <v>22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  <c r="N61" t="str">
        <f t="shared" si="0"/>
        <v/>
      </c>
      <c r="R61" t="str">
        <f t="shared" si="1"/>
        <v/>
      </c>
    </row>
    <row r="62" spans="1:18" x14ac:dyDescent="0.3">
      <c r="A62">
        <v>61</v>
      </c>
      <c r="B62" t="s">
        <v>30</v>
      </c>
      <c r="C62">
        <v>442</v>
      </c>
      <c r="D62" t="s">
        <v>25</v>
      </c>
      <c r="E62" t="s">
        <v>18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  <c r="N62" t="str">
        <f t="shared" si="0"/>
        <v/>
      </c>
      <c r="R62" t="str">
        <f t="shared" si="1"/>
        <v/>
      </c>
    </row>
    <row r="63" spans="1:18" x14ac:dyDescent="0.3">
      <c r="A63">
        <v>62</v>
      </c>
      <c r="B63" t="s">
        <v>31</v>
      </c>
      <c r="C63">
        <v>826</v>
      </c>
      <c r="D63" t="s">
        <v>17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  <c r="N63" t="str">
        <f t="shared" si="0"/>
        <v/>
      </c>
      <c r="R63" t="str">
        <f t="shared" si="1"/>
        <v/>
      </c>
    </row>
    <row r="64" spans="1:18" x14ac:dyDescent="0.3">
      <c r="A64">
        <v>63</v>
      </c>
      <c r="B64" t="s">
        <v>31</v>
      </c>
      <c r="C64">
        <v>452</v>
      </c>
      <c r="D64" t="s">
        <v>17</v>
      </c>
      <c r="E64" t="s">
        <v>18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  <c r="N64" t="str">
        <f t="shared" si="0"/>
        <v/>
      </c>
      <c r="R64" t="str">
        <f t="shared" si="1"/>
        <v/>
      </c>
    </row>
    <row r="65" spans="1:18" x14ac:dyDescent="0.3">
      <c r="A65">
        <v>64</v>
      </c>
      <c r="B65" t="s">
        <v>20</v>
      </c>
      <c r="C65">
        <v>707</v>
      </c>
      <c r="D65" t="s">
        <v>17</v>
      </c>
      <c r="E65" t="s">
        <v>18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  <c r="N65" t="str">
        <f t="shared" si="0"/>
        <v/>
      </c>
      <c r="R65" t="str">
        <f t="shared" si="1"/>
        <v/>
      </c>
    </row>
    <row r="66" spans="1:18" x14ac:dyDescent="0.3">
      <c r="A66">
        <v>65</v>
      </c>
      <c r="B66" t="s">
        <v>22</v>
      </c>
      <c r="C66">
        <v>729</v>
      </c>
      <c r="D66" t="s">
        <v>17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  <c r="N66" t="str">
        <f t="shared" si="0"/>
        <v/>
      </c>
      <c r="R66" t="str">
        <f t="shared" si="1"/>
        <v/>
      </c>
    </row>
    <row r="67" spans="1:18" x14ac:dyDescent="0.3">
      <c r="A67">
        <v>66</v>
      </c>
      <c r="B67" t="s">
        <v>22</v>
      </c>
      <c r="C67">
        <v>547</v>
      </c>
      <c r="D67" t="s">
        <v>14</v>
      </c>
      <c r="E67" t="s">
        <v>18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  <c r="N67" t="str">
        <f t="shared" ref="N67:N130" si="2">IF(OR(H67=O$9,H67=P$9), "Outlier", "")</f>
        <v/>
      </c>
      <c r="R67" t="str">
        <f t="shared" si="1"/>
        <v/>
      </c>
    </row>
    <row r="68" spans="1:18" x14ac:dyDescent="0.3">
      <c r="A68">
        <v>67</v>
      </c>
      <c r="B68" t="s">
        <v>19</v>
      </c>
      <c r="C68">
        <v>459</v>
      </c>
      <c r="D68" t="s">
        <v>17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  <c r="N68" t="str">
        <f t="shared" si="2"/>
        <v/>
      </c>
      <c r="R68" t="str">
        <f t="shared" si="1"/>
        <v/>
      </c>
    </row>
    <row r="69" spans="1:18" x14ac:dyDescent="0.3">
      <c r="A69">
        <v>68</v>
      </c>
      <c r="B69" t="s">
        <v>29</v>
      </c>
      <c r="C69">
        <v>679</v>
      </c>
      <c r="D69" t="s">
        <v>25</v>
      </c>
      <c r="E69" t="s">
        <v>18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  <c r="N69" t="str">
        <f t="shared" si="2"/>
        <v/>
      </c>
      <c r="R69" t="str">
        <f t="shared" si="1"/>
        <v/>
      </c>
    </row>
    <row r="70" spans="1:18" x14ac:dyDescent="0.3">
      <c r="A70">
        <v>69</v>
      </c>
      <c r="B70" t="s">
        <v>20</v>
      </c>
      <c r="C70">
        <v>450</v>
      </c>
      <c r="D70" t="s">
        <v>17</v>
      </c>
      <c r="E70" t="s">
        <v>15</v>
      </c>
      <c r="F70">
        <v>80</v>
      </c>
      <c r="G70">
        <v>4</v>
      </c>
      <c r="H70" t="s">
        <v>32</v>
      </c>
      <c r="I70">
        <v>2</v>
      </c>
      <c r="J70">
        <v>0</v>
      </c>
      <c r="K70">
        <v>0</v>
      </c>
      <c r="L70">
        <v>10848.47</v>
      </c>
      <c r="M70">
        <v>0</v>
      </c>
      <c r="N70" t="str">
        <f t="shared" si="2"/>
        <v/>
      </c>
      <c r="R70" t="str">
        <f t="shared" si="1"/>
        <v/>
      </c>
    </row>
    <row r="71" spans="1:18" x14ac:dyDescent="0.3">
      <c r="A71">
        <v>70</v>
      </c>
      <c r="B71" t="s">
        <v>26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  <c r="N71" t="str">
        <f t="shared" si="2"/>
        <v/>
      </c>
      <c r="R71" t="str">
        <f t="shared" si="1"/>
        <v/>
      </c>
    </row>
    <row r="72" spans="1:18" x14ac:dyDescent="0.3">
      <c r="A72">
        <v>71</v>
      </c>
      <c r="B72" t="s">
        <v>16</v>
      </c>
      <c r="C72">
        <v>683</v>
      </c>
      <c r="D72" t="s">
        <v>25</v>
      </c>
      <c r="E72" t="s">
        <v>18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  <c r="N72" t="str">
        <f t="shared" si="2"/>
        <v/>
      </c>
      <c r="R72" t="str">
        <f t="shared" si="1"/>
        <v/>
      </c>
    </row>
    <row r="73" spans="1:18" x14ac:dyDescent="0.3">
      <c r="A73">
        <v>72</v>
      </c>
      <c r="B73" t="s">
        <v>19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  <c r="N73" t="str">
        <f t="shared" si="2"/>
        <v/>
      </c>
      <c r="R73" t="str">
        <f t="shared" si="1"/>
        <v/>
      </c>
    </row>
    <row r="74" spans="1:18" x14ac:dyDescent="0.3">
      <c r="A74">
        <v>73</v>
      </c>
      <c r="B74" t="s">
        <v>13</v>
      </c>
      <c r="C74">
        <v>509</v>
      </c>
      <c r="D74" t="s">
        <v>14</v>
      </c>
      <c r="E74" t="s">
        <v>18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  <c r="N74" t="str">
        <f t="shared" si="2"/>
        <v/>
      </c>
      <c r="R74" t="str">
        <f t="shared" ref="R74:R137" si="3">IF(OR(H67=O$9,H67=P$9), "Outlier", "")</f>
        <v/>
      </c>
    </row>
    <row r="75" spans="1:18" x14ac:dyDescent="0.3">
      <c r="A75">
        <v>74</v>
      </c>
      <c r="B75" t="s">
        <v>22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  <c r="N75" t="str">
        <f t="shared" si="2"/>
        <v/>
      </c>
      <c r="R75" t="str">
        <f t="shared" si="3"/>
        <v/>
      </c>
    </row>
    <row r="76" spans="1:18" x14ac:dyDescent="0.3">
      <c r="A76">
        <v>75</v>
      </c>
      <c r="B76" t="s">
        <v>27</v>
      </c>
      <c r="C76">
        <v>385</v>
      </c>
      <c r="D76" t="s">
        <v>14</v>
      </c>
      <c r="E76" t="s">
        <v>18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  <c r="N76" t="str">
        <f t="shared" si="2"/>
        <v/>
      </c>
      <c r="R76" t="str">
        <f t="shared" si="3"/>
        <v/>
      </c>
    </row>
    <row r="77" spans="1:18" x14ac:dyDescent="0.3">
      <c r="A77">
        <v>76</v>
      </c>
      <c r="B77" t="s">
        <v>27</v>
      </c>
      <c r="C77">
        <v>587</v>
      </c>
      <c r="D77" t="s">
        <v>17</v>
      </c>
      <c r="E77" t="s">
        <v>18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  <c r="N77" t="str">
        <f t="shared" si="2"/>
        <v/>
      </c>
      <c r="R77" t="str">
        <f t="shared" si="3"/>
        <v/>
      </c>
    </row>
    <row r="78" spans="1:18" x14ac:dyDescent="0.3">
      <c r="A78">
        <v>77</v>
      </c>
      <c r="B78" t="s">
        <v>29</v>
      </c>
      <c r="C78">
        <v>593</v>
      </c>
      <c r="D78" t="s">
        <v>14</v>
      </c>
      <c r="E78" t="s">
        <v>18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  <c r="N78" t="str">
        <f t="shared" si="2"/>
        <v/>
      </c>
      <c r="R78" t="str">
        <f t="shared" si="3"/>
        <v/>
      </c>
    </row>
    <row r="79" spans="1:18" x14ac:dyDescent="0.3">
      <c r="A79">
        <v>78</v>
      </c>
      <c r="B79" t="s">
        <v>27</v>
      </c>
      <c r="C79">
        <v>600</v>
      </c>
      <c r="D79" t="s">
        <v>17</v>
      </c>
      <c r="E79" t="s">
        <v>18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  <c r="N79" t="str">
        <f t="shared" si="2"/>
        <v/>
      </c>
      <c r="R79" t="str">
        <f t="shared" si="3"/>
        <v/>
      </c>
    </row>
    <row r="80" spans="1:18" x14ac:dyDescent="0.3">
      <c r="A80">
        <v>79</v>
      </c>
      <c r="B80" t="s">
        <v>27</v>
      </c>
      <c r="C80">
        <v>742</v>
      </c>
      <c r="D80" t="s">
        <v>17</v>
      </c>
      <c r="E80" t="s">
        <v>18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  <c r="N80" t="str">
        <f t="shared" si="2"/>
        <v/>
      </c>
      <c r="R80" t="str">
        <f t="shared" si="3"/>
        <v/>
      </c>
    </row>
    <row r="81" spans="1:18" x14ac:dyDescent="0.3">
      <c r="A81">
        <v>80</v>
      </c>
      <c r="B81" t="s">
        <v>19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  <c r="N81" t="str">
        <f t="shared" si="2"/>
        <v/>
      </c>
      <c r="R81" t="str">
        <f t="shared" si="3"/>
        <v/>
      </c>
    </row>
    <row r="82" spans="1:18" x14ac:dyDescent="0.3">
      <c r="A82">
        <v>81</v>
      </c>
      <c r="B82" t="s">
        <v>27</v>
      </c>
      <c r="C82">
        <v>631</v>
      </c>
      <c r="D82" t="s">
        <v>25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  <c r="N82" t="str">
        <f t="shared" si="2"/>
        <v/>
      </c>
      <c r="R82" t="str">
        <f t="shared" si="3"/>
        <v/>
      </c>
    </row>
    <row r="83" spans="1:18" x14ac:dyDescent="0.3">
      <c r="A83">
        <v>82</v>
      </c>
      <c r="B83" t="s">
        <v>27</v>
      </c>
      <c r="C83">
        <v>371</v>
      </c>
      <c r="D83" t="s">
        <v>14</v>
      </c>
      <c r="E83" t="s">
        <v>18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  <c r="N83" t="str">
        <f t="shared" si="2"/>
        <v/>
      </c>
      <c r="R83" t="str">
        <f t="shared" si="3"/>
        <v/>
      </c>
    </row>
    <row r="84" spans="1:18" x14ac:dyDescent="0.3">
      <c r="A84">
        <v>83</v>
      </c>
      <c r="B84" t="s">
        <v>30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  <c r="N84" t="str">
        <f t="shared" si="2"/>
        <v/>
      </c>
      <c r="R84" t="str">
        <f t="shared" si="3"/>
        <v/>
      </c>
    </row>
    <row r="85" spans="1:18" x14ac:dyDescent="0.3">
      <c r="A85">
        <v>84</v>
      </c>
      <c r="B85" t="s">
        <v>27</v>
      </c>
      <c r="C85">
        <v>579</v>
      </c>
      <c r="D85" t="s">
        <v>17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  <c r="N85" t="str">
        <f t="shared" si="2"/>
        <v/>
      </c>
      <c r="R85" t="str">
        <f t="shared" si="3"/>
        <v/>
      </c>
    </row>
    <row r="86" spans="1:18" x14ac:dyDescent="0.3">
      <c r="A86">
        <v>85</v>
      </c>
      <c r="B86" t="s">
        <v>19</v>
      </c>
      <c r="C86">
        <v>820</v>
      </c>
      <c r="D86" t="s">
        <v>17</v>
      </c>
      <c r="E86" t="s">
        <v>18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  <c r="N86" t="str">
        <f t="shared" si="2"/>
        <v/>
      </c>
      <c r="R86" t="str">
        <f t="shared" si="3"/>
        <v/>
      </c>
    </row>
    <row r="87" spans="1:18" x14ac:dyDescent="0.3">
      <c r="A87">
        <v>86</v>
      </c>
      <c r="B87" t="s">
        <v>20</v>
      </c>
      <c r="C87">
        <v>750</v>
      </c>
      <c r="D87" t="s">
        <v>17</v>
      </c>
      <c r="E87" t="s">
        <v>18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  <c r="N87" t="str">
        <f t="shared" si="2"/>
        <v/>
      </c>
      <c r="R87" t="str">
        <f t="shared" si="3"/>
        <v/>
      </c>
    </row>
    <row r="88" spans="1:18" x14ac:dyDescent="0.3">
      <c r="A88">
        <v>87</v>
      </c>
      <c r="B88" t="s">
        <v>13</v>
      </c>
      <c r="C88">
        <v>503</v>
      </c>
      <c r="D88" t="s">
        <v>17</v>
      </c>
      <c r="E88" t="s">
        <v>18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  <c r="N88" t="str">
        <f t="shared" si="2"/>
        <v/>
      </c>
      <c r="R88" t="str">
        <f t="shared" si="3"/>
        <v/>
      </c>
    </row>
    <row r="89" spans="1:18" x14ac:dyDescent="0.3">
      <c r="A89">
        <v>88</v>
      </c>
      <c r="B89" t="s">
        <v>13</v>
      </c>
      <c r="C89">
        <v>844</v>
      </c>
      <c r="D89" t="s">
        <v>14</v>
      </c>
      <c r="E89" t="s">
        <v>18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  <c r="N89" t="str">
        <f t="shared" si="2"/>
        <v/>
      </c>
      <c r="R89" t="str">
        <f t="shared" si="3"/>
        <v/>
      </c>
    </row>
    <row r="90" spans="1:18" x14ac:dyDescent="0.3">
      <c r="A90">
        <v>89</v>
      </c>
      <c r="B90" t="s">
        <v>16</v>
      </c>
      <c r="C90">
        <v>469</v>
      </c>
      <c r="D90" t="s">
        <v>25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  <c r="N90" t="str">
        <f t="shared" si="2"/>
        <v/>
      </c>
      <c r="R90" t="str">
        <f t="shared" si="3"/>
        <v/>
      </c>
    </row>
    <row r="91" spans="1:18" x14ac:dyDescent="0.3">
      <c r="A91">
        <v>90</v>
      </c>
      <c r="B91" t="s">
        <v>31</v>
      </c>
      <c r="C91">
        <v>515</v>
      </c>
      <c r="D91" t="s">
        <v>25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  <c r="N91" t="str">
        <f t="shared" si="2"/>
        <v/>
      </c>
      <c r="R91" t="str">
        <f t="shared" si="3"/>
        <v/>
      </c>
    </row>
    <row r="92" spans="1:18" x14ac:dyDescent="0.3">
      <c r="A92">
        <v>91</v>
      </c>
      <c r="B92" t="s">
        <v>13</v>
      </c>
      <c r="C92">
        <v>733</v>
      </c>
      <c r="D92" t="s">
        <v>25</v>
      </c>
      <c r="E92" t="s">
        <v>18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  <c r="N92" t="str">
        <f t="shared" si="2"/>
        <v/>
      </c>
      <c r="R92" t="str">
        <f t="shared" si="3"/>
        <v/>
      </c>
    </row>
    <row r="93" spans="1:18" x14ac:dyDescent="0.3">
      <c r="A93">
        <v>92</v>
      </c>
      <c r="B93" t="s">
        <v>22</v>
      </c>
      <c r="C93">
        <v>735</v>
      </c>
      <c r="D93" t="s">
        <v>25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  <c r="N93" t="str">
        <f t="shared" si="2"/>
        <v/>
      </c>
      <c r="R93" t="str">
        <f t="shared" si="3"/>
        <v/>
      </c>
    </row>
    <row r="94" spans="1:18" x14ac:dyDescent="0.3">
      <c r="A94">
        <v>93</v>
      </c>
      <c r="B94" t="s">
        <v>19</v>
      </c>
      <c r="C94">
        <v>739</v>
      </c>
      <c r="D94" t="s">
        <v>17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  <c r="N94" t="str">
        <f t="shared" si="2"/>
        <v/>
      </c>
      <c r="R94" t="str">
        <f t="shared" si="3"/>
        <v/>
      </c>
    </row>
    <row r="95" spans="1:18" x14ac:dyDescent="0.3">
      <c r="A95">
        <v>94</v>
      </c>
      <c r="B95" t="s">
        <v>16</v>
      </c>
      <c r="C95">
        <v>548</v>
      </c>
      <c r="D95" t="s">
        <v>14</v>
      </c>
      <c r="E95" t="s">
        <v>18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  <c r="N95" t="str">
        <f t="shared" si="2"/>
        <v/>
      </c>
      <c r="R95" t="str">
        <f t="shared" si="3"/>
        <v/>
      </c>
    </row>
    <row r="96" spans="1:18" x14ac:dyDescent="0.3">
      <c r="A96">
        <v>95</v>
      </c>
      <c r="B96" t="s">
        <v>13</v>
      </c>
      <c r="C96">
        <v>746</v>
      </c>
      <c r="D96" t="s">
        <v>17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  <c r="N96" t="str">
        <f t="shared" si="2"/>
        <v/>
      </c>
      <c r="R96" t="str">
        <f t="shared" si="3"/>
        <v/>
      </c>
    </row>
    <row r="97" spans="1:18" x14ac:dyDescent="0.3">
      <c r="A97">
        <v>96</v>
      </c>
      <c r="B97" t="s">
        <v>16</v>
      </c>
      <c r="C97">
        <v>696</v>
      </c>
      <c r="D97" t="s">
        <v>17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  <c r="N97" t="str">
        <f t="shared" si="2"/>
        <v/>
      </c>
      <c r="R97" t="str">
        <f t="shared" si="3"/>
        <v/>
      </c>
    </row>
    <row r="98" spans="1:18" x14ac:dyDescent="0.3">
      <c r="A98">
        <v>97</v>
      </c>
      <c r="B98" t="s">
        <v>31</v>
      </c>
      <c r="C98">
        <v>424</v>
      </c>
      <c r="D98" t="s">
        <v>14</v>
      </c>
      <c r="E98" t="s">
        <v>18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  <c r="N98" t="str">
        <f t="shared" si="2"/>
        <v/>
      </c>
      <c r="R98" t="str">
        <f t="shared" si="3"/>
        <v/>
      </c>
    </row>
    <row r="99" spans="1:18" x14ac:dyDescent="0.3">
      <c r="A99">
        <v>98</v>
      </c>
      <c r="B99" t="s">
        <v>26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  <c r="N99" t="str">
        <f t="shared" si="2"/>
        <v/>
      </c>
      <c r="R99" t="str">
        <f t="shared" si="3"/>
        <v/>
      </c>
    </row>
    <row r="100" spans="1:18" x14ac:dyDescent="0.3">
      <c r="A100">
        <v>99</v>
      </c>
      <c r="B100" t="s">
        <v>27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  <c r="N100" t="str">
        <f t="shared" si="2"/>
        <v/>
      </c>
      <c r="R100" t="str">
        <f t="shared" si="3"/>
        <v/>
      </c>
    </row>
    <row r="101" spans="1:18" x14ac:dyDescent="0.3">
      <c r="A101">
        <v>100</v>
      </c>
      <c r="B101" t="s">
        <v>26</v>
      </c>
      <c r="C101">
        <v>668</v>
      </c>
      <c r="D101" t="s">
        <v>17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  <c r="N101" t="str">
        <f t="shared" si="2"/>
        <v/>
      </c>
      <c r="R101" t="str">
        <f t="shared" si="3"/>
        <v/>
      </c>
    </row>
    <row r="102" spans="1:18" x14ac:dyDescent="0.3">
      <c r="A102">
        <v>101</v>
      </c>
      <c r="B102" t="s">
        <v>16</v>
      </c>
      <c r="C102">
        <v>422</v>
      </c>
      <c r="D102" t="s">
        <v>25</v>
      </c>
      <c r="E102" t="s">
        <v>18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  <c r="N102" t="str">
        <f t="shared" si="2"/>
        <v/>
      </c>
      <c r="R102" t="str">
        <f t="shared" si="3"/>
        <v/>
      </c>
    </row>
    <row r="103" spans="1:18" x14ac:dyDescent="0.3">
      <c r="A103">
        <v>102</v>
      </c>
      <c r="B103" t="s">
        <v>19</v>
      </c>
      <c r="C103">
        <v>549</v>
      </c>
      <c r="D103" t="s">
        <v>17</v>
      </c>
      <c r="E103" t="s">
        <v>18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  <c r="N103" t="str">
        <f t="shared" si="2"/>
        <v/>
      </c>
      <c r="R103" t="str">
        <f t="shared" si="3"/>
        <v/>
      </c>
    </row>
    <row r="104" spans="1:18" x14ac:dyDescent="0.3">
      <c r="A104">
        <v>103</v>
      </c>
      <c r="B104" t="s">
        <v>26</v>
      </c>
      <c r="C104">
        <v>651</v>
      </c>
      <c r="D104" t="s">
        <v>17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  <c r="N104" t="str">
        <f t="shared" si="2"/>
        <v/>
      </c>
      <c r="R104" t="str">
        <f t="shared" si="3"/>
        <v/>
      </c>
    </row>
    <row r="105" spans="1:18" x14ac:dyDescent="0.3">
      <c r="A105">
        <v>104</v>
      </c>
      <c r="B105" t="s">
        <v>16</v>
      </c>
      <c r="C105">
        <v>483</v>
      </c>
      <c r="D105" t="s">
        <v>14</v>
      </c>
      <c r="E105" t="s">
        <v>18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  <c r="N105" t="str">
        <f t="shared" si="2"/>
        <v/>
      </c>
      <c r="R105" t="str">
        <f t="shared" si="3"/>
        <v/>
      </c>
    </row>
    <row r="106" spans="1:18" x14ac:dyDescent="0.3">
      <c r="A106">
        <v>105</v>
      </c>
      <c r="B106" t="s">
        <v>20</v>
      </c>
      <c r="C106">
        <v>397</v>
      </c>
      <c r="D106" t="s">
        <v>17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  <c r="N106" t="str">
        <f t="shared" si="2"/>
        <v>Outlier</v>
      </c>
      <c r="R106" t="str">
        <f t="shared" si="3"/>
        <v/>
      </c>
    </row>
    <row r="107" spans="1:18" x14ac:dyDescent="0.3">
      <c r="A107">
        <v>106</v>
      </c>
      <c r="B107" t="s">
        <v>13</v>
      </c>
      <c r="C107">
        <v>537</v>
      </c>
      <c r="D107" t="s">
        <v>25</v>
      </c>
      <c r="E107" t="s">
        <v>18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  <c r="N107" t="str">
        <f t="shared" si="2"/>
        <v/>
      </c>
      <c r="R107" t="str">
        <f t="shared" si="3"/>
        <v/>
      </c>
    </row>
    <row r="108" spans="1:18" x14ac:dyDescent="0.3">
      <c r="A108">
        <v>107</v>
      </c>
      <c r="B108" t="s">
        <v>22</v>
      </c>
      <c r="C108">
        <v>520</v>
      </c>
      <c r="D108" t="s">
        <v>25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  <c r="N108" t="str">
        <f t="shared" si="2"/>
        <v/>
      </c>
      <c r="R108" t="str">
        <f t="shared" si="3"/>
        <v/>
      </c>
    </row>
    <row r="109" spans="1:18" x14ac:dyDescent="0.3">
      <c r="A109">
        <v>108</v>
      </c>
      <c r="B109" t="s">
        <v>16</v>
      </c>
      <c r="C109">
        <v>801</v>
      </c>
      <c r="D109" t="s">
        <v>17</v>
      </c>
      <c r="E109" t="s">
        <v>18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  <c r="N109" t="str">
        <f t="shared" si="2"/>
        <v/>
      </c>
      <c r="R109" t="str">
        <f t="shared" si="3"/>
        <v/>
      </c>
    </row>
    <row r="110" spans="1:18" x14ac:dyDescent="0.3">
      <c r="A110">
        <v>109</v>
      </c>
      <c r="B110" t="s">
        <v>26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  <c r="N110" t="str">
        <f t="shared" si="2"/>
        <v/>
      </c>
      <c r="R110" t="str">
        <f t="shared" si="3"/>
        <v/>
      </c>
    </row>
    <row r="111" spans="1:18" x14ac:dyDescent="0.3">
      <c r="A111">
        <v>110</v>
      </c>
      <c r="B111" t="s">
        <v>20</v>
      </c>
      <c r="C111">
        <v>592</v>
      </c>
      <c r="D111" t="s">
        <v>17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  <c r="N111" t="str">
        <f t="shared" si="2"/>
        <v/>
      </c>
      <c r="R111" t="str">
        <f t="shared" si="3"/>
        <v/>
      </c>
    </row>
    <row r="112" spans="1:18" x14ac:dyDescent="0.3">
      <c r="A112">
        <v>111</v>
      </c>
      <c r="B112" t="s">
        <v>26</v>
      </c>
      <c r="C112">
        <v>663</v>
      </c>
      <c r="D112" t="s">
        <v>25</v>
      </c>
      <c r="E112" t="s">
        <v>18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  <c r="N112" t="str">
        <f t="shared" si="2"/>
        <v/>
      </c>
      <c r="R112" t="str">
        <f t="shared" si="3"/>
        <v/>
      </c>
    </row>
    <row r="113" spans="1:18" x14ac:dyDescent="0.3">
      <c r="A113">
        <v>112</v>
      </c>
      <c r="B113" t="s">
        <v>22</v>
      </c>
      <c r="C113">
        <v>825</v>
      </c>
      <c r="D113" t="s">
        <v>25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  <c r="N113" t="str">
        <f t="shared" si="2"/>
        <v/>
      </c>
    </row>
    <row r="114" spans="1:18" x14ac:dyDescent="0.3">
      <c r="A114">
        <v>113</v>
      </c>
      <c r="B114" t="s">
        <v>26</v>
      </c>
      <c r="C114">
        <v>695</v>
      </c>
      <c r="D114" t="s">
        <v>17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  <c r="N114" t="str">
        <f t="shared" si="2"/>
        <v/>
      </c>
      <c r="R114" t="str">
        <f t="shared" si="3"/>
        <v/>
      </c>
    </row>
    <row r="115" spans="1:18" x14ac:dyDescent="0.3">
      <c r="A115">
        <v>114</v>
      </c>
      <c r="B115" t="s">
        <v>19</v>
      </c>
      <c r="C115">
        <v>737</v>
      </c>
      <c r="D115" t="s">
        <v>25</v>
      </c>
      <c r="E115" t="s">
        <v>18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  <c r="N115" t="str">
        <f t="shared" si="2"/>
        <v/>
      </c>
      <c r="R115" t="str">
        <f t="shared" si="3"/>
        <v/>
      </c>
    </row>
    <row r="116" spans="1:18" x14ac:dyDescent="0.3">
      <c r="A116">
        <v>115</v>
      </c>
      <c r="B116" t="s">
        <v>19</v>
      </c>
      <c r="C116">
        <v>475</v>
      </c>
      <c r="D116" t="s">
        <v>17</v>
      </c>
      <c r="E116" t="s">
        <v>18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  <c r="N116" t="str">
        <f t="shared" si="2"/>
        <v/>
      </c>
      <c r="R116" t="str">
        <f t="shared" si="3"/>
        <v/>
      </c>
    </row>
    <row r="117" spans="1:18" x14ac:dyDescent="0.3">
      <c r="A117">
        <v>116</v>
      </c>
      <c r="B117" t="s">
        <v>26</v>
      </c>
      <c r="C117">
        <v>556</v>
      </c>
      <c r="D117" t="s">
        <v>25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  <c r="N117" t="str">
        <f t="shared" si="2"/>
        <v/>
      </c>
      <c r="R117" t="str">
        <f t="shared" si="3"/>
        <v/>
      </c>
    </row>
    <row r="118" spans="1:18" x14ac:dyDescent="0.3">
      <c r="A118">
        <v>117</v>
      </c>
      <c r="B118" t="s">
        <v>19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  <c r="N118" t="str">
        <f t="shared" si="2"/>
        <v/>
      </c>
      <c r="R118" t="str">
        <f t="shared" si="3"/>
        <v/>
      </c>
    </row>
    <row r="119" spans="1:18" x14ac:dyDescent="0.3">
      <c r="A119">
        <v>118</v>
      </c>
      <c r="B119" t="s">
        <v>27</v>
      </c>
      <c r="C119">
        <v>547</v>
      </c>
      <c r="D119" t="s">
        <v>25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  <c r="N119" t="str">
        <f t="shared" si="2"/>
        <v/>
      </c>
      <c r="R119" t="str">
        <f t="shared" si="3"/>
        <v/>
      </c>
    </row>
    <row r="120" spans="1:18" x14ac:dyDescent="0.3">
      <c r="A120">
        <v>119</v>
      </c>
      <c r="B120" t="s">
        <v>31</v>
      </c>
      <c r="C120">
        <v>536</v>
      </c>
      <c r="D120" t="s">
        <v>17</v>
      </c>
      <c r="E120" t="s">
        <v>18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  <c r="N120" t="str">
        <f t="shared" si="2"/>
        <v/>
      </c>
      <c r="R120" t="str">
        <f t="shared" si="3"/>
        <v/>
      </c>
    </row>
    <row r="121" spans="1:18" x14ac:dyDescent="0.3">
      <c r="A121">
        <v>120</v>
      </c>
      <c r="B121" t="s">
        <v>26</v>
      </c>
      <c r="C121">
        <v>738</v>
      </c>
      <c r="D121" t="s">
        <v>17</v>
      </c>
      <c r="E121" t="s">
        <v>18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  <c r="N121" t="str">
        <f t="shared" si="2"/>
        <v/>
      </c>
      <c r="R121" t="str">
        <f t="shared" si="3"/>
        <v/>
      </c>
    </row>
    <row r="122" spans="1:18" x14ac:dyDescent="0.3">
      <c r="A122">
        <v>121</v>
      </c>
      <c r="B122" t="s">
        <v>22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  <c r="N122" t="str">
        <f t="shared" si="2"/>
        <v/>
      </c>
      <c r="R122" t="str">
        <f t="shared" si="3"/>
        <v/>
      </c>
    </row>
    <row r="123" spans="1:18" x14ac:dyDescent="0.3">
      <c r="A123">
        <v>122</v>
      </c>
      <c r="B123" t="s">
        <v>31</v>
      </c>
      <c r="C123">
        <v>547</v>
      </c>
      <c r="D123" t="s">
        <v>25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  <c r="N123" t="str">
        <f t="shared" si="2"/>
        <v/>
      </c>
      <c r="R123" t="str">
        <f t="shared" si="3"/>
        <v/>
      </c>
    </row>
    <row r="124" spans="1:18" x14ac:dyDescent="0.3">
      <c r="A124">
        <v>123</v>
      </c>
      <c r="B124" t="s">
        <v>27</v>
      </c>
      <c r="C124">
        <v>797</v>
      </c>
      <c r="D124" t="s">
        <v>17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  <c r="N124" t="str">
        <f t="shared" si="2"/>
        <v/>
      </c>
      <c r="R124" t="str">
        <f t="shared" si="3"/>
        <v/>
      </c>
    </row>
    <row r="125" spans="1:18" x14ac:dyDescent="0.3">
      <c r="A125">
        <v>124</v>
      </c>
      <c r="B125" t="s">
        <v>29</v>
      </c>
      <c r="C125">
        <v>700</v>
      </c>
      <c r="D125" t="s">
        <v>25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  <c r="N125" t="str">
        <f t="shared" si="2"/>
        <v/>
      </c>
      <c r="R125" t="str">
        <f t="shared" si="3"/>
        <v/>
      </c>
    </row>
    <row r="126" spans="1:18" x14ac:dyDescent="0.3">
      <c r="A126">
        <v>125</v>
      </c>
      <c r="B126" t="s">
        <v>30</v>
      </c>
      <c r="C126">
        <v>502</v>
      </c>
      <c r="D126" t="s">
        <v>14</v>
      </c>
      <c r="E126" t="s">
        <v>18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  <c r="N126" t="str">
        <f t="shared" si="2"/>
        <v/>
      </c>
      <c r="R126" t="str">
        <f t="shared" si="3"/>
        <v/>
      </c>
    </row>
    <row r="127" spans="1:18" x14ac:dyDescent="0.3">
      <c r="A127">
        <v>126</v>
      </c>
      <c r="B127" t="s">
        <v>26</v>
      </c>
      <c r="C127">
        <v>481</v>
      </c>
      <c r="D127" t="s">
        <v>17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  <c r="N127" t="str">
        <f t="shared" si="2"/>
        <v/>
      </c>
      <c r="R127" t="str">
        <f t="shared" si="3"/>
        <v/>
      </c>
    </row>
    <row r="128" spans="1:18" x14ac:dyDescent="0.3">
      <c r="A128">
        <v>127</v>
      </c>
      <c r="B128" t="s">
        <v>19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  <c r="N128" t="str">
        <f t="shared" si="2"/>
        <v/>
      </c>
      <c r="R128" t="str">
        <f t="shared" si="3"/>
        <v/>
      </c>
    </row>
    <row r="129" spans="1:18" x14ac:dyDescent="0.3">
      <c r="A129">
        <v>128</v>
      </c>
      <c r="B129" t="s">
        <v>16</v>
      </c>
      <c r="C129">
        <v>774</v>
      </c>
      <c r="D129" t="s">
        <v>17</v>
      </c>
      <c r="E129" t="s">
        <v>18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  <c r="N129" t="str">
        <f t="shared" si="2"/>
        <v/>
      </c>
      <c r="R129" t="str">
        <f t="shared" si="3"/>
        <v/>
      </c>
    </row>
    <row r="130" spans="1:18" x14ac:dyDescent="0.3">
      <c r="A130">
        <v>129</v>
      </c>
      <c r="B130" t="s">
        <v>16</v>
      </c>
      <c r="C130">
        <v>514</v>
      </c>
      <c r="D130" t="s">
        <v>25</v>
      </c>
      <c r="E130" t="s">
        <v>18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  <c r="N130" t="str">
        <f t="shared" si="2"/>
        <v/>
      </c>
      <c r="R130" t="str">
        <f t="shared" si="3"/>
        <v/>
      </c>
    </row>
    <row r="131" spans="1:18" x14ac:dyDescent="0.3">
      <c r="A131">
        <v>130</v>
      </c>
      <c r="B131" t="s">
        <v>29</v>
      </c>
      <c r="C131">
        <v>408</v>
      </c>
      <c r="D131" t="s">
        <v>17</v>
      </c>
      <c r="E131" t="s">
        <v>18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  <c r="N131" t="str">
        <f t="shared" ref="N131:N194" si="4">IF(OR(H131=O$9,H131=P$9), "Outlier", "")</f>
        <v/>
      </c>
      <c r="R131" t="str">
        <f t="shared" si="3"/>
        <v/>
      </c>
    </row>
    <row r="132" spans="1:18" x14ac:dyDescent="0.3">
      <c r="A132">
        <v>131</v>
      </c>
      <c r="B132" t="s">
        <v>16</v>
      </c>
      <c r="C132">
        <v>527</v>
      </c>
      <c r="D132" t="s">
        <v>14</v>
      </c>
      <c r="E132" t="s">
        <v>18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  <c r="N132" t="str">
        <f t="shared" si="4"/>
        <v/>
      </c>
      <c r="R132" t="str">
        <f t="shared" si="3"/>
        <v/>
      </c>
    </row>
    <row r="133" spans="1:18" x14ac:dyDescent="0.3">
      <c r="A133">
        <v>132</v>
      </c>
      <c r="B133" t="s">
        <v>29</v>
      </c>
      <c r="C133">
        <v>789</v>
      </c>
      <c r="D133" t="s">
        <v>17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  <c r="N133" t="str">
        <f t="shared" si="4"/>
        <v/>
      </c>
      <c r="R133" t="str">
        <f t="shared" si="3"/>
        <v/>
      </c>
    </row>
    <row r="134" spans="1:18" x14ac:dyDescent="0.3">
      <c r="A134">
        <v>133</v>
      </c>
      <c r="B134" t="s">
        <v>19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  <c r="N134" t="str">
        <f t="shared" si="4"/>
        <v/>
      </c>
      <c r="R134" t="str">
        <f t="shared" si="3"/>
        <v/>
      </c>
    </row>
    <row r="135" spans="1:18" x14ac:dyDescent="0.3">
      <c r="A135">
        <v>134</v>
      </c>
      <c r="B135" t="s">
        <v>19</v>
      </c>
      <c r="C135">
        <v>511</v>
      </c>
      <c r="D135" t="s">
        <v>17</v>
      </c>
      <c r="E135" t="s">
        <v>18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  <c r="N135" t="str">
        <f t="shared" si="4"/>
        <v/>
      </c>
      <c r="R135" t="str">
        <f t="shared" si="3"/>
        <v/>
      </c>
    </row>
    <row r="136" spans="1:18" x14ac:dyDescent="0.3">
      <c r="A136">
        <v>135</v>
      </c>
      <c r="B136" t="s">
        <v>30</v>
      </c>
      <c r="C136">
        <v>752</v>
      </c>
      <c r="D136" t="s">
        <v>14</v>
      </c>
      <c r="E136" t="s">
        <v>18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  <c r="N136" t="str">
        <f t="shared" si="4"/>
        <v/>
      </c>
      <c r="R136" t="str">
        <f t="shared" si="3"/>
        <v/>
      </c>
    </row>
    <row r="137" spans="1:18" x14ac:dyDescent="0.3">
      <c r="A137">
        <v>136</v>
      </c>
      <c r="B137" t="s">
        <v>30</v>
      </c>
      <c r="C137">
        <v>703</v>
      </c>
      <c r="D137" t="s">
        <v>25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  <c r="N137" t="str">
        <f t="shared" si="4"/>
        <v/>
      </c>
      <c r="R137" t="str">
        <f t="shared" si="3"/>
        <v/>
      </c>
    </row>
    <row r="138" spans="1:18" x14ac:dyDescent="0.3">
      <c r="A138">
        <v>137</v>
      </c>
      <c r="B138" t="s">
        <v>30</v>
      </c>
      <c r="C138">
        <v>812</v>
      </c>
      <c r="D138" t="s">
        <v>17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  <c r="N138" t="str">
        <f t="shared" si="4"/>
        <v/>
      </c>
      <c r="R138" t="str">
        <f t="shared" ref="R138:R201" si="5">IF(OR(H131=O$9,H131=P$9), "Outlier", "")</f>
        <v/>
      </c>
    </row>
    <row r="139" spans="1:18" x14ac:dyDescent="0.3">
      <c r="A139">
        <v>138</v>
      </c>
      <c r="B139" t="s">
        <v>26</v>
      </c>
      <c r="C139">
        <v>591</v>
      </c>
      <c r="D139" t="s">
        <v>25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  <c r="N139" t="str">
        <f t="shared" si="4"/>
        <v/>
      </c>
      <c r="R139" t="str">
        <f t="shared" si="5"/>
        <v/>
      </c>
    </row>
    <row r="140" spans="1:18" x14ac:dyDescent="0.3">
      <c r="A140">
        <v>139</v>
      </c>
      <c r="B140" t="s">
        <v>19</v>
      </c>
      <c r="C140">
        <v>485</v>
      </c>
      <c r="D140" t="s">
        <v>17</v>
      </c>
      <c r="E140" t="s">
        <v>18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  <c r="N140" t="str">
        <f t="shared" si="4"/>
        <v/>
      </c>
      <c r="R140" t="str">
        <f t="shared" si="5"/>
        <v/>
      </c>
    </row>
    <row r="141" spans="1:18" x14ac:dyDescent="0.3">
      <c r="A141">
        <v>140</v>
      </c>
      <c r="B141" t="s">
        <v>26</v>
      </c>
      <c r="C141">
        <v>787</v>
      </c>
      <c r="D141" t="s">
        <v>17</v>
      </c>
      <c r="E141" t="s">
        <v>18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  <c r="N141" t="str">
        <f t="shared" si="4"/>
        <v/>
      </c>
      <c r="R141" t="str">
        <f t="shared" si="5"/>
        <v/>
      </c>
    </row>
    <row r="142" spans="1:18" x14ac:dyDescent="0.3">
      <c r="A142">
        <v>141</v>
      </c>
      <c r="B142" t="s">
        <v>16</v>
      </c>
      <c r="C142">
        <v>585</v>
      </c>
      <c r="D142" t="s">
        <v>25</v>
      </c>
      <c r="E142" t="s">
        <v>18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  <c r="N142" t="str">
        <f t="shared" si="4"/>
        <v/>
      </c>
      <c r="R142" t="str">
        <f t="shared" si="5"/>
        <v/>
      </c>
    </row>
    <row r="143" spans="1:18" x14ac:dyDescent="0.3">
      <c r="A143">
        <v>142</v>
      </c>
      <c r="B143" t="s">
        <v>30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  <c r="N143" t="str">
        <f t="shared" si="4"/>
        <v/>
      </c>
      <c r="R143" t="str">
        <f t="shared" si="5"/>
        <v/>
      </c>
    </row>
    <row r="144" spans="1:18" x14ac:dyDescent="0.3">
      <c r="A144">
        <v>143</v>
      </c>
      <c r="B144" t="s">
        <v>30</v>
      </c>
      <c r="C144">
        <v>846</v>
      </c>
      <c r="D144" t="s">
        <v>25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  <c r="N144" t="str">
        <f t="shared" si="4"/>
        <v/>
      </c>
      <c r="R144" t="str">
        <f t="shared" si="5"/>
        <v/>
      </c>
    </row>
    <row r="145" spans="1:18" x14ac:dyDescent="0.3">
      <c r="A145">
        <v>144</v>
      </c>
      <c r="B145" t="s">
        <v>19</v>
      </c>
      <c r="C145">
        <v>477</v>
      </c>
      <c r="D145" t="s">
        <v>25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  <c r="N145" t="str">
        <f t="shared" si="4"/>
        <v/>
      </c>
      <c r="R145" t="str">
        <f t="shared" si="5"/>
        <v/>
      </c>
    </row>
    <row r="146" spans="1:18" x14ac:dyDescent="0.3">
      <c r="A146">
        <v>145</v>
      </c>
      <c r="B146" t="s">
        <v>30</v>
      </c>
      <c r="C146">
        <v>767</v>
      </c>
      <c r="D146" t="s">
        <v>17</v>
      </c>
      <c r="E146" t="s">
        <v>18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  <c r="N146" t="str">
        <f t="shared" si="4"/>
        <v/>
      </c>
      <c r="R146" t="str">
        <f t="shared" si="5"/>
        <v/>
      </c>
    </row>
    <row r="147" spans="1:18" x14ac:dyDescent="0.3">
      <c r="A147">
        <v>146</v>
      </c>
      <c r="B147" t="s">
        <v>26</v>
      </c>
      <c r="C147">
        <v>687</v>
      </c>
      <c r="D147" t="s">
        <v>14</v>
      </c>
      <c r="E147" t="s">
        <v>18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  <c r="N147" t="str">
        <f t="shared" si="4"/>
        <v/>
      </c>
      <c r="R147" t="str">
        <f t="shared" si="5"/>
        <v/>
      </c>
    </row>
    <row r="148" spans="1:18" x14ac:dyDescent="0.3">
      <c r="A148">
        <v>147</v>
      </c>
      <c r="B148" t="s">
        <v>30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  <c r="N148" t="str">
        <f t="shared" si="4"/>
        <v/>
      </c>
      <c r="R148" t="str">
        <f t="shared" si="5"/>
        <v/>
      </c>
    </row>
    <row r="149" spans="1:18" x14ac:dyDescent="0.3">
      <c r="A149">
        <v>148</v>
      </c>
      <c r="B149" t="s">
        <v>27</v>
      </c>
      <c r="C149">
        <v>362</v>
      </c>
      <c r="D149" t="s">
        <v>25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  <c r="N149" t="str">
        <f t="shared" si="4"/>
        <v/>
      </c>
      <c r="R149" t="str">
        <f t="shared" si="5"/>
        <v/>
      </c>
    </row>
    <row r="150" spans="1:18" x14ac:dyDescent="0.3">
      <c r="A150">
        <v>149</v>
      </c>
      <c r="B150" t="s">
        <v>19</v>
      </c>
      <c r="C150">
        <v>468</v>
      </c>
      <c r="D150" t="s">
        <v>25</v>
      </c>
      <c r="E150" t="s">
        <v>18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  <c r="N150" t="str">
        <f t="shared" si="4"/>
        <v/>
      </c>
      <c r="R150" t="str">
        <f t="shared" si="5"/>
        <v/>
      </c>
    </row>
    <row r="151" spans="1:18" x14ac:dyDescent="0.3">
      <c r="A151">
        <v>150</v>
      </c>
      <c r="B151" t="s">
        <v>16</v>
      </c>
      <c r="C151">
        <v>652</v>
      </c>
      <c r="D151" t="s">
        <v>14</v>
      </c>
      <c r="E151" t="s">
        <v>18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  <c r="N151" t="str">
        <f t="shared" si="4"/>
        <v/>
      </c>
      <c r="R151" t="str">
        <f t="shared" si="5"/>
        <v/>
      </c>
    </row>
    <row r="152" spans="1:18" x14ac:dyDescent="0.3">
      <c r="A152">
        <v>151</v>
      </c>
      <c r="B152" t="s">
        <v>27</v>
      </c>
      <c r="C152">
        <v>724</v>
      </c>
      <c r="D152" t="s">
        <v>25</v>
      </c>
      <c r="E152" t="s">
        <v>18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  <c r="N152" t="str">
        <f t="shared" si="4"/>
        <v/>
      </c>
      <c r="R152" t="str">
        <f t="shared" si="5"/>
        <v/>
      </c>
    </row>
    <row r="153" spans="1:18" x14ac:dyDescent="0.3">
      <c r="A153">
        <v>152</v>
      </c>
      <c r="B153" t="s">
        <v>19</v>
      </c>
      <c r="C153">
        <v>638</v>
      </c>
      <c r="D153" t="s">
        <v>17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  <c r="N153" t="str">
        <f t="shared" si="4"/>
        <v/>
      </c>
      <c r="R153" t="str">
        <f t="shared" si="5"/>
        <v/>
      </c>
    </row>
    <row r="154" spans="1:18" x14ac:dyDescent="0.3">
      <c r="A154">
        <v>153</v>
      </c>
      <c r="B154" t="s">
        <v>29</v>
      </c>
      <c r="C154">
        <v>640</v>
      </c>
      <c r="D154" t="s">
        <v>17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  <c r="N154" t="str">
        <f t="shared" si="4"/>
        <v/>
      </c>
      <c r="R154" t="str">
        <f t="shared" si="5"/>
        <v/>
      </c>
    </row>
    <row r="155" spans="1:18" x14ac:dyDescent="0.3">
      <c r="A155">
        <v>154</v>
      </c>
      <c r="B155" t="s">
        <v>22</v>
      </c>
      <c r="C155">
        <v>465</v>
      </c>
      <c r="D155" t="s">
        <v>25</v>
      </c>
      <c r="E155" t="s">
        <v>18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  <c r="N155" t="str">
        <f t="shared" si="4"/>
        <v/>
      </c>
      <c r="R155" t="str">
        <f t="shared" si="5"/>
        <v/>
      </c>
    </row>
    <row r="156" spans="1:18" x14ac:dyDescent="0.3">
      <c r="A156">
        <v>155</v>
      </c>
      <c r="B156" t="s">
        <v>30</v>
      </c>
      <c r="C156">
        <v>437</v>
      </c>
      <c r="D156" t="s">
        <v>17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  <c r="N156" t="str">
        <f t="shared" si="4"/>
        <v/>
      </c>
      <c r="R156" t="str">
        <f t="shared" si="5"/>
        <v/>
      </c>
    </row>
    <row r="157" spans="1:18" x14ac:dyDescent="0.3">
      <c r="A157">
        <v>156</v>
      </c>
      <c r="B157" t="s">
        <v>16</v>
      </c>
      <c r="C157">
        <v>474</v>
      </c>
      <c r="D157" t="s">
        <v>14</v>
      </c>
      <c r="E157" t="s">
        <v>18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  <c r="N157" t="str">
        <f t="shared" si="4"/>
        <v/>
      </c>
      <c r="R157" t="str">
        <f t="shared" si="5"/>
        <v/>
      </c>
    </row>
    <row r="158" spans="1:18" x14ac:dyDescent="0.3">
      <c r="A158">
        <v>157</v>
      </c>
      <c r="B158" t="s">
        <v>30</v>
      </c>
      <c r="C158">
        <v>759</v>
      </c>
      <c r="D158" t="s">
        <v>25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  <c r="N158" t="str">
        <f t="shared" si="4"/>
        <v/>
      </c>
      <c r="R158" t="str">
        <f t="shared" si="5"/>
        <v/>
      </c>
    </row>
    <row r="159" spans="1:18" x14ac:dyDescent="0.3">
      <c r="A159">
        <v>158</v>
      </c>
      <c r="B159" t="s">
        <v>13</v>
      </c>
      <c r="C159">
        <v>524</v>
      </c>
      <c r="D159" t="s">
        <v>17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  <c r="N159" t="str">
        <f t="shared" si="4"/>
        <v/>
      </c>
      <c r="R159" t="str">
        <f t="shared" si="5"/>
        <v/>
      </c>
    </row>
    <row r="160" spans="1:18" x14ac:dyDescent="0.3">
      <c r="A160">
        <v>159</v>
      </c>
      <c r="B160" t="s">
        <v>22</v>
      </c>
      <c r="C160">
        <v>848</v>
      </c>
      <c r="D160" t="s">
        <v>25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  <c r="N160" t="str">
        <f t="shared" si="4"/>
        <v/>
      </c>
      <c r="R160" t="str">
        <f t="shared" si="5"/>
        <v/>
      </c>
    </row>
    <row r="161" spans="1:18" x14ac:dyDescent="0.3">
      <c r="A161">
        <v>160</v>
      </c>
      <c r="B161" t="s">
        <v>16</v>
      </c>
      <c r="C161">
        <v>713</v>
      </c>
      <c r="D161" t="s">
        <v>14</v>
      </c>
      <c r="E161" t="s">
        <v>18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  <c r="N161" t="str">
        <f t="shared" si="4"/>
        <v/>
      </c>
      <c r="R161" t="str">
        <f t="shared" si="5"/>
        <v/>
      </c>
    </row>
    <row r="162" spans="1:18" x14ac:dyDescent="0.3">
      <c r="A162">
        <v>161</v>
      </c>
      <c r="B162" t="s">
        <v>22</v>
      </c>
      <c r="C162">
        <v>402</v>
      </c>
      <c r="D162" t="s">
        <v>17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  <c r="N162" t="str">
        <f t="shared" si="4"/>
        <v/>
      </c>
      <c r="R162" t="str">
        <f t="shared" si="5"/>
        <v/>
      </c>
    </row>
    <row r="163" spans="1:18" x14ac:dyDescent="0.3">
      <c r="A163">
        <v>162</v>
      </c>
      <c r="B163" t="s">
        <v>29</v>
      </c>
      <c r="C163">
        <v>839</v>
      </c>
      <c r="D163" t="s">
        <v>14</v>
      </c>
      <c r="E163" t="s">
        <v>18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  <c r="N163" t="str">
        <f t="shared" si="4"/>
        <v/>
      </c>
      <c r="R163" t="str">
        <f t="shared" si="5"/>
        <v/>
      </c>
    </row>
    <row r="164" spans="1:18" x14ac:dyDescent="0.3">
      <c r="A164">
        <v>163</v>
      </c>
      <c r="B164" t="s">
        <v>13</v>
      </c>
      <c r="C164">
        <v>460</v>
      </c>
      <c r="D164" t="s">
        <v>25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  <c r="N164" t="str">
        <f t="shared" si="4"/>
        <v/>
      </c>
      <c r="R164" t="str">
        <f t="shared" si="5"/>
        <v/>
      </c>
    </row>
    <row r="165" spans="1:18" x14ac:dyDescent="0.3">
      <c r="A165">
        <v>164</v>
      </c>
      <c r="B165" t="s">
        <v>19</v>
      </c>
      <c r="C165">
        <v>414</v>
      </c>
      <c r="D165" t="s">
        <v>25</v>
      </c>
      <c r="E165" t="s">
        <v>18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  <c r="N165" t="str">
        <f t="shared" si="4"/>
        <v/>
      </c>
      <c r="R165" t="str">
        <f t="shared" si="5"/>
        <v/>
      </c>
    </row>
    <row r="166" spans="1:18" x14ac:dyDescent="0.3">
      <c r="A166">
        <v>165</v>
      </c>
      <c r="B166" t="s">
        <v>31</v>
      </c>
      <c r="C166">
        <v>682</v>
      </c>
      <c r="D166" t="s">
        <v>17</v>
      </c>
      <c r="E166" t="s">
        <v>18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  <c r="N166" t="str">
        <f t="shared" si="4"/>
        <v/>
      </c>
      <c r="R166" t="str">
        <f t="shared" si="5"/>
        <v/>
      </c>
    </row>
    <row r="167" spans="1:18" x14ac:dyDescent="0.3">
      <c r="A167">
        <v>166</v>
      </c>
      <c r="B167" t="s">
        <v>30</v>
      </c>
      <c r="C167">
        <v>724</v>
      </c>
      <c r="D167" t="s">
        <v>14</v>
      </c>
      <c r="E167" t="s">
        <v>18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  <c r="N167" t="str">
        <f t="shared" si="4"/>
        <v/>
      </c>
      <c r="R167" t="str">
        <f t="shared" si="5"/>
        <v/>
      </c>
    </row>
    <row r="168" spans="1:18" x14ac:dyDescent="0.3">
      <c r="A168">
        <v>167</v>
      </c>
      <c r="B168" t="s">
        <v>16</v>
      </c>
      <c r="C168">
        <v>423</v>
      </c>
      <c r="D168" t="s">
        <v>25</v>
      </c>
      <c r="E168" t="s">
        <v>18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  <c r="N168" t="str">
        <f t="shared" si="4"/>
        <v/>
      </c>
      <c r="R168" t="str">
        <f t="shared" si="5"/>
        <v/>
      </c>
    </row>
    <row r="169" spans="1:18" x14ac:dyDescent="0.3">
      <c r="A169">
        <v>168</v>
      </c>
      <c r="B169" t="s">
        <v>27</v>
      </c>
      <c r="C169">
        <v>496</v>
      </c>
      <c r="D169" t="s">
        <v>14</v>
      </c>
      <c r="E169" t="s">
        <v>18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  <c r="N169" t="str">
        <f t="shared" si="4"/>
        <v/>
      </c>
      <c r="R169" t="str">
        <f t="shared" si="5"/>
        <v/>
      </c>
    </row>
    <row r="170" spans="1:18" x14ac:dyDescent="0.3">
      <c r="A170">
        <v>169</v>
      </c>
      <c r="B170" t="s">
        <v>22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  <c r="N170" t="str">
        <f t="shared" si="4"/>
        <v/>
      </c>
      <c r="R170" t="str">
        <f t="shared" si="5"/>
        <v/>
      </c>
    </row>
    <row r="171" spans="1:18" x14ac:dyDescent="0.3">
      <c r="A171">
        <v>170</v>
      </c>
      <c r="B171" t="s">
        <v>29</v>
      </c>
      <c r="C171">
        <v>613</v>
      </c>
      <c r="D171" t="s">
        <v>17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  <c r="N171" t="str">
        <f t="shared" si="4"/>
        <v/>
      </c>
      <c r="R171" t="str">
        <f t="shared" si="5"/>
        <v/>
      </c>
    </row>
    <row r="172" spans="1:18" x14ac:dyDescent="0.3">
      <c r="A172">
        <v>171</v>
      </c>
      <c r="B172" t="s">
        <v>13</v>
      </c>
      <c r="C172">
        <v>481</v>
      </c>
      <c r="D172" t="s">
        <v>14</v>
      </c>
      <c r="E172" t="s">
        <v>18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  <c r="N172" t="str">
        <f t="shared" si="4"/>
        <v/>
      </c>
      <c r="R172" t="str">
        <f t="shared" si="5"/>
        <v/>
      </c>
    </row>
    <row r="173" spans="1:18" x14ac:dyDescent="0.3">
      <c r="A173">
        <v>172</v>
      </c>
      <c r="B173" t="s">
        <v>20</v>
      </c>
      <c r="C173">
        <v>398</v>
      </c>
      <c r="D173" t="s">
        <v>25</v>
      </c>
      <c r="E173" t="s">
        <v>18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  <c r="N173" t="str">
        <f t="shared" si="4"/>
        <v/>
      </c>
      <c r="R173" t="str">
        <f t="shared" si="5"/>
        <v/>
      </c>
    </row>
    <row r="174" spans="1:18" x14ac:dyDescent="0.3">
      <c r="A174">
        <v>173</v>
      </c>
      <c r="B174" t="s">
        <v>30</v>
      </c>
      <c r="C174">
        <v>426</v>
      </c>
      <c r="D174" t="s">
        <v>25</v>
      </c>
      <c r="E174" t="s">
        <v>18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  <c r="N174" t="str">
        <f t="shared" si="4"/>
        <v/>
      </c>
      <c r="R174" t="str">
        <f t="shared" si="5"/>
        <v/>
      </c>
    </row>
    <row r="175" spans="1:18" x14ac:dyDescent="0.3">
      <c r="A175">
        <v>174</v>
      </c>
      <c r="B175" t="s">
        <v>30</v>
      </c>
      <c r="C175">
        <v>643</v>
      </c>
      <c r="D175" t="s">
        <v>17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  <c r="N175" t="str">
        <f t="shared" si="4"/>
        <v/>
      </c>
      <c r="R175" t="str">
        <f t="shared" si="5"/>
        <v/>
      </c>
    </row>
    <row r="176" spans="1:18" x14ac:dyDescent="0.3">
      <c r="A176">
        <v>175</v>
      </c>
      <c r="B176" t="s">
        <v>22</v>
      </c>
      <c r="C176">
        <v>466</v>
      </c>
      <c r="D176" t="s">
        <v>14</v>
      </c>
      <c r="E176" t="s">
        <v>18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  <c r="N176" t="str">
        <f t="shared" si="4"/>
        <v/>
      </c>
      <c r="R176" t="str">
        <f t="shared" si="5"/>
        <v/>
      </c>
    </row>
    <row r="177" spans="1:18" x14ac:dyDescent="0.3">
      <c r="A177">
        <v>176</v>
      </c>
      <c r="B177" t="s">
        <v>26</v>
      </c>
      <c r="C177">
        <v>843</v>
      </c>
      <c r="D177" t="s">
        <v>25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  <c r="N177" t="str">
        <f t="shared" si="4"/>
        <v/>
      </c>
      <c r="R177" t="str">
        <f t="shared" si="5"/>
        <v/>
      </c>
    </row>
    <row r="178" spans="1:18" x14ac:dyDescent="0.3">
      <c r="A178">
        <v>177</v>
      </c>
      <c r="B178" t="s">
        <v>30</v>
      </c>
      <c r="C178">
        <v>398</v>
      </c>
      <c r="D178" t="s">
        <v>25</v>
      </c>
      <c r="E178" t="s">
        <v>18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  <c r="N178" t="str">
        <f t="shared" si="4"/>
        <v/>
      </c>
      <c r="R178" t="str">
        <f t="shared" si="5"/>
        <v/>
      </c>
    </row>
    <row r="179" spans="1:18" x14ac:dyDescent="0.3">
      <c r="A179">
        <v>178</v>
      </c>
      <c r="B179" t="s">
        <v>29</v>
      </c>
      <c r="C179">
        <v>459</v>
      </c>
      <c r="D179" t="s">
        <v>17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  <c r="N179" t="str">
        <f t="shared" si="4"/>
        <v/>
      </c>
      <c r="R179" t="str">
        <f t="shared" si="5"/>
        <v/>
      </c>
    </row>
    <row r="180" spans="1:18" x14ac:dyDescent="0.3">
      <c r="A180">
        <v>179</v>
      </c>
      <c r="B180" t="s">
        <v>29</v>
      </c>
      <c r="C180">
        <v>816</v>
      </c>
      <c r="D180" t="s">
        <v>14</v>
      </c>
      <c r="E180" t="s">
        <v>18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  <c r="N180" t="str">
        <f t="shared" si="4"/>
        <v/>
      </c>
      <c r="R180" t="str">
        <f t="shared" si="5"/>
        <v/>
      </c>
    </row>
    <row r="181" spans="1:18" x14ac:dyDescent="0.3">
      <c r="A181">
        <v>180</v>
      </c>
      <c r="B181" t="s">
        <v>22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  <c r="N181" t="str">
        <f t="shared" si="4"/>
        <v/>
      </c>
      <c r="R181" t="str">
        <f t="shared" si="5"/>
        <v/>
      </c>
    </row>
    <row r="182" spans="1:18" x14ac:dyDescent="0.3">
      <c r="A182">
        <v>181</v>
      </c>
      <c r="B182" t="s">
        <v>31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  <c r="N182" t="str">
        <f t="shared" si="4"/>
        <v/>
      </c>
      <c r="R182" t="str">
        <f t="shared" si="5"/>
        <v/>
      </c>
    </row>
    <row r="183" spans="1:18" x14ac:dyDescent="0.3">
      <c r="A183">
        <v>182</v>
      </c>
      <c r="B183" t="s">
        <v>29</v>
      </c>
      <c r="C183">
        <v>421</v>
      </c>
      <c r="D183" t="s">
        <v>25</v>
      </c>
      <c r="E183" t="s">
        <v>18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  <c r="N183" t="str">
        <f t="shared" si="4"/>
        <v/>
      </c>
      <c r="R183" t="str">
        <f t="shared" si="5"/>
        <v/>
      </c>
    </row>
    <row r="184" spans="1:18" x14ac:dyDescent="0.3">
      <c r="A184">
        <v>183</v>
      </c>
      <c r="B184" t="s">
        <v>30</v>
      </c>
      <c r="C184">
        <v>696</v>
      </c>
      <c r="D184" t="s">
        <v>25</v>
      </c>
      <c r="E184" t="s">
        <v>18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  <c r="N184" t="str">
        <f t="shared" si="4"/>
        <v/>
      </c>
      <c r="R184" t="str">
        <f t="shared" si="5"/>
        <v/>
      </c>
    </row>
    <row r="185" spans="1:18" x14ac:dyDescent="0.3">
      <c r="A185">
        <v>184</v>
      </c>
      <c r="B185" t="s">
        <v>30</v>
      </c>
      <c r="C185">
        <v>783</v>
      </c>
      <c r="D185" t="s">
        <v>17</v>
      </c>
      <c r="E185" t="s">
        <v>18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  <c r="N185" t="str">
        <f t="shared" si="4"/>
        <v/>
      </c>
      <c r="R185" t="str">
        <f t="shared" si="5"/>
        <v/>
      </c>
    </row>
    <row r="186" spans="1:18" x14ac:dyDescent="0.3">
      <c r="A186">
        <v>185</v>
      </c>
      <c r="B186" t="s">
        <v>19</v>
      </c>
      <c r="C186">
        <v>844</v>
      </c>
      <c r="D186" t="s">
        <v>25</v>
      </c>
      <c r="E186" t="s">
        <v>18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  <c r="N186" t="str">
        <f t="shared" si="4"/>
        <v/>
      </c>
      <c r="R186" t="str">
        <f t="shared" si="5"/>
        <v/>
      </c>
    </row>
    <row r="187" spans="1:18" x14ac:dyDescent="0.3">
      <c r="A187">
        <v>186</v>
      </c>
      <c r="B187" t="s">
        <v>26</v>
      </c>
      <c r="C187">
        <v>635</v>
      </c>
      <c r="D187" t="s">
        <v>17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  <c r="N187" t="str">
        <f t="shared" si="4"/>
        <v/>
      </c>
      <c r="R187" t="str">
        <f t="shared" si="5"/>
        <v/>
      </c>
    </row>
    <row r="188" spans="1:18" x14ac:dyDescent="0.3">
      <c r="A188">
        <v>187</v>
      </c>
      <c r="B188" t="s">
        <v>19</v>
      </c>
      <c r="C188">
        <v>353</v>
      </c>
      <c r="D188" t="s">
        <v>17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  <c r="N188" t="str">
        <f t="shared" si="4"/>
        <v/>
      </c>
      <c r="R188" t="str">
        <f t="shared" si="5"/>
        <v/>
      </c>
    </row>
    <row r="189" spans="1:18" x14ac:dyDescent="0.3">
      <c r="A189">
        <v>188</v>
      </c>
      <c r="B189" t="s">
        <v>29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  <c r="N189" t="str">
        <f t="shared" si="4"/>
        <v/>
      </c>
      <c r="R189" t="str">
        <f t="shared" si="5"/>
        <v/>
      </c>
    </row>
    <row r="190" spans="1:18" x14ac:dyDescent="0.3">
      <c r="A190">
        <v>189</v>
      </c>
      <c r="B190" t="s">
        <v>19</v>
      </c>
      <c r="C190">
        <v>434</v>
      </c>
      <c r="D190" t="s">
        <v>17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  <c r="N190" t="str">
        <f t="shared" si="4"/>
        <v/>
      </c>
      <c r="R190" t="str">
        <f t="shared" si="5"/>
        <v/>
      </c>
    </row>
    <row r="191" spans="1:18" x14ac:dyDescent="0.3">
      <c r="A191">
        <v>190</v>
      </c>
      <c r="B191" t="s">
        <v>29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  <c r="N191" t="str">
        <f t="shared" si="4"/>
        <v/>
      </c>
      <c r="R191" t="str">
        <f t="shared" si="5"/>
        <v/>
      </c>
    </row>
    <row r="192" spans="1:18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  <c r="N192" t="str">
        <f t="shared" si="4"/>
        <v/>
      </c>
      <c r="R192" t="str">
        <f t="shared" si="5"/>
        <v/>
      </c>
    </row>
    <row r="193" spans="1:18" x14ac:dyDescent="0.3">
      <c r="A193">
        <v>192</v>
      </c>
      <c r="B193" t="s">
        <v>20</v>
      </c>
      <c r="C193">
        <v>725</v>
      </c>
      <c r="D193" t="s">
        <v>25</v>
      </c>
      <c r="E193" t="s">
        <v>18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  <c r="N193" t="str">
        <f t="shared" si="4"/>
        <v/>
      </c>
      <c r="R193" t="str">
        <f t="shared" si="5"/>
        <v/>
      </c>
    </row>
    <row r="194" spans="1:18" x14ac:dyDescent="0.3">
      <c r="A194">
        <v>193</v>
      </c>
      <c r="B194" t="s">
        <v>16</v>
      </c>
      <c r="C194">
        <v>370</v>
      </c>
      <c r="D194" t="s">
        <v>25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  <c r="N194" t="str">
        <f t="shared" si="4"/>
        <v/>
      </c>
      <c r="R194" t="str">
        <f t="shared" si="5"/>
        <v/>
      </c>
    </row>
    <row r="195" spans="1:18" x14ac:dyDescent="0.3">
      <c r="A195">
        <v>194</v>
      </c>
      <c r="B195" t="s">
        <v>30</v>
      </c>
      <c r="C195">
        <v>558</v>
      </c>
      <c r="D195" t="s">
        <v>17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  <c r="N195" t="str">
        <f t="shared" ref="N195:N258" si="6">IF(OR(H195=O$9,H195=P$9), "Outlier", "")</f>
        <v/>
      </c>
      <c r="R195" t="str">
        <f t="shared" si="5"/>
        <v/>
      </c>
    </row>
    <row r="196" spans="1:18" x14ac:dyDescent="0.3">
      <c r="A196">
        <v>195</v>
      </c>
      <c r="B196" t="s">
        <v>27</v>
      </c>
      <c r="C196">
        <v>392</v>
      </c>
      <c r="D196" t="s">
        <v>17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  <c r="N196" t="str">
        <f t="shared" si="6"/>
        <v/>
      </c>
      <c r="R196" t="str">
        <f t="shared" si="5"/>
        <v/>
      </c>
    </row>
    <row r="197" spans="1:18" x14ac:dyDescent="0.3">
      <c r="A197">
        <v>196</v>
      </c>
      <c r="B197" t="s">
        <v>29</v>
      </c>
      <c r="C197">
        <v>848</v>
      </c>
      <c r="D197" t="s">
        <v>17</v>
      </c>
      <c r="E197" t="s">
        <v>18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  <c r="N197" t="str">
        <f t="shared" si="6"/>
        <v>Outlier</v>
      </c>
      <c r="R197" t="str">
        <f t="shared" si="5"/>
        <v/>
      </c>
    </row>
    <row r="198" spans="1:18" x14ac:dyDescent="0.3">
      <c r="A198">
        <v>197</v>
      </c>
      <c r="B198" t="s">
        <v>13</v>
      </c>
      <c r="C198">
        <v>378</v>
      </c>
      <c r="D198" t="s">
        <v>17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  <c r="N198" t="str">
        <f t="shared" si="6"/>
        <v/>
      </c>
      <c r="R198" t="str">
        <f t="shared" si="5"/>
        <v/>
      </c>
    </row>
    <row r="199" spans="1:18" x14ac:dyDescent="0.3">
      <c r="A199">
        <v>198</v>
      </c>
      <c r="B199" t="s">
        <v>30</v>
      </c>
      <c r="C199">
        <v>760</v>
      </c>
      <c r="D199" t="s">
        <v>25</v>
      </c>
      <c r="E199" t="s">
        <v>18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  <c r="N199" t="str">
        <f t="shared" si="6"/>
        <v/>
      </c>
      <c r="R199" t="str">
        <f t="shared" si="5"/>
        <v/>
      </c>
    </row>
    <row r="200" spans="1:18" x14ac:dyDescent="0.3">
      <c r="A200">
        <v>199</v>
      </c>
      <c r="B200" t="s">
        <v>26</v>
      </c>
      <c r="C200">
        <v>693</v>
      </c>
      <c r="D200" t="s">
        <v>17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  <c r="N200" t="str">
        <f t="shared" si="6"/>
        <v/>
      </c>
      <c r="R200" t="str">
        <f t="shared" si="5"/>
        <v/>
      </c>
    </row>
    <row r="201" spans="1:18" x14ac:dyDescent="0.3">
      <c r="A201">
        <v>200</v>
      </c>
      <c r="B201" t="s">
        <v>19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  <c r="N201" t="str">
        <f t="shared" si="6"/>
        <v/>
      </c>
      <c r="R201" t="str">
        <f t="shared" si="5"/>
        <v/>
      </c>
    </row>
    <row r="202" spans="1:18" x14ac:dyDescent="0.3">
      <c r="A202">
        <v>201</v>
      </c>
      <c r="B202" t="s">
        <v>22</v>
      </c>
      <c r="C202">
        <v>654</v>
      </c>
      <c r="D202" t="s">
        <v>25</v>
      </c>
      <c r="E202" t="s">
        <v>18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  <c r="N202" t="str">
        <f t="shared" si="6"/>
        <v/>
      </c>
      <c r="R202" t="str">
        <f t="shared" ref="R202:R265" si="7">IF(OR(H195=O$9,H195=P$9), "Outlier", "")</f>
        <v/>
      </c>
    </row>
    <row r="203" spans="1:18" x14ac:dyDescent="0.3">
      <c r="A203">
        <v>202</v>
      </c>
      <c r="B203" t="s">
        <v>20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  <c r="N203" t="str">
        <f t="shared" si="6"/>
        <v/>
      </c>
      <c r="R203" t="str">
        <f t="shared" si="7"/>
        <v/>
      </c>
    </row>
    <row r="204" spans="1:18" x14ac:dyDescent="0.3">
      <c r="A204">
        <v>203</v>
      </c>
      <c r="B204" t="s">
        <v>13</v>
      </c>
      <c r="C204">
        <v>452</v>
      </c>
      <c r="D204" t="s">
        <v>17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  <c r="N204" t="str">
        <f t="shared" si="6"/>
        <v/>
      </c>
    </row>
    <row r="205" spans="1:18" x14ac:dyDescent="0.3">
      <c r="A205">
        <v>204</v>
      </c>
      <c r="B205" t="s">
        <v>19</v>
      </c>
      <c r="C205">
        <v>615</v>
      </c>
      <c r="D205" t="s">
        <v>25</v>
      </c>
      <c r="E205" t="s">
        <v>18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  <c r="N205" t="str">
        <f t="shared" si="6"/>
        <v/>
      </c>
      <c r="R205" t="str">
        <f t="shared" si="7"/>
        <v/>
      </c>
    </row>
    <row r="206" spans="1:18" x14ac:dyDescent="0.3">
      <c r="A206">
        <v>205</v>
      </c>
      <c r="B206" t="s">
        <v>27</v>
      </c>
      <c r="C206">
        <v>608</v>
      </c>
      <c r="D206" t="s">
        <v>14</v>
      </c>
      <c r="E206" t="s">
        <v>18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  <c r="N206" t="str">
        <f t="shared" si="6"/>
        <v/>
      </c>
      <c r="R206" t="str">
        <f t="shared" si="7"/>
        <v/>
      </c>
    </row>
    <row r="207" spans="1:18" x14ac:dyDescent="0.3">
      <c r="A207">
        <v>206</v>
      </c>
      <c r="B207" t="s">
        <v>13</v>
      </c>
      <c r="C207">
        <v>722</v>
      </c>
      <c r="D207" t="s">
        <v>25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  <c r="N207" t="str">
        <f t="shared" si="6"/>
        <v/>
      </c>
      <c r="R207" t="str">
        <f t="shared" si="7"/>
        <v/>
      </c>
    </row>
    <row r="208" spans="1:18" x14ac:dyDescent="0.3">
      <c r="A208">
        <v>207</v>
      </c>
      <c r="B208" t="s">
        <v>19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  <c r="N208" t="str">
        <f t="shared" si="6"/>
        <v/>
      </c>
      <c r="R208" t="str">
        <f t="shared" si="7"/>
        <v/>
      </c>
    </row>
    <row r="209" spans="1:18" x14ac:dyDescent="0.3">
      <c r="A209">
        <v>208</v>
      </c>
      <c r="B209" t="s">
        <v>19</v>
      </c>
      <c r="C209">
        <v>583</v>
      </c>
      <c r="D209" t="s">
        <v>25</v>
      </c>
      <c r="E209" t="s">
        <v>18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  <c r="N209" t="str">
        <f t="shared" si="6"/>
        <v/>
      </c>
      <c r="R209" t="str">
        <f t="shared" si="7"/>
        <v/>
      </c>
    </row>
    <row r="210" spans="1:18" x14ac:dyDescent="0.3">
      <c r="A210">
        <v>209</v>
      </c>
      <c r="B210" t="s">
        <v>20</v>
      </c>
      <c r="C210">
        <v>695</v>
      </c>
      <c r="D210" t="s">
        <v>14</v>
      </c>
      <c r="E210" t="s">
        <v>18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  <c r="N210" t="str">
        <f t="shared" si="6"/>
        <v/>
      </c>
      <c r="R210" t="str">
        <f t="shared" si="7"/>
        <v/>
      </c>
    </row>
    <row r="211" spans="1:18" x14ac:dyDescent="0.3">
      <c r="A211">
        <v>210</v>
      </c>
      <c r="B211" t="s">
        <v>22</v>
      </c>
      <c r="C211">
        <v>730</v>
      </c>
      <c r="D211" t="s">
        <v>14</v>
      </c>
      <c r="E211" t="s">
        <v>18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  <c r="N211" t="str">
        <f t="shared" si="6"/>
        <v/>
      </c>
      <c r="R211" t="str">
        <f t="shared" si="7"/>
        <v/>
      </c>
    </row>
    <row r="212" spans="1:18" x14ac:dyDescent="0.3">
      <c r="A212">
        <v>211</v>
      </c>
      <c r="B212" t="s">
        <v>22</v>
      </c>
      <c r="C212">
        <v>723</v>
      </c>
      <c r="D212" t="s">
        <v>14</v>
      </c>
      <c r="E212" t="s">
        <v>18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  <c r="N212" t="str">
        <f t="shared" si="6"/>
        <v/>
      </c>
      <c r="R212" t="str">
        <f t="shared" si="7"/>
        <v/>
      </c>
    </row>
    <row r="213" spans="1:18" x14ac:dyDescent="0.3">
      <c r="A213">
        <v>212</v>
      </c>
      <c r="B213" t="s">
        <v>22</v>
      </c>
      <c r="C213">
        <v>450</v>
      </c>
      <c r="D213" t="s">
        <v>25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  <c r="N213" t="str">
        <f t="shared" si="6"/>
        <v/>
      </c>
      <c r="R213" t="str">
        <f t="shared" si="7"/>
        <v/>
      </c>
    </row>
    <row r="214" spans="1:18" x14ac:dyDescent="0.3">
      <c r="A214">
        <v>213</v>
      </c>
      <c r="B214" t="s">
        <v>20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  <c r="N214" t="str">
        <f t="shared" si="6"/>
        <v/>
      </c>
      <c r="R214" t="str">
        <f t="shared" si="7"/>
        <v/>
      </c>
    </row>
    <row r="215" spans="1:18" x14ac:dyDescent="0.3">
      <c r="A215">
        <v>214</v>
      </c>
      <c r="B215" t="s">
        <v>19</v>
      </c>
      <c r="C215">
        <v>418</v>
      </c>
      <c r="D215" t="s">
        <v>14</v>
      </c>
      <c r="E215" t="s">
        <v>18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  <c r="N215" t="str">
        <f t="shared" si="6"/>
        <v/>
      </c>
      <c r="R215" t="str">
        <f t="shared" si="7"/>
        <v/>
      </c>
    </row>
    <row r="216" spans="1:18" x14ac:dyDescent="0.3">
      <c r="A216">
        <v>215</v>
      </c>
      <c r="B216" t="s">
        <v>26</v>
      </c>
      <c r="C216">
        <v>455</v>
      </c>
      <c r="D216" t="s">
        <v>17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  <c r="N216" t="str">
        <f t="shared" si="6"/>
        <v/>
      </c>
      <c r="R216" t="str">
        <f t="shared" si="7"/>
        <v/>
      </c>
    </row>
    <row r="217" spans="1:18" x14ac:dyDescent="0.3">
      <c r="A217">
        <v>216</v>
      </c>
      <c r="B217" t="s">
        <v>19</v>
      </c>
      <c r="C217">
        <v>360</v>
      </c>
      <c r="D217" t="s">
        <v>14</v>
      </c>
      <c r="E217" t="s">
        <v>18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  <c r="N217" t="str">
        <f t="shared" si="6"/>
        <v/>
      </c>
      <c r="R217" t="str">
        <f t="shared" si="7"/>
        <v/>
      </c>
    </row>
    <row r="218" spans="1:18" x14ac:dyDescent="0.3">
      <c r="A218">
        <v>217</v>
      </c>
      <c r="B218" t="s">
        <v>22</v>
      </c>
      <c r="C218">
        <v>362</v>
      </c>
      <c r="D218" t="s">
        <v>17</v>
      </c>
      <c r="E218" t="s">
        <v>18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  <c r="N218" t="str">
        <f t="shared" si="6"/>
        <v/>
      </c>
      <c r="R218" t="str">
        <f t="shared" si="7"/>
        <v/>
      </c>
    </row>
    <row r="219" spans="1:18" x14ac:dyDescent="0.3">
      <c r="A219">
        <v>218</v>
      </c>
      <c r="B219" t="s">
        <v>20</v>
      </c>
      <c r="C219">
        <v>454</v>
      </c>
      <c r="D219" t="s">
        <v>25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  <c r="N219" t="str">
        <f t="shared" si="6"/>
        <v/>
      </c>
      <c r="R219" t="str">
        <f t="shared" si="7"/>
        <v/>
      </c>
    </row>
    <row r="220" spans="1:18" x14ac:dyDescent="0.3">
      <c r="A220">
        <v>219</v>
      </c>
      <c r="B220" t="s">
        <v>20</v>
      </c>
      <c r="C220">
        <v>575</v>
      </c>
      <c r="D220" t="s">
        <v>14</v>
      </c>
      <c r="E220" t="s">
        <v>18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  <c r="N220" t="str">
        <f t="shared" si="6"/>
        <v/>
      </c>
      <c r="R220" t="str">
        <f t="shared" si="7"/>
        <v/>
      </c>
    </row>
    <row r="221" spans="1:18" x14ac:dyDescent="0.3">
      <c r="A221">
        <v>220</v>
      </c>
      <c r="B221" t="s">
        <v>13</v>
      </c>
      <c r="C221">
        <v>771</v>
      </c>
      <c r="D221" t="s">
        <v>25</v>
      </c>
      <c r="E221" t="s">
        <v>18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  <c r="N221" t="str">
        <f t="shared" si="6"/>
        <v/>
      </c>
      <c r="R221" t="str">
        <f t="shared" si="7"/>
        <v/>
      </c>
    </row>
    <row r="222" spans="1:18" x14ac:dyDescent="0.3">
      <c r="A222">
        <v>221</v>
      </c>
      <c r="B222" t="s">
        <v>31</v>
      </c>
      <c r="C222">
        <v>517</v>
      </c>
      <c r="D222" t="s">
        <v>17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  <c r="N222" t="str">
        <f t="shared" si="6"/>
        <v/>
      </c>
      <c r="R222" t="str">
        <f t="shared" si="7"/>
        <v/>
      </c>
    </row>
    <row r="223" spans="1:18" x14ac:dyDescent="0.3">
      <c r="A223">
        <v>222</v>
      </c>
      <c r="B223" t="s">
        <v>26</v>
      </c>
      <c r="C223">
        <v>766</v>
      </c>
      <c r="D223" t="s">
        <v>17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  <c r="N223" t="str">
        <f t="shared" si="6"/>
        <v/>
      </c>
      <c r="R223" t="str">
        <f t="shared" si="7"/>
        <v/>
      </c>
    </row>
    <row r="224" spans="1:18" x14ac:dyDescent="0.3">
      <c r="A224">
        <v>223</v>
      </c>
      <c r="B224" t="s">
        <v>26</v>
      </c>
      <c r="C224">
        <v>728</v>
      </c>
      <c r="D224" t="s">
        <v>25</v>
      </c>
      <c r="E224" t="s">
        <v>18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  <c r="N224" t="str">
        <f t="shared" si="6"/>
        <v/>
      </c>
      <c r="R224" t="str">
        <f t="shared" si="7"/>
        <v/>
      </c>
    </row>
    <row r="225" spans="1:18" x14ac:dyDescent="0.3">
      <c r="A225">
        <v>224</v>
      </c>
      <c r="B225" t="s">
        <v>30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  <c r="N225" t="str">
        <f t="shared" si="6"/>
        <v/>
      </c>
      <c r="R225" t="str">
        <f t="shared" si="7"/>
        <v/>
      </c>
    </row>
    <row r="226" spans="1:18" x14ac:dyDescent="0.3">
      <c r="A226">
        <v>225</v>
      </c>
      <c r="B226" t="s">
        <v>31</v>
      </c>
      <c r="C226">
        <v>760</v>
      </c>
      <c r="D226" t="s">
        <v>25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  <c r="N226" t="str">
        <f t="shared" si="6"/>
        <v/>
      </c>
      <c r="R226" t="str">
        <f t="shared" si="7"/>
        <v/>
      </c>
    </row>
    <row r="227" spans="1:18" x14ac:dyDescent="0.3">
      <c r="A227">
        <v>226</v>
      </c>
      <c r="B227" t="s">
        <v>13</v>
      </c>
      <c r="C227">
        <v>449</v>
      </c>
      <c r="D227" t="s">
        <v>17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  <c r="N227" t="str">
        <f t="shared" si="6"/>
        <v/>
      </c>
      <c r="R227" t="str">
        <f t="shared" si="7"/>
        <v/>
      </c>
    </row>
    <row r="228" spans="1:18" x14ac:dyDescent="0.3">
      <c r="A228">
        <v>227</v>
      </c>
      <c r="B228" t="s">
        <v>30</v>
      </c>
      <c r="C228">
        <v>567</v>
      </c>
      <c r="D228" t="s">
        <v>17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  <c r="N228" t="str">
        <f t="shared" si="6"/>
        <v/>
      </c>
      <c r="R228" t="str">
        <f t="shared" si="7"/>
        <v/>
      </c>
    </row>
    <row r="229" spans="1:18" x14ac:dyDescent="0.3">
      <c r="A229">
        <v>228</v>
      </c>
      <c r="B229" t="s">
        <v>27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  <c r="N229" t="str">
        <f t="shared" si="6"/>
        <v/>
      </c>
      <c r="R229" t="str">
        <f t="shared" si="7"/>
        <v/>
      </c>
    </row>
    <row r="230" spans="1:18" x14ac:dyDescent="0.3">
      <c r="A230">
        <v>229</v>
      </c>
      <c r="B230" t="s">
        <v>16</v>
      </c>
      <c r="C230">
        <v>694</v>
      </c>
      <c r="D230" t="s">
        <v>17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  <c r="N230" t="str">
        <f t="shared" si="6"/>
        <v/>
      </c>
      <c r="R230" t="str">
        <f t="shared" si="7"/>
        <v/>
      </c>
    </row>
    <row r="231" spans="1:18" x14ac:dyDescent="0.3">
      <c r="A231">
        <v>230</v>
      </c>
      <c r="B231" t="s">
        <v>26</v>
      </c>
      <c r="C231">
        <v>560</v>
      </c>
      <c r="D231" t="s">
        <v>14</v>
      </c>
      <c r="E231" t="s">
        <v>18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  <c r="N231" t="str">
        <f t="shared" si="6"/>
        <v/>
      </c>
      <c r="R231" t="str">
        <f t="shared" si="7"/>
        <v/>
      </c>
    </row>
    <row r="232" spans="1:18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  <c r="N232" t="str">
        <f t="shared" si="6"/>
        <v/>
      </c>
      <c r="R232" t="str">
        <f t="shared" si="7"/>
        <v/>
      </c>
    </row>
    <row r="233" spans="1:18" x14ac:dyDescent="0.3">
      <c r="A233">
        <v>232</v>
      </c>
      <c r="B233" t="s">
        <v>13</v>
      </c>
      <c r="C233">
        <v>572</v>
      </c>
      <c r="D233" t="s">
        <v>14</v>
      </c>
      <c r="E233" t="s">
        <v>18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  <c r="N233" t="str">
        <f t="shared" si="6"/>
        <v/>
      </c>
      <c r="R233" t="str">
        <f t="shared" si="7"/>
        <v/>
      </c>
    </row>
    <row r="234" spans="1:18" x14ac:dyDescent="0.3">
      <c r="A234">
        <v>233</v>
      </c>
      <c r="B234" t="s">
        <v>16</v>
      </c>
      <c r="C234">
        <v>506</v>
      </c>
      <c r="D234" t="s">
        <v>17</v>
      </c>
      <c r="E234" t="s">
        <v>18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  <c r="N234" t="str">
        <f t="shared" si="6"/>
        <v/>
      </c>
      <c r="R234" t="str">
        <f t="shared" si="7"/>
        <v/>
      </c>
    </row>
    <row r="235" spans="1:18" x14ac:dyDescent="0.3">
      <c r="A235">
        <v>234</v>
      </c>
      <c r="B235" t="s">
        <v>30</v>
      </c>
      <c r="C235">
        <v>422</v>
      </c>
      <c r="D235" t="s">
        <v>25</v>
      </c>
      <c r="E235" t="s">
        <v>18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  <c r="N235" t="str">
        <f t="shared" si="6"/>
        <v/>
      </c>
      <c r="R235" t="str">
        <f t="shared" si="7"/>
        <v/>
      </c>
    </row>
    <row r="236" spans="1:18" x14ac:dyDescent="0.3">
      <c r="A236">
        <v>235</v>
      </c>
      <c r="B236" t="s">
        <v>31</v>
      </c>
      <c r="C236">
        <v>624</v>
      </c>
      <c r="D236" t="s">
        <v>25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  <c r="N236" t="str">
        <f t="shared" si="6"/>
        <v/>
      </c>
      <c r="R236" t="str">
        <f t="shared" si="7"/>
        <v/>
      </c>
    </row>
    <row r="237" spans="1:18" x14ac:dyDescent="0.3">
      <c r="A237">
        <v>236</v>
      </c>
      <c r="B237" t="s">
        <v>31</v>
      </c>
      <c r="C237">
        <v>759</v>
      </c>
      <c r="D237" t="s">
        <v>17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  <c r="N237" t="str">
        <f t="shared" si="6"/>
        <v/>
      </c>
      <c r="R237" t="str">
        <f t="shared" si="7"/>
        <v/>
      </c>
    </row>
    <row r="238" spans="1:18" x14ac:dyDescent="0.3">
      <c r="A238">
        <v>237</v>
      </c>
      <c r="B238" t="s">
        <v>16</v>
      </c>
      <c r="C238">
        <v>758</v>
      </c>
      <c r="D238" t="s">
        <v>25</v>
      </c>
      <c r="E238" t="s">
        <v>18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  <c r="N238" t="str">
        <f t="shared" si="6"/>
        <v/>
      </c>
      <c r="R238" t="str">
        <f t="shared" si="7"/>
        <v/>
      </c>
    </row>
    <row r="239" spans="1:18" x14ac:dyDescent="0.3">
      <c r="A239">
        <v>238</v>
      </c>
      <c r="B239" t="s">
        <v>19</v>
      </c>
      <c r="C239">
        <v>389</v>
      </c>
      <c r="D239" t="s">
        <v>25</v>
      </c>
      <c r="E239" t="s">
        <v>18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  <c r="N239" t="str">
        <f t="shared" si="6"/>
        <v/>
      </c>
      <c r="R239" t="str">
        <f t="shared" si="7"/>
        <v/>
      </c>
    </row>
    <row r="240" spans="1:18" x14ac:dyDescent="0.3">
      <c r="A240">
        <v>239</v>
      </c>
      <c r="B240" t="s">
        <v>30</v>
      </c>
      <c r="C240">
        <v>584</v>
      </c>
      <c r="D240" t="s">
        <v>17</v>
      </c>
      <c r="E240" t="s">
        <v>18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  <c r="N240" t="str">
        <f t="shared" si="6"/>
        <v/>
      </c>
      <c r="R240" t="str">
        <f t="shared" si="7"/>
        <v/>
      </c>
    </row>
    <row r="241" spans="1:18" x14ac:dyDescent="0.3">
      <c r="A241">
        <v>240</v>
      </c>
      <c r="B241" t="s">
        <v>30</v>
      </c>
      <c r="C241">
        <v>473</v>
      </c>
      <c r="D241" t="s">
        <v>25</v>
      </c>
      <c r="E241" t="s">
        <v>18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  <c r="N241" t="str">
        <f t="shared" si="6"/>
        <v/>
      </c>
      <c r="R241" t="str">
        <f t="shared" si="7"/>
        <v/>
      </c>
    </row>
    <row r="242" spans="1:18" x14ac:dyDescent="0.3">
      <c r="A242">
        <v>241</v>
      </c>
      <c r="B242" t="s">
        <v>27</v>
      </c>
      <c r="C242">
        <v>634</v>
      </c>
      <c r="D242" t="s">
        <v>17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  <c r="N242" t="str">
        <f t="shared" si="6"/>
        <v/>
      </c>
      <c r="R242" t="str">
        <f t="shared" si="7"/>
        <v/>
      </c>
    </row>
    <row r="243" spans="1:18" x14ac:dyDescent="0.3">
      <c r="A243">
        <v>242</v>
      </c>
      <c r="B243" t="s">
        <v>27</v>
      </c>
      <c r="C243">
        <v>502</v>
      </c>
      <c r="D243" t="s">
        <v>14</v>
      </c>
      <c r="E243" t="s">
        <v>18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  <c r="N243" t="str">
        <f t="shared" si="6"/>
        <v/>
      </c>
      <c r="R243" t="str">
        <f t="shared" si="7"/>
        <v/>
      </c>
    </row>
    <row r="244" spans="1:18" x14ac:dyDescent="0.3">
      <c r="A244">
        <v>243</v>
      </c>
      <c r="B244" t="s">
        <v>16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  <c r="N244" t="str">
        <f t="shared" si="6"/>
        <v/>
      </c>
      <c r="R244" t="str">
        <f t="shared" si="7"/>
        <v/>
      </c>
    </row>
    <row r="245" spans="1:18" x14ac:dyDescent="0.3">
      <c r="A245">
        <v>244</v>
      </c>
      <c r="B245" t="s">
        <v>22</v>
      </c>
      <c r="C245">
        <v>545</v>
      </c>
      <c r="D245" t="s">
        <v>25</v>
      </c>
      <c r="E245" t="s">
        <v>18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  <c r="N245" t="str">
        <f t="shared" si="6"/>
        <v/>
      </c>
      <c r="R245" t="str">
        <f t="shared" si="7"/>
        <v/>
      </c>
    </row>
    <row r="246" spans="1:18" x14ac:dyDescent="0.3">
      <c r="A246">
        <v>245</v>
      </c>
      <c r="B246" t="s">
        <v>19</v>
      </c>
      <c r="C246">
        <v>522</v>
      </c>
      <c r="D246" t="s">
        <v>17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  <c r="N246" t="str">
        <f t="shared" si="6"/>
        <v/>
      </c>
      <c r="R246" t="str">
        <f t="shared" si="7"/>
        <v/>
      </c>
    </row>
    <row r="247" spans="1:18" x14ac:dyDescent="0.3">
      <c r="A247">
        <v>246</v>
      </c>
      <c r="B247" t="s">
        <v>20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  <c r="N247" t="str">
        <f t="shared" si="6"/>
        <v/>
      </c>
      <c r="R247" t="str">
        <f t="shared" si="7"/>
        <v/>
      </c>
    </row>
    <row r="248" spans="1:18" x14ac:dyDescent="0.3">
      <c r="A248">
        <v>247</v>
      </c>
      <c r="B248" t="s">
        <v>19</v>
      </c>
      <c r="C248">
        <v>651</v>
      </c>
      <c r="D248" t="s">
        <v>17</v>
      </c>
      <c r="E248" t="s">
        <v>18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  <c r="N248" t="str">
        <f t="shared" si="6"/>
        <v/>
      </c>
      <c r="R248" t="str">
        <f t="shared" si="7"/>
        <v/>
      </c>
    </row>
    <row r="249" spans="1:18" x14ac:dyDescent="0.3">
      <c r="A249">
        <v>248</v>
      </c>
      <c r="B249" t="s">
        <v>26</v>
      </c>
      <c r="C249">
        <v>660</v>
      </c>
      <c r="D249" t="s">
        <v>17</v>
      </c>
      <c r="E249" t="s">
        <v>18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  <c r="N249" t="str">
        <f t="shared" si="6"/>
        <v/>
      </c>
      <c r="R249" t="str">
        <f t="shared" si="7"/>
        <v/>
      </c>
    </row>
    <row r="250" spans="1:18" x14ac:dyDescent="0.3">
      <c r="A250">
        <v>249</v>
      </c>
      <c r="B250" t="s">
        <v>31</v>
      </c>
      <c r="C250">
        <v>350</v>
      </c>
      <c r="D250" t="s">
        <v>17</v>
      </c>
      <c r="E250" t="s">
        <v>18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  <c r="N250" t="str">
        <f t="shared" si="6"/>
        <v/>
      </c>
      <c r="R250" t="str">
        <f t="shared" si="7"/>
        <v/>
      </c>
    </row>
    <row r="251" spans="1:18" x14ac:dyDescent="0.3">
      <c r="A251">
        <v>250</v>
      </c>
      <c r="B251" t="s">
        <v>31</v>
      </c>
      <c r="C251">
        <v>488</v>
      </c>
      <c r="D251" t="s">
        <v>25</v>
      </c>
      <c r="E251" t="s">
        <v>18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  <c r="N251" t="str">
        <f t="shared" si="6"/>
        <v/>
      </c>
      <c r="R251" t="str">
        <f t="shared" si="7"/>
        <v/>
      </c>
    </row>
    <row r="252" spans="1:18" x14ac:dyDescent="0.3">
      <c r="A252">
        <v>251</v>
      </c>
      <c r="B252" t="s">
        <v>26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  <c r="N252" t="str">
        <f t="shared" si="6"/>
        <v/>
      </c>
      <c r="R252" t="str">
        <f t="shared" si="7"/>
        <v/>
      </c>
    </row>
    <row r="253" spans="1:18" x14ac:dyDescent="0.3">
      <c r="A253">
        <v>252</v>
      </c>
      <c r="B253" t="s">
        <v>31</v>
      </c>
      <c r="C253">
        <v>740</v>
      </c>
      <c r="D253" t="s">
        <v>25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  <c r="N253" t="str">
        <f t="shared" si="6"/>
        <v/>
      </c>
      <c r="R253" t="str">
        <f t="shared" si="7"/>
        <v/>
      </c>
    </row>
    <row r="254" spans="1:18" x14ac:dyDescent="0.3">
      <c r="A254">
        <v>253</v>
      </c>
      <c r="B254" t="s">
        <v>27</v>
      </c>
      <c r="C254">
        <v>569</v>
      </c>
      <c r="D254" t="s">
        <v>17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  <c r="N254" t="str">
        <f t="shared" si="6"/>
        <v/>
      </c>
      <c r="R254" t="str">
        <f t="shared" si="7"/>
        <v/>
      </c>
    </row>
    <row r="255" spans="1:18" x14ac:dyDescent="0.3">
      <c r="A255">
        <v>254</v>
      </c>
      <c r="B255" t="s">
        <v>26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  <c r="N255" t="str">
        <f t="shared" si="6"/>
        <v/>
      </c>
      <c r="R255" t="str">
        <f t="shared" si="7"/>
        <v/>
      </c>
    </row>
    <row r="256" spans="1:18" x14ac:dyDescent="0.3">
      <c r="A256">
        <v>255</v>
      </c>
      <c r="B256" t="s">
        <v>13</v>
      </c>
      <c r="C256">
        <v>791</v>
      </c>
      <c r="D256" t="s">
        <v>25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  <c r="N256" t="str">
        <f t="shared" si="6"/>
        <v/>
      </c>
      <c r="R256" t="str">
        <f t="shared" si="7"/>
        <v/>
      </c>
    </row>
    <row r="257" spans="1:18" x14ac:dyDescent="0.3">
      <c r="A257">
        <v>256</v>
      </c>
      <c r="B257" t="s">
        <v>13</v>
      </c>
      <c r="C257">
        <v>804</v>
      </c>
      <c r="D257" t="s">
        <v>14</v>
      </c>
      <c r="E257" t="s">
        <v>18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  <c r="N257" t="str">
        <f t="shared" si="6"/>
        <v/>
      </c>
      <c r="R257" t="str">
        <f t="shared" si="7"/>
        <v/>
      </c>
    </row>
    <row r="258" spans="1:18" x14ac:dyDescent="0.3">
      <c r="A258">
        <v>257</v>
      </c>
      <c r="B258" t="s">
        <v>13</v>
      </c>
      <c r="C258">
        <v>753</v>
      </c>
      <c r="D258" t="s">
        <v>25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  <c r="N258" t="str">
        <f t="shared" si="6"/>
        <v/>
      </c>
      <c r="R258" t="str">
        <f t="shared" si="7"/>
        <v/>
      </c>
    </row>
    <row r="259" spans="1:18" x14ac:dyDescent="0.3">
      <c r="A259">
        <v>258</v>
      </c>
      <c r="B259" t="s">
        <v>26</v>
      </c>
      <c r="C259">
        <v>512</v>
      </c>
      <c r="D259" t="s">
        <v>17</v>
      </c>
      <c r="E259" t="s">
        <v>18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  <c r="N259" t="str">
        <f t="shared" ref="N259:N322" si="8">IF(OR(H259=O$9,H259=P$9), "Outlier", "")</f>
        <v/>
      </c>
      <c r="R259" t="str">
        <f t="shared" si="7"/>
        <v/>
      </c>
    </row>
    <row r="260" spans="1:18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  <c r="N260" t="str">
        <f t="shared" si="8"/>
        <v/>
      </c>
      <c r="R260" t="str">
        <f t="shared" si="7"/>
        <v/>
      </c>
    </row>
    <row r="261" spans="1:18" x14ac:dyDescent="0.3">
      <c r="A261">
        <v>260</v>
      </c>
      <c r="B261" t="s">
        <v>20</v>
      </c>
      <c r="C261">
        <v>592</v>
      </c>
      <c r="D261" t="s">
        <v>17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  <c r="N261" t="str">
        <f t="shared" si="8"/>
        <v/>
      </c>
      <c r="R261" t="str">
        <f t="shared" si="7"/>
        <v/>
      </c>
    </row>
    <row r="262" spans="1:18" x14ac:dyDescent="0.3">
      <c r="A262">
        <v>261</v>
      </c>
      <c r="B262" t="s">
        <v>20</v>
      </c>
      <c r="C262">
        <v>708</v>
      </c>
      <c r="D262" t="s">
        <v>17</v>
      </c>
      <c r="E262" t="s">
        <v>18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  <c r="N262" t="str">
        <f t="shared" si="8"/>
        <v/>
      </c>
      <c r="R262" t="str">
        <f t="shared" si="7"/>
        <v/>
      </c>
    </row>
    <row r="263" spans="1:18" x14ac:dyDescent="0.3">
      <c r="A263">
        <v>262</v>
      </c>
      <c r="B263" t="s">
        <v>29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  <c r="N263" t="str">
        <f t="shared" si="8"/>
        <v/>
      </c>
      <c r="R263" t="str">
        <f t="shared" si="7"/>
        <v/>
      </c>
    </row>
    <row r="264" spans="1:18" x14ac:dyDescent="0.3">
      <c r="A264">
        <v>263</v>
      </c>
      <c r="B264" t="s">
        <v>31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  <c r="N264" t="str">
        <f t="shared" si="8"/>
        <v/>
      </c>
      <c r="R264" t="str">
        <f t="shared" si="7"/>
        <v/>
      </c>
    </row>
    <row r="265" spans="1:18" x14ac:dyDescent="0.3">
      <c r="A265">
        <v>264</v>
      </c>
      <c r="B265" t="s">
        <v>29</v>
      </c>
      <c r="C265">
        <v>468</v>
      </c>
      <c r="D265" t="s">
        <v>25</v>
      </c>
      <c r="E265" t="s">
        <v>18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  <c r="N265" t="str">
        <f t="shared" si="8"/>
        <v/>
      </c>
      <c r="R265" t="str">
        <f t="shared" si="7"/>
        <v/>
      </c>
    </row>
    <row r="266" spans="1:18" x14ac:dyDescent="0.3">
      <c r="A266">
        <v>265</v>
      </c>
      <c r="B266" t="s">
        <v>20</v>
      </c>
      <c r="C266">
        <v>478</v>
      </c>
      <c r="D266" t="s">
        <v>25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  <c r="N266" t="str">
        <f t="shared" si="8"/>
        <v/>
      </c>
      <c r="R266" t="str">
        <f t="shared" ref="R266:R329" si="9">IF(OR(H259=O$9,H259=P$9), "Outlier", "")</f>
        <v/>
      </c>
    </row>
    <row r="267" spans="1:18" x14ac:dyDescent="0.3">
      <c r="A267">
        <v>266</v>
      </c>
      <c r="B267" t="s">
        <v>26</v>
      </c>
      <c r="C267">
        <v>834</v>
      </c>
      <c r="D267" t="s">
        <v>17</v>
      </c>
      <c r="E267" t="s">
        <v>18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  <c r="N267" t="str">
        <f t="shared" si="8"/>
        <v/>
      </c>
      <c r="R267" t="str">
        <f t="shared" si="9"/>
        <v/>
      </c>
    </row>
    <row r="268" spans="1:18" x14ac:dyDescent="0.3">
      <c r="A268">
        <v>267</v>
      </c>
      <c r="B268" t="s">
        <v>19</v>
      </c>
      <c r="C268">
        <v>715</v>
      </c>
      <c r="D268" t="s">
        <v>25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  <c r="N268" t="str">
        <f t="shared" si="8"/>
        <v/>
      </c>
      <c r="R268" t="str">
        <f t="shared" si="9"/>
        <v/>
      </c>
    </row>
    <row r="269" spans="1:18" x14ac:dyDescent="0.3">
      <c r="A269">
        <v>268</v>
      </c>
      <c r="B269" t="s">
        <v>31</v>
      </c>
      <c r="C269">
        <v>455</v>
      </c>
      <c r="D269" t="s">
        <v>14</v>
      </c>
      <c r="E269" t="s">
        <v>18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  <c r="N269" t="str">
        <f t="shared" si="8"/>
        <v/>
      </c>
      <c r="R269" t="str">
        <f t="shared" si="9"/>
        <v/>
      </c>
    </row>
    <row r="270" spans="1:18" x14ac:dyDescent="0.3">
      <c r="A270">
        <v>269</v>
      </c>
      <c r="B270" t="s">
        <v>22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  <c r="N270" t="str">
        <f t="shared" si="8"/>
        <v/>
      </c>
      <c r="R270" t="str">
        <f t="shared" si="9"/>
        <v/>
      </c>
    </row>
    <row r="271" spans="1:18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  <c r="N271" t="str">
        <f t="shared" si="8"/>
        <v/>
      </c>
      <c r="R271" t="str">
        <f t="shared" si="9"/>
        <v/>
      </c>
    </row>
    <row r="272" spans="1:18" x14ac:dyDescent="0.3">
      <c r="A272">
        <v>271</v>
      </c>
      <c r="B272" t="s">
        <v>22</v>
      </c>
      <c r="C272">
        <v>490</v>
      </c>
      <c r="D272" t="s">
        <v>17</v>
      </c>
      <c r="E272" t="s">
        <v>18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  <c r="N272" t="str">
        <f t="shared" si="8"/>
        <v/>
      </c>
      <c r="R272" t="str">
        <f t="shared" si="9"/>
        <v/>
      </c>
    </row>
    <row r="273" spans="1:18" x14ac:dyDescent="0.3">
      <c r="A273">
        <v>272</v>
      </c>
      <c r="B273" t="s">
        <v>22</v>
      </c>
      <c r="C273">
        <v>621</v>
      </c>
      <c r="D273" t="s">
        <v>25</v>
      </c>
      <c r="E273" t="s">
        <v>18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  <c r="N273" t="str">
        <f t="shared" si="8"/>
        <v/>
      </c>
      <c r="R273" t="str">
        <f t="shared" si="9"/>
        <v/>
      </c>
    </row>
    <row r="274" spans="1:18" x14ac:dyDescent="0.3">
      <c r="A274">
        <v>273</v>
      </c>
      <c r="B274" t="s">
        <v>26</v>
      </c>
      <c r="C274">
        <v>468</v>
      </c>
      <c r="D274" t="s">
        <v>25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  <c r="N274" t="str">
        <f t="shared" si="8"/>
        <v/>
      </c>
      <c r="R274" t="str">
        <f t="shared" si="9"/>
        <v/>
      </c>
    </row>
    <row r="275" spans="1:18" x14ac:dyDescent="0.3">
      <c r="A275">
        <v>274</v>
      </c>
      <c r="B275" t="s">
        <v>16</v>
      </c>
      <c r="C275">
        <v>383</v>
      </c>
      <c r="D275" t="s">
        <v>25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  <c r="N275" t="str">
        <f t="shared" si="8"/>
        <v/>
      </c>
      <c r="R275" t="str">
        <f t="shared" si="9"/>
        <v/>
      </c>
    </row>
    <row r="276" spans="1:18" x14ac:dyDescent="0.3">
      <c r="A276">
        <v>275</v>
      </c>
      <c r="B276" t="s">
        <v>22</v>
      </c>
      <c r="C276">
        <v>501</v>
      </c>
      <c r="D276" t="s">
        <v>25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  <c r="N276" t="str">
        <f t="shared" si="8"/>
        <v/>
      </c>
      <c r="R276" t="str">
        <f t="shared" si="9"/>
        <v/>
      </c>
    </row>
    <row r="277" spans="1:18" x14ac:dyDescent="0.3">
      <c r="A277">
        <v>276</v>
      </c>
      <c r="B277" t="s">
        <v>31</v>
      </c>
      <c r="C277">
        <v>746</v>
      </c>
      <c r="D277" t="s">
        <v>25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  <c r="N277" t="str">
        <f t="shared" si="8"/>
        <v/>
      </c>
      <c r="R277" t="str">
        <f t="shared" si="9"/>
        <v/>
      </c>
    </row>
    <row r="278" spans="1:18" x14ac:dyDescent="0.3">
      <c r="A278">
        <v>277</v>
      </c>
      <c r="B278" t="s">
        <v>22</v>
      </c>
      <c r="C278">
        <v>739</v>
      </c>
      <c r="D278" t="s">
        <v>25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  <c r="N278" t="str">
        <f t="shared" si="8"/>
        <v/>
      </c>
      <c r="R278" t="str">
        <f t="shared" si="9"/>
        <v/>
      </c>
    </row>
    <row r="279" spans="1:18" x14ac:dyDescent="0.3">
      <c r="A279">
        <v>278</v>
      </c>
      <c r="B279" t="s">
        <v>16</v>
      </c>
      <c r="C279">
        <v>388</v>
      </c>
      <c r="D279" t="s">
        <v>25</v>
      </c>
      <c r="E279" t="s">
        <v>18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  <c r="N279" t="str">
        <f t="shared" si="8"/>
        <v/>
      </c>
      <c r="R279" t="str">
        <f t="shared" si="9"/>
        <v/>
      </c>
    </row>
    <row r="280" spans="1:18" x14ac:dyDescent="0.3">
      <c r="A280">
        <v>279</v>
      </c>
      <c r="B280" t="s">
        <v>29</v>
      </c>
      <c r="C280">
        <v>607</v>
      </c>
      <c r="D280" t="s">
        <v>17</v>
      </c>
      <c r="E280" t="s">
        <v>18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  <c r="N280" t="str">
        <f t="shared" si="8"/>
        <v/>
      </c>
      <c r="R280" t="str">
        <f t="shared" si="9"/>
        <v/>
      </c>
    </row>
    <row r="281" spans="1:18" x14ac:dyDescent="0.3">
      <c r="A281">
        <v>280</v>
      </c>
      <c r="B281" t="s">
        <v>16</v>
      </c>
      <c r="C281">
        <v>616</v>
      </c>
      <c r="D281" t="s">
        <v>25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  <c r="N281" t="str">
        <f t="shared" si="8"/>
        <v/>
      </c>
      <c r="R281" t="str">
        <f t="shared" si="9"/>
        <v/>
      </c>
    </row>
    <row r="282" spans="1:18" x14ac:dyDescent="0.3">
      <c r="A282">
        <v>281</v>
      </c>
      <c r="B282" t="s">
        <v>27</v>
      </c>
      <c r="C282">
        <v>356</v>
      </c>
      <c r="D282" t="s">
        <v>25</v>
      </c>
      <c r="E282" t="s">
        <v>18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  <c r="N282" t="str">
        <f t="shared" si="8"/>
        <v/>
      </c>
      <c r="R282" t="str">
        <f t="shared" si="9"/>
        <v/>
      </c>
    </row>
    <row r="283" spans="1:18" x14ac:dyDescent="0.3">
      <c r="A283">
        <v>282</v>
      </c>
      <c r="B283" t="s">
        <v>30</v>
      </c>
      <c r="C283">
        <v>731</v>
      </c>
      <c r="D283" t="s">
        <v>25</v>
      </c>
      <c r="E283" t="s">
        <v>18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  <c r="N283" t="str">
        <f t="shared" si="8"/>
        <v/>
      </c>
      <c r="R283" t="str">
        <f t="shared" si="9"/>
        <v/>
      </c>
    </row>
    <row r="284" spans="1:18" x14ac:dyDescent="0.3">
      <c r="A284">
        <v>283</v>
      </c>
      <c r="B284" t="s">
        <v>27</v>
      </c>
      <c r="C284">
        <v>612</v>
      </c>
      <c r="D284" t="s">
        <v>17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  <c r="N284" t="str">
        <f t="shared" si="8"/>
        <v/>
      </c>
      <c r="R284" t="str">
        <f t="shared" si="9"/>
        <v/>
      </c>
    </row>
    <row r="285" spans="1:18" x14ac:dyDescent="0.3">
      <c r="A285">
        <v>284</v>
      </c>
      <c r="B285" t="s">
        <v>19</v>
      </c>
      <c r="C285">
        <v>452</v>
      </c>
      <c r="D285" t="s">
        <v>25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  <c r="N285" t="str">
        <f t="shared" si="8"/>
        <v/>
      </c>
      <c r="R285" t="str">
        <f t="shared" si="9"/>
        <v/>
      </c>
    </row>
    <row r="286" spans="1:18" x14ac:dyDescent="0.3">
      <c r="A286">
        <v>285</v>
      </c>
      <c r="B286" t="s">
        <v>19</v>
      </c>
      <c r="C286">
        <v>772</v>
      </c>
      <c r="D286" t="s">
        <v>17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  <c r="N286" t="str">
        <f t="shared" si="8"/>
        <v/>
      </c>
      <c r="R286" t="str">
        <f t="shared" si="9"/>
        <v/>
      </c>
    </row>
    <row r="287" spans="1:18" x14ac:dyDescent="0.3">
      <c r="A287">
        <v>286</v>
      </c>
      <c r="B287" t="s">
        <v>30</v>
      </c>
      <c r="C287">
        <v>681</v>
      </c>
      <c r="D287" t="s">
        <v>17</v>
      </c>
      <c r="E287" t="s">
        <v>18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  <c r="N287" t="str">
        <f t="shared" si="8"/>
        <v/>
      </c>
      <c r="R287" t="str">
        <f t="shared" si="9"/>
        <v/>
      </c>
    </row>
    <row r="288" spans="1:18" x14ac:dyDescent="0.3">
      <c r="A288">
        <v>287</v>
      </c>
      <c r="B288" t="s">
        <v>30</v>
      </c>
      <c r="C288">
        <v>720</v>
      </c>
      <c r="D288" t="s">
        <v>17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  <c r="N288" t="str">
        <f t="shared" si="8"/>
        <v/>
      </c>
      <c r="R288" t="str">
        <f t="shared" si="9"/>
        <v/>
      </c>
    </row>
    <row r="289" spans="1:18" x14ac:dyDescent="0.3">
      <c r="A289">
        <v>288</v>
      </c>
      <c r="B289" t="s">
        <v>20</v>
      </c>
      <c r="C289">
        <v>691</v>
      </c>
      <c r="D289" t="s">
        <v>14</v>
      </c>
      <c r="E289" t="s">
        <v>18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  <c r="N289" t="str">
        <f t="shared" si="8"/>
        <v/>
      </c>
      <c r="R289" t="str">
        <f t="shared" si="9"/>
        <v/>
      </c>
    </row>
    <row r="290" spans="1:18" x14ac:dyDescent="0.3">
      <c r="A290">
        <v>289</v>
      </c>
      <c r="B290" t="s">
        <v>16</v>
      </c>
      <c r="C290">
        <v>732</v>
      </c>
      <c r="D290" t="s">
        <v>25</v>
      </c>
      <c r="E290" t="s">
        <v>18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  <c r="N290" t="str">
        <f t="shared" si="8"/>
        <v/>
      </c>
      <c r="R290" t="str">
        <f t="shared" si="9"/>
        <v/>
      </c>
    </row>
    <row r="291" spans="1:18" x14ac:dyDescent="0.3">
      <c r="A291">
        <v>290</v>
      </c>
      <c r="B291" t="s">
        <v>19</v>
      </c>
      <c r="C291">
        <v>720</v>
      </c>
      <c r="D291" t="s">
        <v>14</v>
      </c>
      <c r="E291" t="s">
        <v>18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  <c r="N291" t="str">
        <f t="shared" si="8"/>
        <v/>
      </c>
      <c r="R291" t="str">
        <f t="shared" si="9"/>
        <v/>
      </c>
    </row>
    <row r="292" spans="1:18" x14ac:dyDescent="0.3">
      <c r="A292">
        <v>291</v>
      </c>
      <c r="B292" t="s">
        <v>30</v>
      </c>
      <c r="C292">
        <v>528</v>
      </c>
      <c r="D292" t="s">
        <v>25</v>
      </c>
      <c r="E292" t="s">
        <v>18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  <c r="N292" t="str">
        <f t="shared" si="8"/>
        <v/>
      </c>
      <c r="R292" t="str">
        <f t="shared" si="9"/>
        <v/>
      </c>
    </row>
    <row r="293" spans="1:18" x14ac:dyDescent="0.3">
      <c r="A293">
        <v>292</v>
      </c>
      <c r="B293" t="s">
        <v>20</v>
      </c>
      <c r="C293">
        <v>657</v>
      </c>
      <c r="D293" t="s">
        <v>17</v>
      </c>
      <c r="E293" t="s">
        <v>18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  <c r="N293" t="str">
        <f t="shared" si="8"/>
        <v/>
      </c>
      <c r="R293" t="str">
        <f t="shared" si="9"/>
        <v/>
      </c>
    </row>
    <row r="294" spans="1:18" x14ac:dyDescent="0.3">
      <c r="A294">
        <v>293</v>
      </c>
      <c r="B294" t="s">
        <v>20</v>
      </c>
      <c r="C294">
        <v>608</v>
      </c>
      <c r="D294" t="s">
        <v>17</v>
      </c>
      <c r="E294" t="s">
        <v>18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  <c r="N294" t="str">
        <f t="shared" si="8"/>
        <v/>
      </c>
      <c r="R294" t="str">
        <f t="shared" si="9"/>
        <v/>
      </c>
    </row>
    <row r="295" spans="1:18" x14ac:dyDescent="0.3">
      <c r="A295">
        <v>294</v>
      </c>
      <c r="B295" t="s">
        <v>31</v>
      </c>
      <c r="C295">
        <v>682</v>
      </c>
      <c r="D295" t="s">
        <v>25</v>
      </c>
      <c r="E295" t="s">
        <v>18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  <c r="N295" t="str">
        <f t="shared" si="8"/>
        <v/>
      </c>
      <c r="R295" t="str">
        <f t="shared" si="9"/>
        <v/>
      </c>
    </row>
    <row r="296" spans="1:18" x14ac:dyDescent="0.3">
      <c r="A296">
        <v>295</v>
      </c>
      <c r="B296" t="s">
        <v>30</v>
      </c>
      <c r="C296">
        <v>507</v>
      </c>
      <c r="D296" t="s">
        <v>25</v>
      </c>
      <c r="E296" t="s">
        <v>18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  <c r="N296" t="str">
        <f t="shared" si="8"/>
        <v/>
      </c>
      <c r="R296" t="str">
        <f t="shared" si="9"/>
        <v/>
      </c>
    </row>
    <row r="297" spans="1:18" x14ac:dyDescent="0.3">
      <c r="A297">
        <v>296</v>
      </c>
      <c r="B297" t="s">
        <v>27</v>
      </c>
      <c r="C297">
        <v>359</v>
      </c>
      <c r="D297" t="s">
        <v>17</v>
      </c>
      <c r="E297" t="s">
        <v>18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  <c r="N297" t="str">
        <f t="shared" si="8"/>
        <v/>
      </c>
      <c r="R297" t="str">
        <f t="shared" si="9"/>
        <v/>
      </c>
    </row>
    <row r="298" spans="1:18" x14ac:dyDescent="0.3">
      <c r="A298">
        <v>297</v>
      </c>
      <c r="B298" t="s">
        <v>20</v>
      </c>
      <c r="C298">
        <v>465</v>
      </c>
      <c r="D298" t="s">
        <v>25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  <c r="N298" t="str">
        <f t="shared" si="8"/>
        <v/>
      </c>
      <c r="R298" t="str">
        <f t="shared" si="9"/>
        <v/>
      </c>
    </row>
    <row r="299" spans="1:18" x14ac:dyDescent="0.3">
      <c r="A299">
        <v>298</v>
      </c>
      <c r="B299" t="s">
        <v>16</v>
      </c>
      <c r="C299">
        <v>806</v>
      </c>
      <c r="D299" t="s">
        <v>25</v>
      </c>
      <c r="E299" t="s">
        <v>18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  <c r="N299" t="str">
        <f t="shared" si="8"/>
        <v/>
      </c>
      <c r="R299" t="str">
        <f t="shared" si="9"/>
        <v/>
      </c>
    </row>
    <row r="300" spans="1:18" x14ac:dyDescent="0.3">
      <c r="A300">
        <v>299</v>
      </c>
      <c r="B300" t="s">
        <v>27</v>
      </c>
      <c r="C300">
        <v>739</v>
      </c>
      <c r="D300" t="s">
        <v>14</v>
      </c>
      <c r="E300" t="s">
        <v>18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  <c r="N300" t="str">
        <f t="shared" si="8"/>
        <v/>
      </c>
      <c r="R300" t="str">
        <f t="shared" si="9"/>
        <v/>
      </c>
    </row>
    <row r="301" spans="1:18" x14ac:dyDescent="0.3">
      <c r="A301">
        <v>300</v>
      </c>
      <c r="B301" t="s">
        <v>22</v>
      </c>
      <c r="C301">
        <v>466</v>
      </c>
      <c r="D301" t="s">
        <v>17</v>
      </c>
      <c r="E301" t="s">
        <v>18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  <c r="N301" t="str">
        <f t="shared" si="8"/>
        <v/>
      </c>
      <c r="R301" t="str">
        <f t="shared" si="9"/>
        <v/>
      </c>
    </row>
    <row r="302" spans="1:18" x14ac:dyDescent="0.3">
      <c r="A302">
        <v>301</v>
      </c>
      <c r="B302" t="s">
        <v>16</v>
      </c>
      <c r="C302">
        <v>531</v>
      </c>
      <c r="D302" t="s">
        <v>14</v>
      </c>
      <c r="E302" t="s">
        <v>18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  <c r="N302" t="str">
        <f t="shared" si="8"/>
        <v/>
      </c>
      <c r="R302" t="str">
        <f t="shared" si="9"/>
        <v/>
      </c>
    </row>
    <row r="303" spans="1:18" x14ac:dyDescent="0.3">
      <c r="A303">
        <v>302</v>
      </c>
      <c r="B303" t="s">
        <v>29</v>
      </c>
      <c r="C303">
        <v>585</v>
      </c>
      <c r="D303" t="s">
        <v>17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  <c r="N303" t="str">
        <f t="shared" si="8"/>
        <v/>
      </c>
      <c r="R303" t="str">
        <f t="shared" si="9"/>
        <v/>
      </c>
    </row>
    <row r="304" spans="1:18" x14ac:dyDescent="0.3">
      <c r="A304">
        <v>303</v>
      </c>
      <c r="B304" t="s">
        <v>27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  <c r="N304" t="str">
        <f t="shared" si="8"/>
        <v/>
      </c>
      <c r="R304" t="str">
        <f t="shared" si="9"/>
        <v/>
      </c>
    </row>
    <row r="305" spans="1:18" x14ac:dyDescent="0.3">
      <c r="A305">
        <v>304</v>
      </c>
      <c r="B305" t="s">
        <v>26</v>
      </c>
      <c r="C305">
        <v>649</v>
      </c>
      <c r="D305" t="s">
        <v>25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  <c r="N305" t="str">
        <f t="shared" si="8"/>
        <v/>
      </c>
      <c r="R305" t="str">
        <f t="shared" si="9"/>
        <v/>
      </c>
    </row>
    <row r="306" spans="1:18" x14ac:dyDescent="0.3">
      <c r="A306">
        <v>305</v>
      </c>
      <c r="B306" t="s">
        <v>27</v>
      </c>
      <c r="C306">
        <v>429</v>
      </c>
      <c r="D306" t="s">
        <v>25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  <c r="N306" t="str">
        <f t="shared" si="8"/>
        <v/>
      </c>
      <c r="R306" t="str">
        <f t="shared" si="9"/>
        <v/>
      </c>
    </row>
    <row r="307" spans="1:18" x14ac:dyDescent="0.3">
      <c r="A307">
        <v>306</v>
      </c>
      <c r="B307" t="s">
        <v>29</v>
      </c>
      <c r="C307">
        <v>412</v>
      </c>
      <c r="D307" t="s">
        <v>17</v>
      </c>
      <c r="E307" t="s">
        <v>18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  <c r="N307" t="str">
        <f t="shared" si="8"/>
        <v/>
      </c>
      <c r="R307" t="str">
        <f t="shared" si="9"/>
        <v/>
      </c>
    </row>
    <row r="308" spans="1:18" x14ac:dyDescent="0.3">
      <c r="A308">
        <v>307</v>
      </c>
      <c r="B308" t="s">
        <v>19</v>
      </c>
      <c r="C308">
        <v>682</v>
      </c>
      <c r="D308" t="s">
        <v>17</v>
      </c>
      <c r="E308" t="s">
        <v>18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  <c r="N308" t="str">
        <f t="shared" si="8"/>
        <v/>
      </c>
      <c r="R308" t="str">
        <f t="shared" si="9"/>
        <v/>
      </c>
    </row>
    <row r="309" spans="1:18" x14ac:dyDescent="0.3">
      <c r="A309">
        <v>308</v>
      </c>
      <c r="B309" t="s">
        <v>19</v>
      </c>
      <c r="C309">
        <v>397</v>
      </c>
      <c r="D309" t="s">
        <v>17</v>
      </c>
      <c r="E309" t="s">
        <v>18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  <c r="N309" t="str">
        <f t="shared" si="8"/>
        <v/>
      </c>
      <c r="R309" t="str">
        <f t="shared" si="9"/>
        <v/>
      </c>
    </row>
    <row r="310" spans="1:18" x14ac:dyDescent="0.3">
      <c r="A310">
        <v>309</v>
      </c>
      <c r="B310" t="s">
        <v>20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  <c r="N310" t="str">
        <f t="shared" si="8"/>
        <v/>
      </c>
      <c r="R310" t="str">
        <f t="shared" si="9"/>
        <v/>
      </c>
    </row>
    <row r="311" spans="1:18" x14ac:dyDescent="0.3">
      <c r="A311">
        <v>310</v>
      </c>
      <c r="B311" t="s">
        <v>30</v>
      </c>
      <c r="C311">
        <v>499</v>
      </c>
      <c r="D311" t="s">
        <v>17</v>
      </c>
      <c r="E311" t="s">
        <v>18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  <c r="N311" t="str">
        <f t="shared" si="8"/>
        <v/>
      </c>
      <c r="R311" t="str">
        <f t="shared" si="9"/>
        <v/>
      </c>
    </row>
    <row r="312" spans="1:18" x14ac:dyDescent="0.3">
      <c r="A312">
        <v>311</v>
      </c>
      <c r="B312" t="s">
        <v>13</v>
      </c>
      <c r="C312">
        <v>470</v>
      </c>
      <c r="D312" t="s">
        <v>25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  <c r="N312" t="str">
        <f t="shared" si="8"/>
        <v/>
      </c>
      <c r="R312" t="str">
        <f t="shared" si="9"/>
        <v/>
      </c>
    </row>
    <row r="313" spans="1:18" x14ac:dyDescent="0.3">
      <c r="A313">
        <v>312</v>
      </c>
      <c r="B313" t="s">
        <v>16</v>
      </c>
      <c r="C313">
        <v>624</v>
      </c>
      <c r="D313" t="s">
        <v>17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  <c r="N313" t="str">
        <f t="shared" si="8"/>
        <v/>
      </c>
      <c r="R313" t="str">
        <f t="shared" si="9"/>
        <v/>
      </c>
    </row>
    <row r="314" spans="1:18" x14ac:dyDescent="0.3">
      <c r="A314">
        <v>313</v>
      </c>
      <c r="B314" t="s">
        <v>30</v>
      </c>
      <c r="C314">
        <v>695</v>
      </c>
      <c r="D314" t="s">
        <v>25</v>
      </c>
      <c r="E314" t="s">
        <v>18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  <c r="N314" t="str">
        <f t="shared" si="8"/>
        <v/>
      </c>
      <c r="R314" t="str">
        <f t="shared" si="9"/>
        <v/>
      </c>
    </row>
    <row r="315" spans="1:18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  <c r="N315" t="str">
        <f t="shared" si="8"/>
        <v/>
      </c>
      <c r="R315" t="str">
        <f t="shared" si="9"/>
        <v/>
      </c>
    </row>
    <row r="316" spans="1:18" x14ac:dyDescent="0.3">
      <c r="A316">
        <v>315</v>
      </c>
      <c r="B316" t="s">
        <v>27</v>
      </c>
      <c r="C316">
        <v>572</v>
      </c>
      <c r="D316" t="s">
        <v>25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  <c r="N316" t="str">
        <f t="shared" si="8"/>
        <v/>
      </c>
      <c r="R316" t="str">
        <f t="shared" si="9"/>
        <v/>
      </c>
    </row>
    <row r="317" spans="1:18" x14ac:dyDescent="0.3">
      <c r="A317">
        <v>316</v>
      </c>
      <c r="B317" t="s">
        <v>20</v>
      </c>
      <c r="C317">
        <v>442</v>
      </c>
      <c r="D317" t="s">
        <v>25</v>
      </c>
      <c r="E317" t="s">
        <v>18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  <c r="N317" t="str">
        <f t="shared" si="8"/>
        <v/>
      </c>
      <c r="R317" t="str">
        <f t="shared" si="9"/>
        <v/>
      </c>
    </row>
    <row r="318" spans="1:18" x14ac:dyDescent="0.3">
      <c r="A318">
        <v>317</v>
      </c>
      <c r="B318" t="s">
        <v>27</v>
      </c>
      <c r="C318">
        <v>586</v>
      </c>
      <c r="D318" t="s">
        <v>14</v>
      </c>
      <c r="E318" t="s">
        <v>18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  <c r="N318" t="str">
        <f t="shared" si="8"/>
        <v/>
      </c>
      <c r="R318" t="str">
        <f t="shared" si="9"/>
        <v/>
      </c>
    </row>
    <row r="319" spans="1:18" x14ac:dyDescent="0.3">
      <c r="A319">
        <v>318</v>
      </c>
      <c r="B319" t="s">
        <v>31</v>
      </c>
      <c r="C319">
        <v>455</v>
      </c>
      <c r="D319" t="s">
        <v>25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  <c r="N319" t="str">
        <f t="shared" si="8"/>
        <v/>
      </c>
      <c r="R319" t="str">
        <f t="shared" si="9"/>
        <v/>
      </c>
    </row>
    <row r="320" spans="1:18" x14ac:dyDescent="0.3">
      <c r="A320">
        <v>319</v>
      </c>
      <c r="B320" t="s">
        <v>19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  <c r="N320" t="str">
        <f t="shared" si="8"/>
        <v/>
      </c>
      <c r="R320" t="str">
        <f t="shared" si="9"/>
        <v/>
      </c>
    </row>
    <row r="321" spans="1:18" x14ac:dyDescent="0.3">
      <c r="A321">
        <v>320</v>
      </c>
      <c r="B321" t="s">
        <v>19</v>
      </c>
      <c r="C321">
        <v>356</v>
      </c>
      <c r="D321" t="s">
        <v>14</v>
      </c>
      <c r="E321" t="s">
        <v>18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  <c r="N321" t="str">
        <f t="shared" si="8"/>
        <v/>
      </c>
      <c r="R321" t="str">
        <f t="shared" si="9"/>
        <v/>
      </c>
    </row>
    <row r="322" spans="1:18" x14ac:dyDescent="0.3">
      <c r="A322">
        <v>321</v>
      </c>
      <c r="B322" t="s">
        <v>22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  <c r="N322" t="str">
        <f t="shared" si="8"/>
        <v/>
      </c>
      <c r="R322" t="str">
        <f t="shared" si="9"/>
        <v/>
      </c>
    </row>
    <row r="323" spans="1:18" x14ac:dyDescent="0.3">
      <c r="A323">
        <v>322</v>
      </c>
      <c r="B323" t="s">
        <v>26</v>
      </c>
      <c r="C323">
        <v>398</v>
      </c>
      <c r="D323" t="s">
        <v>25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  <c r="N323" t="str">
        <f t="shared" ref="N323:N386" si="10">IF(OR(H323=O$9,H323=P$9), "Outlier", "")</f>
        <v/>
      </c>
      <c r="R323" t="str">
        <f t="shared" si="9"/>
        <v/>
      </c>
    </row>
    <row r="324" spans="1:18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  <c r="N324" t="str">
        <f t="shared" si="10"/>
        <v/>
      </c>
      <c r="R324" t="str">
        <f t="shared" si="9"/>
        <v/>
      </c>
    </row>
    <row r="325" spans="1:18" x14ac:dyDescent="0.3">
      <c r="A325">
        <v>324</v>
      </c>
      <c r="B325" t="s">
        <v>26</v>
      </c>
      <c r="C325">
        <v>760</v>
      </c>
      <c r="D325" t="s">
        <v>17</v>
      </c>
      <c r="E325" t="s">
        <v>18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  <c r="N325" t="str">
        <f t="shared" si="10"/>
        <v/>
      </c>
      <c r="R325" t="str">
        <f t="shared" si="9"/>
        <v/>
      </c>
    </row>
    <row r="326" spans="1:18" x14ac:dyDescent="0.3">
      <c r="A326">
        <v>325</v>
      </c>
      <c r="B326" t="s">
        <v>19</v>
      </c>
      <c r="C326">
        <v>508</v>
      </c>
      <c r="D326" t="s">
        <v>25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  <c r="N326" t="str">
        <f t="shared" si="10"/>
        <v/>
      </c>
      <c r="R326" t="str">
        <f t="shared" si="9"/>
        <v/>
      </c>
    </row>
    <row r="327" spans="1:18" x14ac:dyDescent="0.3">
      <c r="A327">
        <v>326</v>
      </c>
      <c r="B327" t="s">
        <v>13</v>
      </c>
      <c r="C327">
        <v>739</v>
      </c>
      <c r="D327" t="s">
        <v>25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  <c r="N327" t="str">
        <f t="shared" si="10"/>
        <v/>
      </c>
      <c r="R327" t="str">
        <f t="shared" si="9"/>
        <v/>
      </c>
    </row>
    <row r="328" spans="1:18" x14ac:dyDescent="0.3">
      <c r="A328">
        <v>327</v>
      </c>
      <c r="B328" t="s">
        <v>20</v>
      </c>
      <c r="C328">
        <v>493</v>
      </c>
      <c r="D328" t="s">
        <v>17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  <c r="N328" t="str">
        <f t="shared" si="10"/>
        <v/>
      </c>
      <c r="R328" t="str">
        <f t="shared" si="9"/>
        <v/>
      </c>
    </row>
    <row r="329" spans="1:18" x14ac:dyDescent="0.3">
      <c r="A329">
        <v>328</v>
      </c>
      <c r="B329" t="s">
        <v>26</v>
      </c>
      <c r="C329">
        <v>797</v>
      </c>
      <c r="D329" t="s">
        <v>17</v>
      </c>
      <c r="E329" t="s">
        <v>18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  <c r="N329" t="str">
        <f t="shared" si="10"/>
        <v/>
      </c>
      <c r="R329" t="str">
        <f t="shared" si="9"/>
        <v/>
      </c>
    </row>
    <row r="330" spans="1:18" x14ac:dyDescent="0.3">
      <c r="A330">
        <v>329</v>
      </c>
      <c r="B330" t="s">
        <v>20</v>
      </c>
      <c r="C330">
        <v>835</v>
      </c>
      <c r="D330" t="s">
        <v>17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  <c r="N330" t="str">
        <f t="shared" si="10"/>
        <v/>
      </c>
      <c r="R330" t="str">
        <f t="shared" ref="R330:R351" si="11">IF(OR(H323=O$9,H323=P$9), "Outlier", "")</f>
        <v/>
      </c>
    </row>
    <row r="331" spans="1:18" x14ac:dyDescent="0.3">
      <c r="A331">
        <v>330</v>
      </c>
      <c r="B331" t="s">
        <v>31</v>
      </c>
      <c r="C331">
        <v>387</v>
      </c>
      <c r="D331" t="s">
        <v>17</v>
      </c>
      <c r="E331" t="s">
        <v>18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  <c r="N331" t="str">
        <f t="shared" si="10"/>
        <v/>
      </c>
      <c r="R331" t="str">
        <f t="shared" si="11"/>
        <v/>
      </c>
    </row>
    <row r="332" spans="1:18" x14ac:dyDescent="0.3">
      <c r="A332">
        <v>331</v>
      </c>
      <c r="B332" t="s">
        <v>29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  <c r="N332" t="str">
        <f t="shared" si="10"/>
        <v/>
      </c>
      <c r="R332" t="str">
        <f t="shared" si="11"/>
        <v/>
      </c>
    </row>
    <row r="333" spans="1:18" x14ac:dyDescent="0.3">
      <c r="A333">
        <v>332</v>
      </c>
      <c r="B333" t="s">
        <v>13</v>
      </c>
      <c r="C333">
        <v>463</v>
      </c>
      <c r="D333" t="s">
        <v>25</v>
      </c>
      <c r="E333" t="s">
        <v>18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  <c r="N333" t="str">
        <f t="shared" si="10"/>
        <v/>
      </c>
      <c r="R333" t="str">
        <f t="shared" si="11"/>
        <v/>
      </c>
    </row>
    <row r="334" spans="1:18" x14ac:dyDescent="0.3">
      <c r="A334">
        <v>333</v>
      </c>
      <c r="B334" t="s">
        <v>16</v>
      </c>
      <c r="C334">
        <v>445</v>
      </c>
      <c r="D334" t="s">
        <v>25</v>
      </c>
      <c r="E334" t="s">
        <v>18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  <c r="N334" t="str">
        <f t="shared" si="10"/>
        <v/>
      </c>
      <c r="R334" t="str">
        <f t="shared" si="11"/>
        <v/>
      </c>
    </row>
    <row r="335" spans="1:18" x14ac:dyDescent="0.3">
      <c r="A335">
        <v>334</v>
      </c>
      <c r="B335" t="s">
        <v>16</v>
      </c>
      <c r="C335">
        <v>702</v>
      </c>
      <c r="D335" t="s">
        <v>17</v>
      </c>
      <c r="E335" t="s">
        <v>18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  <c r="N335" t="str">
        <f t="shared" si="10"/>
        <v/>
      </c>
      <c r="R335" t="str">
        <f t="shared" si="11"/>
        <v/>
      </c>
    </row>
    <row r="336" spans="1:18" x14ac:dyDescent="0.3">
      <c r="A336">
        <v>335</v>
      </c>
      <c r="B336" t="s">
        <v>19</v>
      </c>
      <c r="C336">
        <v>846</v>
      </c>
      <c r="D336" t="s">
        <v>14</v>
      </c>
      <c r="E336" t="s">
        <v>18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  <c r="N336" t="str">
        <f t="shared" si="10"/>
        <v/>
      </c>
      <c r="R336" t="str">
        <f t="shared" si="11"/>
        <v/>
      </c>
    </row>
    <row r="337" spans="1:18" x14ac:dyDescent="0.3">
      <c r="A337">
        <v>336</v>
      </c>
      <c r="B337" t="s">
        <v>31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  <c r="N337" t="str">
        <f t="shared" si="10"/>
        <v/>
      </c>
      <c r="R337" t="str">
        <f t="shared" si="11"/>
        <v/>
      </c>
    </row>
    <row r="338" spans="1:18" x14ac:dyDescent="0.3">
      <c r="A338">
        <v>337</v>
      </c>
      <c r="B338" t="s">
        <v>22</v>
      </c>
      <c r="C338">
        <v>638</v>
      </c>
      <c r="D338" t="s">
        <v>17</v>
      </c>
      <c r="E338" t="s">
        <v>18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  <c r="N338" t="str">
        <f t="shared" si="10"/>
        <v/>
      </c>
      <c r="R338" t="str">
        <f t="shared" si="11"/>
        <v/>
      </c>
    </row>
    <row r="339" spans="1:18" x14ac:dyDescent="0.3">
      <c r="A339">
        <v>338</v>
      </c>
      <c r="B339" t="s">
        <v>22</v>
      </c>
      <c r="C339">
        <v>412</v>
      </c>
      <c r="D339" t="s">
        <v>17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  <c r="N339" t="str">
        <f t="shared" si="10"/>
        <v/>
      </c>
      <c r="R339" t="str">
        <f t="shared" si="11"/>
        <v/>
      </c>
    </row>
    <row r="340" spans="1:18" x14ac:dyDescent="0.3">
      <c r="A340">
        <v>339</v>
      </c>
      <c r="B340" t="s">
        <v>29</v>
      </c>
      <c r="C340">
        <v>744</v>
      </c>
      <c r="D340" t="s">
        <v>17</v>
      </c>
      <c r="E340" t="s">
        <v>18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  <c r="N340" t="str">
        <f t="shared" si="10"/>
        <v/>
      </c>
      <c r="R340" t="str">
        <f t="shared" si="11"/>
        <v/>
      </c>
    </row>
    <row r="341" spans="1:18" x14ac:dyDescent="0.3">
      <c r="A341">
        <v>340</v>
      </c>
      <c r="B341" t="s">
        <v>29</v>
      </c>
      <c r="C341">
        <v>746</v>
      </c>
      <c r="D341" t="s">
        <v>17</v>
      </c>
      <c r="E341" t="s">
        <v>18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  <c r="N341" t="str">
        <f t="shared" si="10"/>
        <v/>
      </c>
      <c r="R341" t="str">
        <f t="shared" si="11"/>
        <v/>
      </c>
    </row>
    <row r="342" spans="1:18" x14ac:dyDescent="0.3">
      <c r="A342">
        <v>341</v>
      </c>
      <c r="B342" t="s">
        <v>20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  <c r="N342" t="str">
        <f t="shared" si="10"/>
        <v/>
      </c>
      <c r="R342" t="str">
        <f t="shared" si="11"/>
        <v/>
      </c>
    </row>
    <row r="343" spans="1:18" x14ac:dyDescent="0.3">
      <c r="A343">
        <v>342</v>
      </c>
      <c r="B343" t="s">
        <v>30</v>
      </c>
      <c r="C343">
        <v>670</v>
      </c>
      <c r="D343" t="s">
        <v>25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  <c r="N343" t="str">
        <f t="shared" si="10"/>
        <v/>
      </c>
      <c r="R343" t="str">
        <f t="shared" si="11"/>
        <v/>
      </c>
    </row>
    <row r="344" spans="1:18" x14ac:dyDescent="0.3">
      <c r="A344">
        <v>343</v>
      </c>
      <c r="B344" t="s">
        <v>30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  <c r="N344" t="str">
        <f t="shared" si="10"/>
        <v/>
      </c>
      <c r="R344" t="str">
        <f t="shared" si="11"/>
        <v/>
      </c>
    </row>
    <row r="345" spans="1:18" x14ac:dyDescent="0.3">
      <c r="A345">
        <v>344</v>
      </c>
      <c r="B345" t="s">
        <v>20</v>
      </c>
      <c r="C345">
        <v>696</v>
      </c>
      <c r="D345" t="s">
        <v>25</v>
      </c>
      <c r="E345" t="s">
        <v>18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  <c r="N345" t="str">
        <f t="shared" si="10"/>
        <v/>
      </c>
      <c r="R345" t="str">
        <f t="shared" si="11"/>
        <v/>
      </c>
    </row>
    <row r="346" spans="1:18" x14ac:dyDescent="0.3">
      <c r="A346">
        <v>345</v>
      </c>
      <c r="B346" t="s">
        <v>16</v>
      </c>
      <c r="C346">
        <v>837</v>
      </c>
      <c r="D346" t="s">
        <v>25</v>
      </c>
      <c r="E346" t="s">
        <v>18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  <c r="N346" t="str">
        <f t="shared" si="10"/>
        <v/>
      </c>
      <c r="R346" t="str">
        <f t="shared" si="11"/>
        <v/>
      </c>
    </row>
    <row r="347" spans="1:18" x14ac:dyDescent="0.3">
      <c r="A347">
        <v>346</v>
      </c>
      <c r="B347" t="s">
        <v>30</v>
      </c>
      <c r="C347">
        <v>500</v>
      </c>
      <c r="D347" t="s">
        <v>25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  <c r="N347" t="str">
        <f t="shared" si="10"/>
        <v/>
      </c>
      <c r="R347" t="str">
        <f t="shared" si="11"/>
        <v/>
      </c>
    </row>
    <row r="348" spans="1:18" x14ac:dyDescent="0.3">
      <c r="A348">
        <v>347</v>
      </c>
      <c r="B348" t="s">
        <v>29</v>
      </c>
      <c r="C348">
        <v>753</v>
      </c>
      <c r="D348" t="s">
        <v>14</v>
      </c>
      <c r="E348" t="s">
        <v>18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  <c r="N348" t="str">
        <f t="shared" si="10"/>
        <v/>
      </c>
      <c r="R348" t="str">
        <f t="shared" si="11"/>
        <v/>
      </c>
    </row>
    <row r="349" spans="1:18" x14ac:dyDescent="0.3">
      <c r="A349">
        <v>348</v>
      </c>
      <c r="B349" t="s">
        <v>30</v>
      </c>
      <c r="C349">
        <v>739</v>
      </c>
      <c r="D349" t="s">
        <v>17</v>
      </c>
      <c r="E349" t="s">
        <v>18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  <c r="N349" t="str">
        <f t="shared" si="10"/>
        <v/>
      </c>
      <c r="R349" t="str">
        <f t="shared" si="11"/>
        <v/>
      </c>
    </row>
    <row r="350" spans="1:18" x14ac:dyDescent="0.3">
      <c r="A350">
        <v>349</v>
      </c>
      <c r="B350" t="s">
        <v>22</v>
      </c>
      <c r="C350">
        <v>642</v>
      </c>
      <c r="D350" t="s">
        <v>17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  <c r="N350" t="str">
        <f t="shared" si="10"/>
        <v/>
      </c>
      <c r="R350" t="str">
        <f t="shared" si="11"/>
        <v/>
      </c>
    </row>
    <row r="351" spans="1:18" x14ac:dyDescent="0.3">
      <c r="A351">
        <v>350</v>
      </c>
      <c r="B351" t="s">
        <v>30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  <c r="N351" t="str">
        <f t="shared" si="10"/>
        <v/>
      </c>
      <c r="R351" t="str">
        <f t="shared" si="11"/>
        <v/>
      </c>
    </row>
    <row r="352" spans="1:18" x14ac:dyDescent="0.3">
      <c r="A352">
        <v>351</v>
      </c>
      <c r="B352" t="s">
        <v>19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  <c r="N352" t="str">
        <f t="shared" si="10"/>
        <v/>
      </c>
    </row>
    <row r="353" spans="1:14" x14ac:dyDescent="0.3">
      <c r="A353">
        <v>352</v>
      </c>
      <c r="B353" t="s">
        <v>29</v>
      </c>
      <c r="C353">
        <v>834</v>
      </c>
      <c r="D353" t="s">
        <v>25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  <c r="N353" t="str">
        <f t="shared" si="10"/>
        <v/>
      </c>
    </row>
    <row r="354" spans="1:14" x14ac:dyDescent="0.3">
      <c r="A354">
        <v>353</v>
      </c>
      <c r="B354" t="s">
        <v>31</v>
      </c>
      <c r="C354">
        <v>611</v>
      </c>
      <c r="D354" t="s">
        <v>14</v>
      </c>
      <c r="E354" t="s">
        <v>18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  <c r="N354" t="str">
        <f t="shared" si="10"/>
        <v/>
      </c>
    </row>
    <row r="355" spans="1:14" x14ac:dyDescent="0.3">
      <c r="A355">
        <v>354</v>
      </c>
      <c r="B355" t="s">
        <v>20</v>
      </c>
      <c r="C355">
        <v>698</v>
      </c>
      <c r="D355" t="s">
        <v>25</v>
      </c>
      <c r="E355" t="s">
        <v>18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  <c r="N355" t="str">
        <f t="shared" si="10"/>
        <v/>
      </c>
    </row>
    <row r="356" spans="1:14" x14ac:dyDescent="0.3">
      <c r="A356">
        <v>355</v>
      </c>
      <c r="B356" t="s">
        <v>27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  <c r="N356" t="str">
        <f t="shared" si="10"/>
        <v/>
      </c>
    </row>
    <row r="357" spans="1:14" x14ac:dyDescent="0.3">
      <c r="A357">
        <v>356</v>
      </c>
      <c r="B357" t="s">
        <v>22</v>
      </c>
      <c r="C357">
        <v>504</v>
      </c>
      <c r="D357" t="s">
        <v>17</v>
      </c>
      <c r="E357" t="s">
        <v>18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  <c r="N357" t="str">
        <f t="shared" si="10"/>
        <v/>
      </c>
    </row>
    <row r="358" spans="1:14" x14ac:dyDescent="0.3">
      <c r="A358">
        <v>357</v>
      </c>
      <c r="B358" t="s">
        <v>26</v>
      </c>
      <c r="C358">
        <v>591</v>
      </c>
      <c r="D358" t="s">
        <v>17</v>
      </c>
      <c r="E358" t="s">
        <v>18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  <c r="N358" t="str">
        <f t="shared" si="10"/>
        <v/>
      </c>
    </row>
    <row r="359" spans="1:14" x14ac:dyDescent="0.3">
      <c r="A359">
        <v>358</v>
      </c>
      <c r="B359" t="s">
        <v>16</v>
      </c>
      <c r="C359">
        <v>433</v>
      </c>
      <c r="D359" t="s">
        <v>17</v>
      </c>
      <c r="E359" t="s">
        <v>18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  <c r="N359" t="str">
        <f t="shared" si="10"/>
        <v/>
      </c>
    </row>
    <row r="360" spans="1:14" x14ac:dyDescent="0.3">
      <c r="A360">
        <v>359</v>
      </c>
      <c r="B360" t="s">
        <v>30</v>
      </c>
      <c r="C360">
        <v>746</v>
      </c>
      <c r="D360" t="s">
        <v>14</v>
      </c>
      <c r="E360" t="s">
        <v>18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  <c r="N360" t="str">
        <f t="shared" si="10"/>
        <v/>
      </c>
    </row>
    <row r="361" spans="1:14" x14ac:dyDescent="0.3">
      <c r="A361">
        <v>360</v>
      </c>
      <c r="B361" t="s">
        <v>26</v>
      </c>
      <c r="C361">
        <v>836</v>
      </c>
      <c r="D361" t="s">
        <v>25</v>
      </c>
      <c r="E361" t="s">
        <v>18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  <c r="N361" t="str">
        <f t="shared" si="10"/>
        <v/>
      </c>
    </row>
    <row r="362" spans="1:14" x14ac:dyDescent="0.3">
      <c r="A362">
        <v>361</v>
      </c>
      <c r="B362" t="s">
        <v>20</v>
      </c>
      <c r="C362">
        <v>485</v>
      </c>
      <c r="D362" t="s">
        <v>17</v>
      </c>
      <c r="E362" t="s">
        <v>18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  <c r="N362" t="str">
        <f t="shared" si="10"/>
        <v/>
      </c>
    </row>
    <row r="363" spans="1:14" x14ac:dyDescent="0.3">
      <c r="A363">
        <v>362</v>
      </c>
      <c r="B363" t="s">
        <v>30</v>
      </c>
      <c r="C363">
        <v>530</v>
      </c>
      <c r="D363" t="s">
        <v>25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  <c r="N363" t="str">
        <f t="shared" si="10"/>
        <v/>
      </c>
    </row>
    <row r="364" spans="1:14" x14ac:dyDescent="0.3">
      <c r="A364">
        <v>363</v>
      </c>
      <c r="B364" t="s">
        <v>27</v>
      </c>
      <c r="C364">
        <v>430</v>
      </c>
      <c r="D364" t="s">
        <v>17</v>
      </c>
      <c r="E364" t="s">
        <v>18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  <c r="N364" t="str">
        <f t="shared" si="10"/>
        <v/>
      </c>
    </row>
    <row r="365" spans="1:14" x14ac:dyDescent="0.3">
      <c r="A365">
        <v>364</v>
      </c>
      <c r="B365" t="s">
        <v>27</v>
      </c>
      <c r="C365">
        <v>763</v>
      </c>
      <c r="D365" t="s">
        <v>25</v>
      </c>
      <c r="E365" t="s">
        <v>18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  <c r="N365" t="str">
        <f t="shared" si="10"/>
        <v/>
      </c>
    </row>
    <row r="366" spans="1:14" x14ac:dyDescent="0.3">
      <c r="A366">
        <v>365</v>
      </c>
      <c r="B366" t="s">
        <v>31</v>
      </c>
      <c r="C366">
        <v>350</v>
      </c>
      <c r="D366" t="s">
        <v>14</v>
      </c>
      <c r="E366" t="s">
        <v>18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  <c r="N366" t="str">
        <f t="shared" si="10"/>
        <v/>
      </c>
    </row>
    <row r="367" spans="1:14" x14ac:dyDescent="0.3">
      <c r="A367">
        <v>366</v>
      </c>
      <c r="B367" t="s">
        <v>20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  <c r="N367" t="str">
        <f t="shared" si="10"/>
        <v/>
      </c>
    </row>
    <row r="368" spans="1:14" x14ac:dyDescent="0.3">
      <c r="A368">
        <v>367</v>
      </c>
      <c r="B368" t="s">
        <v>29</v>
      </c>
      <c r="C368">
        <v>557</v>
      </c>
      <c r="D368" t="s">
        <v>25</v>
      </c>
      <c r="E368" t="s">
        <v>18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  <c r="N368" t="str">
        <f t="shared" si="10"/>
        <v/>
      </c>
    </row>
    <row r="369" spans="1:14" x14ac:dyDescent="0.3">
      <c r="A369">
        <v>368</v>
      </c>
      <c r="B369" t="s">
        <v>22</v>
      </c>
      <c r="C369">
        <v>680</v>
      </c>
      <c r="D369" t="s">
        <v>14</v>
      </c>
      <c r="E369" t="s">
        <v>18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  <c r="N369" t="str">
        <f t="shared" si="10"/>
        <v/>
      </c>
    </row>
    <row r="370" spans="1:14" x14ac:dyDescent="0.3">
      <c r="A370">
        <v>369</v>
      </c>
      <c r="B370" t="s">
        <v>27</v>
      </c>
      <c r="C370">
        <v>602</v>
      </c>
      <c r="D370" t="s">
        <v>25</v>
      </c>
      <c r="E370" t="s">
        <v>18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  <c r="N370" t="str">
        <f t="shared" si="10"/>
        <v/>
      </c>
    </row>
    <row r="371" spans="1:14" x14ac:dyDescent="0.3">
      <c r="A371">
        <v>370</v>
      </c>
      <c r="B371" t="s">
        <v>31</v>
      </c>
      <c r="C371">
        <v>481</v>
      </c>
      <c r="D371" t="s">
        <v>14</v>
      </c>
      <c r="E371" t="s">
        <v>18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  <c r="N371" t="str">
        <f t="shared" si="10"/>
        <v/>
      </c>
    </row>
    <row r="372" spans="1:14" x14ac:dyDescent="0.3">
      <c r="A372">
        <v>371</v>
      </c>
      <c r="B372" t="s">
        <v>13</v>
      </c>
      <c r="C372">
        <v>411</v>
      </c>
      <c r="D372" t="s">
        <v>14</v>
      </c>
      <c r="E372" t="s">
        <v>18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  <c r="N372" t="str">
        <f t="shared" si="10"/>
        <v/>
      </c>
    </row>
    <row r="373" spans="1:14" x14ac:dyDescent="0.3">
      <c r="A373">
        <v>372</v>
      </c>
      <c r="B373" t="s">
        <v>22</v>
      </c>
      <c r="C373">
        <v>673</v>
      </c>
      <c r="D373" t="s">
        <v>25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  <c r="N373" t="str">
        <f t="shared" si="10"/>
        <v/>
      </c>
    </row>
    <row r="374" spans="1:14" x14ac:dyDescent="0.3">
      <c r="A374">
        <v>373</v>
      </c>
      <c r="B374" t="s">
        <v>20</v>
      </c>
      <c r="C374">
        <v>494</v>
      </c>
      <c r="D374" t="s">
        <v>17</v>
      </c>
      <c r="E374" t="s">
        <v>18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  <c r="N374" t="str">
        <f t="shared" si="10"/>
        <v/>
      </c>
    </row>
    <row r="375" spans="1:14" x14ac:dyDescent="0.3">
      <c r="A375">
        <v>374</v>
      </c>
      <c r="B375" t="s">
        <v>31</v>
      </c>
      <c r="C375">
        <v>718</v>
      </c>
      <c r="D375" t="s">
        <v>17</v>
      </c>
      <c r="E375" t="s">
        <v>18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  <c r="N375" t="str">
        <f t="shared" si="10"/>
        <v/>
      </c>
    </row>
    <row r="376" spans="1:14" x14ac:dyDescent="0.3">
      <c r="A376">
        <v>375</v>
      </c>
      <c r="B376" t="s">
        <v>19</v>
      </c>
      <c r="C376">
        <v>807</v>
      </c>
      <c r="D376" t="s">
        <v>17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  <c r="N376" t="str">
        <f t="shared" si="10"/>
        <v/>
      </c>
    </row>
    <row r="377" spans="1:14" x14ac:dyDescent="0.3">
      <c r="A377">
        <v>376</v>
      </c>
      <c r="B377" t="s">
        <v>13</v>
      </c>
      <c r="C377">
        <v>434</v>
      </c>
      <c r="D377" t="s">
        <v>25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  <c r="N377" t="str">
        <f t="shared" si="10"/>
        <v/>
      </c>
    </row>
    <row r="378" spans="1:14" x14ac:dyDescent="0.3">
      <c r="A378">
        <v>377</v>
      </c>
      <c r="B378" t="s">
        <v>20</v>
      </c>
      <c r="C378">
        <v>466</v>
      </c>
      <c r="D378" t="s">
        <v>17</v>
      </c>
      <c r="E378" t="s">
        <v>18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  <c r="N378" t="str">
        <f t="shared" si="10"/>
        <v/>
      </c>
    </row>
    <row r="379" spans="1:14" x14ac:dyDescent="0.3">
      <c r="A379">
        <v>378</v>
      </c>
      <c r="B379" t="s">
        <v>19</v>
      </c>
      <c r="C379">
        <v>579</v>
      </c>
      <c r="D379" t="s">
        <v>14</v>
      </c>
      <c r="E379" t="s">
        <v>18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  <c r="N379" t="str">
        <f t="shared" si="10"/>
        <v/>
      </c>
    </row>
    <row r="380" spans="1:14" x14ac:dyDescent="0.3">
      <c r="A380">
        <v>379</v>
      </c>
      <c r="B380" t="s">
        <v>29</v>
      </c>
      <c r="C380">
        <v>605</v>
      </c>
      <c r="D380" t="s">
        <v>17</v>
      </c>
      <c r="E380" t="s">
        <v>18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  <c r="N380" t="str">
        <f t="shared" si="10"/>
        <v/>
      </c>
    </row>
    <row r="381" spans="1:14" x14ac:dyDescent="0.3">
      <c r="A381">
        <v>380</v>
      </c>
      <c r="B381" t="s">
        <v>29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  <c r="N381" t="str">
        <f t="shared" si="10"/>
        <v/>
      </c>
    </row>
    <row r="382" spans="1:14" x14ac:dyDescent="0.3">
      <c r="A382">
        <v>381</v>
      </c>
      <c r="B382" t="s">
        <v>20</v>
      </c>
      <c r="C382">
        <v>668</v>
      </c>
      <c r="D382" t="s">
        <v>17</v>
      </c>
      <c r="E382" t="s">
        <v>18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  <c r="N382" t="str">
        <f t="shared" si="10"/>
        <v/>
      </c>
    </row>
    <row r="383" spans="1:14" x14ac:dyDescent="0.3">
      <c r="A383">
        <v>382</v>
      </c>
      <c r="B383" t="s">
        <v>22</v>
      </c>
      <c r="C383">
        <v>790</v>
      </c>
      <c r="D383" t="s">
        <v>17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  <c r="N383" t="str">
        <f t="shared" si="10"/>
        <v/>
      </c>
    </row>
    <row r="384" spans="1:14" x14ac:dyDescent="0.3">
      <c r="A384">
        <v>383</v>
      </c>
      <c r="B384" t="s">
        <v>31</v>
      </c>
      <c r="C384">
        <v>398</v>
      </c>
      <c r="D384" t="s">
        <v>25</v>
      </c>
      <c r="E384" t="s">
        <v>18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  <c r="N384" t="str">
        <f t="shared" si="10"/>
        <v/>
      </c>
    </row>
    <row r="385" spans="1:14" x14ac:dyDescent="0.3">
      <c r="A385">
        <v>384</v>
      </c>
      <c r="B385" t="s">
        <v>22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  <c r="N385" t="str">
        <f t="shared" si="10"/>
        <v/>
      </c>
    </row>
    <row r="386" spans="1:14" x14ac:dyDescent="0.3">
      <c r="A386">
        <v>385</v>
      </c>
      <c r="B386" t="s">
        <v>29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  <c r="N386" t="str">
        <f t="shared" si="10"/>
        <v/>
      </c>
    </row>
    <row r="387" spans="1:14" x14ac:dyDescent="0.3">
      <c r="A387">
        <v>386</v>
      </c>
      <c r="B387" t="s">
        <v>16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  <c r="N387" t="str">
        <f t="shared" ref="N387:N450" si="12">IF(OR(H387=O$9,H387=P$9), "Outlier", "")</f>
        <v/>
      </c>
    </row>
    <row r="388" spans="1:14" x14ac:dyDescent="0.3">
      <c r="A388">
        <v>387</v>
      </c>
      <c r="B388" t="s">
        <v>19</v>
      </c>
      <c r="C388">
        <v>359</v>
      </c>
      <c r="D388" t="s">
        <v>17</v>
      </c>
      <c r="E388" t="s">
        <v>18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  <c r="N388" t="str">
        <f t="shared" si="12"/>
        <v/>
      </c>
    </row>
    <row r="389" spans="1:14" x14ac:dyDescent="0.3">
      <c r="A389">
        <v>388</v>
      </c>
      <c r="B389" t="s">
        <v>30</v>
      </c>
      <c r="C389">
        <v>842</v>
      </c>
      <c r="D389" t="s">
        <v>17</v>
      </c>
      <c r="E389" t="s">
        <v>18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  <c r="N389" t="str">
        <f t="shared" si="12"/>
        <v/>
      </c>
    </row>
    <row r="390" spans="1:14" x14ac:dyDescent="0.3">
      <c r="A390">
        <v>389</v>
      </c>
      <c r="B390" t="s">
        <v>27</v>
      </c>
      <c r="C390">
        <v>540</v>
      </c>
      <c r="D390" t="s">
        <v>25</v>
      </c>
      <c r="E390" t="s">
        <v>18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  <c r="N390" t="str">
        <f t="shared" si="12"/>
        <v/>
      </c>
    </row>
    <row r="391" spans="1:14" x14ac:dyDescent="0.3">
      <c r="A391">
        <v>390</v>
      </c>
      <c r="B391" t="s">
        <v>31</v>
      </c>
      <c r="C391">
        <v>429</v>
      </c>
      <c r="D391" t="s">
        <v>25</v>
      </c>
      <c r="E391" t="s">
        <v>18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  <c r="N391" t="str">
        <f t="shared" si="12"/>
        <v/>
      </c>
    </row>
    <row r="392" spans="1:14" x14ac:dyDescent="0.3">
      <c r="A392">
        <v>391</v>
      </c>
      <c r="B392" t="s">
        <v>27</v>
      </c>
      <c r="C392">
        <v>580</v>
      </c>
      <c r="D392" t="s">
        <v>25</v>
      </c>
      <c r="E392" t="s">
        <v>18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  <c r="N392" t="str">
        <f t="shared" si="12"/>
        <v/>
      </c>
    </row>
    <row r="393" spans="1:14" x14ac:dyDescent="0.3">
      <c r="A393">
        <v>392</v>
      </c>
      <c r="B393" t="s">
        <v>13</v>
      </c>
      <c r="C393">
        <v>556</v>
      </c>
      <c r="D393" t="s">
        <v>17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  <c r="N393" t="str">
        <f t="shared" si="12"/>
        <v/>
      </c>
    </row>
    <row r="394" spans="1:14" x14ac:dyDescent="0.3">
      <c r="A394">
        <v>393</v>
      </c>
      <c r="B394" t="s">
        <v>16</v>
      </c>
      <c r="C394">
        <v>767</v>
      </c>
      <c r="D394" t="s">
        <v>25</v>
      </c>
      <c r="E394" t="s">
        <v>18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  <c r="N394" t="str">
        <f t="shared" si="12"/>
        <v/>
      </c>
    </row>
    <row r="395" spans="1:14" x14ac:dyDescent="0.3">
      <c r="A395">
        <v>394</v>
      </c>
      <c r="B395" t="s">
        <v>19</v>
      </c>
      <c r="C395">
        <v>738</v>
      </c>
      <c r="D395" t="s">
        <v>14</v>
      </c>
      <c r="E395" t="s">
        <v>18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  <c r="N395" t="str">
        <f t="shared" si="12"/>
        <v/>
      </c>
    </row>
    <row r="396" spans="1:14" x14ac:dyDescent="0.3">
      <c r="A396">
        <v>395</v>
      </c>
      <c r="B396" t="s">
        <v>31</v>
      </c>
      <c r="C396">
        <v>750</v>
      </c>
      <c r="D396" t="s">
        <v>25</v>
      </c>
      <c r="E396" t="s">
        <v>18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  <c r="N396" t="str">
        <f t="shared" si="12"/>
        <v/>
      </c>
    </row>
    <row r="397" spans="1:14" x14ac:dyDescent="0.3">
      <c r="A397">
        <v>396</v>
      </c>
      <c r="B397" t="s">
        <v>27</v>
      </c>
      <c r="C397">
        <v>578</v>
      </c>
      <c r="D397" t="s">
        <v>17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  <c r="N397" t="str">
        <f t="shared" si="12"/>
        <v/>
      </c>
    </row>
    <row r="398" spans="1:14" x14ac:dyDescent="0.3">
      <c r="A398">
        <v>397</v>
      </c>
      <c r="B398" t="s">
        <v>27</v>
      </c>
      <c r="C398">
        <v>677</v>
      </c>
      <c r="D398" t="s">
        <v>25</v>
      </c>
      <c r="E398" t="s">
        <v>18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  <c r="N398" t="str">
        <f t="shared" si="12"/>
        <v/>
      </c>
    </row>
    <row r="399" spans="1:14" x14ac:dyDescent="0.3">
      <c r="A399">
        <v>398</v>
      </c>
      <c r="B399" t="s">
        <v>27</v>
      </c>
      <c r="C399">
        <v>668</v>
      </c>
      <c r="D399" t="s">
        <v>14</v>
      </c>
      <c r="E399" t="s">
        <v>18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  <c r="N399" t="str">
        <f t="shared" si="12"/>
        <v/>
      </c>
    </row>
    <row r="400" spans="1:14" x14ac:dyDescent="0.3">
      <c r="A400">
        <v>399</v>
      </c>
      <c r="B400" t="s">
        <v>16</v>
      </c>
      <c r="C400">
        <v>629</v>
      </c>
      <c r="D400" t="s">
        <v>14</v>
      </c>
      <c r="E400" t="s">
        <v>18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  <c r="N400" t="str">
        <f t="shared" si="12"/>
        <v/>
      </c>
    </row>
    <row r="401" spans="1:14" x14ac:dyDescent="0.3">
      <c r="A401">
        <v>400</v>
      </c>
      <c r="B401" t="s">
        <v>16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  <c r="N401" t="str">
        <f t="shared" si="12"/>
        <v/>
      </c>
    </row>
    <row r="402" spans="1:14" x14ac:dyDescent="0.3">
      <c r="A402">
        <v>401</v>
      </c>
      <c r="B402" t="s">
        <v>30</v>
      </c>
      <c r="C402">
        <v>716</v>
      </c>
      <c r="D402" t="s">
        <v>17</v>
      </c>
      <c r="E402" t="s">
        <v>18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  <c r="N402" t="str">
        <f t="shared" si="12"/>
        <v/>
      </c>
    </row>
    <row r="403" spans="1:14" x14ac:dyDescent="0.3">
      <c r="A403">
        <v>402</v>
      </c>
      <c r="B403" t="s">
        <v>27</v>
      </c>
      <c r="C403">
        <v>357</v>
      </c>
      <c r="D403" t="s">
        <v>14</v>
      </c>
      <c r="E403" t="s">
        <v>18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  <c r="N403" t="str">
        <f t="shared" si="12"/>
        <v/>
      </c>
    </row>
    <row r="404" spans="1:14" x14ac:dyDescent="0.3">
      <c r="A404">
        <v>403</v>
      </c>
      <c r="B404" t="s">
        <v>29</v>
      </c>
      <c r="C404">
        <v>628</v>
      </c>
      <c r="D404" t="s">
        <v>25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  <c r="N404" t="str">
        <f t="shared" si="12"/>
        <v/>
      </c>
    </row>
    <row r="405" spans="1:14" x14ac:dyDescent="0.3">
      <c r="A405">
        <v>404</v>
      </c>
      <c r="B405" t="s">
        <v>22</v>
      </c>
      <c r="C405">
        <v>704</v>
      </c>
      <c r="D405" t="s">
        <v>25</v>
      </c>
      <c r="E405" t="s">
        <v>18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  <c r="N405" t="str">
        <f t="shared" si="12"/>
        <v/>
      </c>
    </row>
    <row r="406" spans="1:14" x14ac:dyDescent="0.3">
      <c r="A406">
        <v>405</v>
      </c>
      <c r="B406" t="s">
        <v>19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  <c r="N406" t="str">
        <f t="shared" si="12"/>
        <v/>
      </c>
    </row>
    <row r="407" spans="1:14" x14ac:dyDescent="0.3">
      <c r="A407">
        <v>406</v>
      </c>
      <c r="B407" t="s">
        <v>19</v>
      </c>
      <c r="C407">
        <v>596</v>
      </c>
      <c r="D407" t="s">
        <v>17</v>
      </c>
      <c r="E407" t="s">
        <v>18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  <c r="N407" t="str">
        <f t="shared" si="12"/>
        <v/>
      </c>
    </row>
    <row r="408" spans="1:14" x14ac:dyDescent="0.3">
      <c r="A408">
        <v>407</v>
      </c>
      <c r="B408" t="s">
        <v>26</v>
      </c>
      <c r="C408">
        <v>430</v>
      </c>
      <c r="D408" t="s">
        <v>14</v>
      </c>
      <c r="E408" t="s">
        <v>18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  <c r="N408" t="str">
        <f t="shared" si="12"/>
        <v/>
      </c>
    </row>
    <row r="409" spans="1:14" x14ac:dyDescent="0.3">
      <c r="A409">
        <v>408</v>
      </c>
      <c r="B409" t="s">
        <v>31</v>
      </c>
      <c r="C409">
        <v>505</v>
      </c>
      <c r="D409" t="s">
        <v>25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  <c r="N409" t="str">
        <f t="shared" si="12"/>
        <v/>
      </c>
    </row>
    <row r="410" spans="1:14" x14ac:dyDescent="0.3">
      <c r="A410">
        <v>409</v>
      </c>
      <c r="B410" t="s">
        <v>26</v>
      </c>
      <c r="C410">
        <v>397</v>
      </c>
      <c r="D410" t="s">
        <v>25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  <c r="N410" t="str">
        <f t="shared" si="12"/>
        <v/>
      </c>
    </row>
    <row r="411" spans="1:14" x14ac:dyDescent="0.3">
      <c r="A411">
        <v>410</v>
      </c>
      <c r="B411" t="s">
        <v>31</v>
      </c>
      <c r="C411">
        <v>845</v>
      </c>
      <c r="D411" t="s">
        <v>14</v>
      </c>
      <c r="E411" t="s">
        <v>18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  <c r="N411" t="str">
        <f t="shared" si="12"/>
        <v/>
      </c>
    </row>
    <row r="412" spans="1:14" x14ac:dyDescent="0.3">
      <c r="A412">
        <v>411</v>
      </c>
      <c r="B412" t="s">
        <v>19</v>
      </c>
      <c r="C412">
        <v>464</v>
      </c>
      <c r="D412" t="s">
        <v>17</v>
      </c>
      <c r="E412" t="s">
        <v>18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  <c r="N412" t="str">
        <f t="shared" si="12"/>
        <v/>
      </c>
    </row>
    <row r="413" spans="1:14" x14ac:dyDescent="0.3">
      <c r="A413">
        <v>412</v>
      </c>
      <c r="B413" t="s">
        <v>27</v>
      </c>
      <c r="C413">
        <v>361</v>
      </c>
      <c r="D413" t="s">
        <v>25</v>
      </c>
      <c r="E413" t="s">
        <v>18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  <c r="N413" t="str">
        <f t="shared" si="12"/>
        <v/>
      </c>
    </row>
    <row r="414" spans="1:14" x14ac:dyDescent="0.3">
      <c r="A414">
        <v>413</v>
      </c>
      <c r="B414" t="s">
        <v>31</v>
      </c>
      <c r="C414">
        <v>821</v>
      </c>
      <c r="D414" t="s">
        <v>17</v>
      </c>
      <c r="E414" t="s">
        <v>18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  <c r="N414" t="str">
        <f t="shared" si="12"/>
        <v/>
      </c>
    </row>
    <row r="415" spans="1:14" x14ac:dyDescent="0.3">
      <c r="A415">
        <v>414</v>
      </c>
      <c r="B415" t="s">
        <v>31</v>
      </c>
      <c r="C415">
        <v>684</v>
      </c>
      <c r="D415" t="s">
        <v>14</v>
      </c>
      <c r="E415" t="s">
        <v>18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  <c r="N415" t="str">
        <f t="shared" si="12"/>
        <v/>
      </c>
    </row>
    <row r="416" spans="1:14" x14ac:dyDescent="0.3">
      <c r="A416">
        <v>415</v>
      </c>
      <c r="B416" t="s">
        <v>16</v>
      </c>
      <c r="C416">
        <v>837</v>
      </c>
      <c r="D416" t="s">
        <v>25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  <c r="N416" t="str">
        <f t="shared" si="12"/>
        <v/>
      </c>
    </row>
    <row r="417" spans="1:14" x14ac:dyDescent="0.3">
      <c r="A417">
        <v>416</v>
      </c>
      <c r="B417" t="s">
        <v>20</v>
      </c>
      <c r="C417">
        <v>636</v>
      </c>
      <c r="D417" t="s">
        <v>25</v>
      </c>
      <c r="E417" t="s">
        <v>18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  <c r="N417" t="str">
        <f t="shared" si="12"/>
        <v/>
      </c>
    </row>
    <row r="418" spans="1:14" x14ac:dyDescent="0.3">
      <c r="A418">
        <v>417</v>
      </c>
      <c r="B418" t="s">
        <v>30</v>
      </c>
      <c r="C418">
        <v>440</v>
      </c>
      <c r="D418" t="s">
        <v>25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  <c r="N418" t="str">
        <f t="shared" si="12"/>
        <v/>
      </c>
    </row>
    <row r="419" spans="1:14" x14ac:dyDescent="0.3">
      <c r="A419">
        <v>418</v>
      </c>
      <c r="B419" t="s">
        <v>27</v>
      </c>
      <c r="C419">
        <v>640</v>
      </c>
      <c r="D419" t="s">
        <v>25</v>
      </c>
      <c r="E419" t="s">
        <v>18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  <c r="N419" t="str">
        <f t="shared" si="12"/>
        <v/>
      </c>
    </row>
    <row r="420" spans="1:14" x14ac:dyDescent="0.3">
      <c r="A420">
        <v>419</v>
      </c>
      <c r="B420" t="s">
        <v>19</v>
      </c>
      <c r="C420">
        <v>404</v>
      </c>
      <c r="D420" t="s">
        <v>25</v>
      </c>
      <c r="E420" t="s">
        <v>18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  <c r="N420" t="str">
        <f t="shared" si="12"/>
        <v/>
      </c>
    </row>
    <row r="421" spans="1:14" x14ac:dyDescent="0.3">
      <c r="A421">
        <v>420</v>
      </c>
      <c r="B421" t="s">
        <v>13</v>
      </c>
      <c r="C421">
        <v>687</v>
      </c>
      <c r="D421" t="s">
        <v>25</v>
      </c>
      <c r="E421" t="s">
        <v>18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  <c r="N421" t="str">
        <f t="shared" si="12"/>
        <v/>
      </c>
    </row>
    <row r="422" spans="1:14" x14ac:dyDescent="0.3">
      <c r="A422">
        <v>421</v>
      </c>
      <c r="B422" t="s">
        <v>29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  <c r="N422" t="str">
        <f t="shared" si="12"/>
        <v/>
      </c>
    </row>
    <row r="423" spans="1:14" x14ac:dyDescent="0.3">
      <c r="A423">
        <v>422</v>
      </c>
      <c r="B423" t="s">
        <v>19</v>
      </c>
      <c r="C423">
        <v>421</v>
      </c>
      <c r="D423" t="s">
        <v>25</v>
      </c>
      <c r="E423" t="s">
        <v>18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  <c r="N423" t="str">
        <f t="shared" si="12"/>
        <v/>
      </c>
    </row>
    <row r="424" spans="1:14" x14ac:dyDescent="0.3">
      <c r="A424">
        <v>423</v>
      </c>
      <c r="B424" t="s">
        <v>26</v>
      </c>
      <c r="C424">
        <v>715</v>
      </c>
      <c r="D424" t="s">
        <v>25</v>
      </c>
      <c r="E424" t="s">
        <v>18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  <c r="N424" t="str">
        <f t="shared" si="12"/>
        <v/>
      </c>
    </row>
    <row r="425" spans="1:14" x14ac:dyDescent="0.3">
      <c r="A425">
        <v>424</v>
      </c>
      <c r="B425" t="s">
        <v>22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  <c r="N425" t="str">
        <f t="shared" si="12"/>
        <v/>
      </c>
    </row>
    <row r="426" spans="1:14" x14ac:dyDescent="0.3">
      <c r="A426">
        <v>425</v>
      </c>
      <c r="B426" t="s">
        <v>30</v>
      </c>
      <c r="C426">
        <v>462</v>
      </c>
      <c r="D426" t="s">
        <v>25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  <c r="N426" t="str">
        <f t="shared" si="12"/>
        <v/>
      </c>
    </row>
    <row r="427" spans="1:14" x14ac:dyDescent="0.3">
      <c r="A427">
        <v>426</v>
      </c>
      <c r="B427" t="s">
        <v>31</v>
      </c>
      <c r="C427">
        <v>771</v>
      </c>
      <c r="D427" t="s">
        <v>25</v>
      </c>
      <c r="E427" t="s">
        <v>18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  <c r="N427" t="str">
        <f t="shared" si="12"/>
        <v/>
      </c>
    </row>
    <row r="428" spans="1:14" x14ac:dyDescent="0.3">
      <c r="A428">
        <v>427</v>
      </c>
      <c r="B428" t="s">
        <v>27</v>
      </c>
      <c r="C428">
        <v>418</v>
      </c>
      <c r="D428" t="s">
        <v>14</v>
      </c>
      <c r="E428" t="s">
        <v>18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  <c r="N428" t="str">
        <f t="shared" si="12"/>
        <v/>
      </c>
    </row>
    <row r="429" spans="1:14" x14ac:dyDescent="0.3">
      <c r="A429">
        <v>428</v>
      </c>
      <c r="B429" t="s">
        <v>16</v>
      </c>
      <c r="C429">
        <v>787</v>
      </c>
      <c r="D429" t="s">
        <v>25</v>
      </c>
      <c r="E429" t="s">
        <v>18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  <c r="N429" t="str">
        <f t="shared" si="12"/>
        <v/>
      </c>
    </row>
    <row r="430" spans="1:14" x14ac:dyDescent="0.3">
      <c r="A430">
        <v>429</v>
      </c>
      <c r="B430" t="s">
        <v>30</v>
      </c>
      <c r="C430">
        <v>363</v>
      </c>
      <c r="D430" t="s">
        <v>25</v>
      </c>
      <c r="E430" t="s">
        <v>18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  <c r="N430" t="str">
        <f t="shared" si="12"/>
        <v/>
      </c>
    </row>
    <row r="431" spans="1:14" x14ac:dyDescent="0.3">
      <c r="A431">
        <v>430</v>
      </c>
      <c r="B431" t="s">
        <v>19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  <c r="N431" t="str">
        <f t="shared" si="12"/>
        <v/>
      </c>
    </row>
    <row r="432" spans="1:14" x14ac:dyDescent="0.3">
      <c r="A432">
        <v>431</v>
      </c>
      <c r="B432" t="s">
        <v>22</v>
      </c>
      <c r="C432">
        <v>625</v>
      </c>
      <c r="D432" t="s">
        <v>25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  <c r="N432" t="str">
        <f t="shared" si="12"/>
        <v/>
      </c>
    </row>
    <row r="433" spans="1:14" x14ac:dyDescent="0.3">
      <c r="A433">
        <v>432</v>
      </c>
      <c r="B433" t="s">
        <v>13</v>
      </c>
      <c r="C433">
        <v>713</v>
      </c>
      <c r="D433" t="s">
        <v>14</v>
      </c>
      <c r="E433" t="s">
        <v>18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  <c r="N433" t="str">
        <f t="shared" si="12"/>
        <v/>
      </c>
    </row>
    <row r="434" spans="1:14" x14ac:dyDescent="0.3">
      <c r="A434">
        <v>433</v>
      </c>
      <c r="B434" t="s">
        <v>13</v>
      </c>
      <c r="C434">
        <v>614</v>
      </c>
      <c r="D434" t="s">
        <v>25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  <c r="N434" t="str">
        <f t="shared" si="12"/>
        <v/>
      </c>
    </row>
    <row r="435" spans="1:14" x14ac:dyDescent="0.3">
      <c r="A435">
        <v>434</v>
      </c>
      <c r="B435" t="s">
        <v>31</v>
      </c>
      <c r="C435">
        <v>702</v>
      </c>
      <c r="D435" t="s">
        <v>25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  <c r="N435" t="str">
        <f t="shared" si="12"/>
        <v/>
      </c>
    </row>
    <row r="436" spans="1:14" x14ac:dyDescent="0.3">
      <c r="A436">
        <v>435</v>
      </c>
      <c r="B436" t="s">
        <v>20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  <c r="N436" t="str">
        <f t="shared" si="12"/>
        <v/>
      </c>
    </row>
    <row r="437" spans="1:14" x14ac:dyDescent="0.3">
      <c r="A437">
        <v>436</v>
      </c>
      <c r="B437" t="s">
        <v>30</v>
      </c>
      <c r="C437">
        <v>547</v>
      </c>
      <c r="D437" t="s">
        <v>17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  <c r="N437" t="str">
        <f t="shared" si="12"/>
        <v/>
      </c>
    </row>
    <row r="438" spans="1:14" x14ac:dyDescent="0.3">
      <c r="A438">
        <v>437</v>
      </c>
      <c r="B438" t="s">
        <v>29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  <c r="N438" t="str">
        <f t="shared" si="12"/>
        <v/>
      </c>
    </row>
    <row r="439" spans="1:14" x14ac:dyDescent="0.3">
      <c r="A439">
        <v>438</v>
      </c>
      <c r="B439" t="s">
        <v>27</v>
      </c>
      <c r="C439">
        <v>450</v>
      </c>
      <c r="D439" t="s">
        <v>17</v>
      </c>
      <c r="E439" t="s">
        <v>18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  <c r="N439" t="str">
        <f t="shared" si="12"/>
        <v/>
      </c>
    </row>
    <row r="440" spans="1:14" x14ac:dyDescent="0.3">
      <c r="A440">
        <v>439</v>
      </c>
      <c r="B440" t="s">
        <v>20</v>
      </c>
      <c r="C440">
        <v>735</v>
      </c>
      <c r="D440" t="s">
        <v>17</v>
      </c>
      <c r="E440" t="s">
        <v>18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  <c r="N440" t="str">
        <f t="shared" si="12"/>
        <v/>
      </c>
    </row>
    <row r="441" spans="1:14" x14ac:dyDescent="0.3">
      <c r="A441">
        <v>440</v>
      </c>
      <c r="B441" t="s">
        <v>19</v>
      </c>
      <c r="C441">
        <v>603</v>
      </c>
      <c r="D441" t="s">
        <v>25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  <c r="N441" t="str">
        <f t="shared" si="12"/>
        <v/>
      </c>
    </row>
    <row r="442" spans="1:14" x14ac:dyDescent="0.3">
      <c r="A442">
        <v>441</v>
      </c>
      <c r="B442" t="s">
        <v>13</v>
      </c>
      <c r="C442">
        <v>507</v>
      </c>
      <c r="D442" t="s">
        <v>14</v>
      </c>
      <c r="E442" t="s">
        <v>18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  <c r="N442" t="str">
        <f t="shared" si="12"/>
        <v/>
      </c>
    </row>
    <row r="443" spans="1:14" x14ac:dyDescent="0.3">
      <c r="A443">
        <v>442</v>
      </c>
      <c r="B443" t="s">
        <v>19</v>
      </c>
      <c r="C443">
        <v>739</v>
      </c>
      <c r="D443" t="s">
        <v>17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  <c r="N443" t="str">
        <f t="shared" si="12"/>
        <v/>
      </c>
    </row>
    <row r="444" spans="1:14" x14ac:dyDescent="0.3">
      <c r="A444">
        <v>443</v>
      </c>
      <c r="B444" t="s">
        <v>29</v>
      </c>
      <c r="C444">
        <v>814</v>
      </c>
      <c r="D444" t="s">
        <v>17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  <c r="N444" t="str">
        <f t="shared" si="12"/>
        <v/>
      </c>
    </row>
    <row r="445" spans="1:14" x14ac:dyDescent="0.3">
      <c r="A445">
        <v>444</v>
      </c>
      <c r="B445" t="s">
        <v>27</v>
      </c>
      <c r="C445">
        <v>580</v>
      </c>
      <c r="D445" t="s">
        <v>17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  <c r="N445" t="str">
        <f t="shared" si="12"/>
        <v/>
      </c>
    </row>
    <row r="446" spans="1:14" x14ac:dyDescent="0.3">
      <c r="A446">
        <v>445</v>
      </c>
      <c r="B446" t="s">
        <v>20</v>
      </c>
      <c r="C446">
        <v>774</v>
      </c>
      <c r="D446" t="s">
        <v>17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  <c r="N446" t="str">
        <f t="shared" si="12"/>
        <v/>
      </c>
    </row>
    <row r="447" spans="1:14" x14ac:dyDescent="0.3">
      <c r="A447">
        <v>446</v>
      </c>
      <c r="B447" t="s">
        <v>19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  <c r="N447" t="str">
        <f t="shared" si="12"/>
        <v/>
      </c>
    </row>
    <row r="448" spans="1:14" x14ac:dyDescent="0.3">
      <c r="A448">
        <v>447</v>
      </c>
      <c r="B448" t="s">
        <v>16</v>
      </c>
      <c r="C448">
        <v>380</v>
      </c>
      <c r="D448" t="s">
        <v>25</v>
      </c>
      <c r="E448" t="s">
        <v>18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  <c r="N448" t="str">
        <f t="shared" si="12"/>
        <v/>
      </c>
    </row>
    <row r="449" spans="1:14" x14ac:dyDescent="0.3">
      <c r="A449">
        <v>448</v>
      </c>
      <c r="B449" t="s">
        <v>13</v>
      </c>
      <c r="C449">
        <v>605</v>
      </c>
      <c r="D449" t="s">
        <v>25</v>
      </c>
      <c r="E449" t="s">
        <v>18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  <c r="N449" t="str">
        <f t="shared" si="12"/>
        <v/>
      </c>
    </row>
    <row r="450" spans="1:14" x14ac:dyDescent="0.3">
      <c r="A450">
        <v>449</v>
      </c>
      <c r="B450" t="s">
        <v>22</v>
      </c>
      <c r="C450">
        <v>369</v>
      </c>
      <c r="D450" t="s">
        <v>17</v>
      </c>
      <c r="E450" t="s">
        <v>18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  <c r="N450" t="str">
        <f t="shared" si="12"/>
        <v/>
      </c>
    </row>
    <row r="451" spans="1:14" x14ac:dyDescent="0.3">
      <c r="A451">
        <v>450</v>
      </c>
      <c r="B451" t="s">
        <v>19</v>
      </c>
      <c r="C451">
        <v>610</v>
      </c>
      <c r="D451" t="s">
        <v>25</v>
      </c>
      <c r="E451" t="s">
        <v>18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  <c r="N451" t="str">
        <f t="shared" ref="N451:N501" si="13">IF(OR(H451=O$9,H451=P$9), "Outlier", "")</f>
        <v/>
      </c>
    </row>
    <row r="452" spans="1:14" x14ac:dyDescent="0.3">
      <c r="A452">
        <v>451</v>
      </c>
      <c r="B452" t="s">
        <v>20</v>
      </c>
      <c r="C452">
        <v>498</v>
      </c>
      <c r="D452" t="s">
        <v>17</v>
      </c>
      <c r="E452" t="s">
        <v>18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  <c r="N452" t="str">
        <f t="shared" si="13"/>
        <v/>
      </c>
    </row>
    <row r="453" spans="1:14" x14ac:dyDescent="0.3">
      <c r="A453">
        <v>452</v>
      </c>
      <c r="B453" t="s">
        <v>13</v>
      </c>
      <c r="C453">
        <v>712</v>
      </c>
      <c r="D453" t="s">
        <v>25</v>
      </c>
      <c r="E453" t="s">
        <v>18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  <c r="N453" t="str">
        <f t="shared" si="13"/>
        <v/>
      </c>
    </row>
    <row r="454" spans="1:14" x14ac:dyDescent="0.3">
      <c r="A454">
        <v>453</v>
      </c>
      <c r="B454" t="s">
        <v>13</v>
      </c>
      <c r="C454">
        <v>424</v>
      </c>
      <c r="D454" t="s">
        <v>25</v>
      </c>
      <c r="E454" t="s">
        <v>18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  <c r="N454" t="str">
        <f t="shared" si="13"/>
        <v/>
      </c>
    </row>
    <row r="455" spans="1:14" x14ac:dyDescent="0.3">
      <c r="A455">
        <v>454</v>
      </c>
      <c r="B455" t="s">
        <v>30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  <c r="N455" t="str">
        <f t="shared" si="13"/>
        <v/>
      </c>
    </row>
    <row r="456" spans="1:14" x14ac:dyDescent="0.3">
      <c r="A456">
        <v>455</v>
      </c>
      <c r="B456" t="s">
        <v>16</v>
      </c>
      <c r="C456">
        <v>801</v>
      </c>
      <c r="D456" t="s">
        <v>17</v>
      </c>
      <c r="E456" t="s">
        <v>18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  <c r="N456" t="str">
        <f t="shared" si="13"/>
        <v/>
      </c>
    </row>
    <row r="457" spans="1:14" x14ac:dyDescent="0.3">
      <c r="A457">
        <v>456</v>
      </c>
      <c r="B457" t="s">
        <v>30</v>
      </c>
      <c r="C457">
        <v>564</v>
      </c>
      <c r="D457" t="s">
        <v>14</v>
      </c>
      <c r="E457" t="s">
        <v>18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  <c r="N457" t="str">
        <f t="shared" si="13"/>
        <v/>
      </c>
    </row>
    <row r="458" spans="1:14" x14ac:dyDescent="0.3">
      <c r="A458">
        <v>457</v>
      </c>
      <c r="B458" t="s">
        <v>19</v>
      </c>
      <c r="C458">
        <v>666</v>
      </c>
      <c r="D458" t="s">
        <v>25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  <c r="N458" t="str">
        <f t="shared" si="13"/>
        <v/>
      </c>
    </row>
    <row r="459" spans="1:14" x14ac:dyDescent="0.3">
      <c r="A459">
        <v>458</v>
      </c>
      <c r="B459" t="s">
        <v>29</v>
      </c>
      <c r="C459">
        <v>579</v>
      </c>
      <c r="D459" t="s">
        <v>17</v>
      </c>
      <c r="E459" t="s">
        <v>18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  <c r="N459" t="str">
        <f t="shared" si="13"/>
        <v/>
      </c>
    </row>
    <row r="460" spans="1:14" x14ac:dyDescent="0.3">
      <c r="A460">
        <v>459</v>
      </c>
      <c r="B460" t="s">
        <v>22</v>
      </c>
      <c r="C460">
        <v>600</v>
      </c>
      <c r="D460" t="s">
        <v>17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  <c r="N460" t="str">
        <f t="shared" si="13"/>
        <v/>
      </c>
    </row>
    <row r="461" spans="1:14" x14ac:dyDescent="0.3">
      <c r="A461">
        <v>460</v>
      </c>
      <c r="B461" t="s">
        <v>19</v>
      </c>
      <c r="C461">
        <v>443</v>
      </c>
      <c r="D461" t="s">
        <v>17</v>
      </c>
      <c r="E461" t="s">
        <v>18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  <c r="N461" t="str">
        <f t="shared" si="13"/>
        <v/>
      </c>
    </row>
    <row r="462" spans="1:14" x14ac:dyDescent="0.3">
      <c r="A462">
        <v>461</v>
      </c>
      <c r="B462" t="s">
        <v>26</v>
      </c>
      <c r="C462">
        <v>519</v>
      </c>
      <c r="D462" t="s">
        <v>17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  <c r="N462" t="str">
        <f t="shared" si="13"/>
        <v/>
      </c>
    </row>
    <row r="463" spans="1:14" x14ac:dyDescent="0.3">
      <c r="A463">
        <v>462</v>
      </c>
      <c r="B463" t="s">
        <v>20</v>
      </c>
      <c r="C463">
        <v>390</v>
      </c>
      <c r="D463" t="s">
        <v>17</v>
      </c>
      <c r="E463" t="s">
        <v>18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  <c r="N463" t="str">
        <f t="shared" si="13"/>
        <v/>
      </c>
    </row>
    <row r="464" spans="1:14" x14ac:dyDescent="0.3">
      <c r="A464">
        <v>463</v>
      </c>
      <c r="B464" t="s">
        <v>16</v>
      </c>
      <c r="C464">
        <v>538</v>
      </c>
      <c r="D464" t="s">
        <v>17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  <c r="N464" t="str">
        <f t="shared" si="13"/>
        <v/>
      </c>
    </row>
    <row r="465" spans="1:14" x14ac:dyDescent="0.3">
      <c r="A465">
        <v>464</v>
      </c>
      <c r="B465" t="s">
        <v>19</v>
      </c>
      <c r="C465">
        <v>559</v>
      </c>
      <c r="D465" t="s">
        <v>25</v>
      </c>
      <c r="E465" t="s">
        <v>18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  <c r="N465" t="str">
        <f t="shared" si="13"/>
        <v/>
      </c>
    </row>
    <row r="466" spans="1:14" x14ac:dyDescent="0.3">
      <c r="A466">
        <v>465</v>
      </c>
      <c r="B466" t="s">
        <v>16</v>
      </c>
      <c r="C466">
        <v>529</v>
      </c>
      <c r="D466" t="s">
        <v>17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  <c r="N466" t="str">
        <f t="shared" si="13"/>
        <v/>
      </c>
    </row>
    <row r="467" spans="1:14" x14ac:dyDescent="0.3">
      <c r="A467">
        <v>466</v>
      </c>
      <c r="B467" t="s">
        <v>19</v>
      </c>
      <c r="C467">
        <v>646</v>
      </c>
      <c r="D467" t="s">
        <v>25</v>
      </c>
      <c r="E467" t="s">
        <v>18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  <c r="N467" t="str">
        <f t="shared" si="13"/>
        <v/>
      </c>
    </row>
    <row r="468" spans="1:14" x14ac:dyDescent="0.3">
      <c r="A468">
        <v>467</v>
      </c>
      <c r="B468" t="s">
        <v>29</v>
      </c>
      <c r="C468">
        <v>409</v>
      </c>
      <c r="D468" t="s">
        <v>14</v>
      </c>
      <c r="E468" t="s">
        <v>18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  <c r="N468" t="str">
        <f t="shared" si="13"/>
        <v/>
      </c>
    </row>
    <row r="469" spans="1:14" x14ac:dyDescent="0.3">
      <c r="A469">
        <v>468</v>
      </c>
      <c r="B469" t="s">
        <v>31</v>
      </c>
      <c r="C469">
        <v>840</v>
      </c>
      <c r="D469" t="s">
        <v>25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  <c r="N469" t="str">
        <f t="shared" si="13"/>
        <v/>
      </c>
    </row>
    <row r="470" spans="1:14" x14ac:dyDescent="0.3">
      <c r="A470">
        <v>469</v>
      </c>
      <c r="B470" t="s">
        <v>22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  <c r="N470" t="str">
        <f t="shared" si="13"/>
        <v/>
      </c>
    </row>
    <row r="471" spans="1:14" x14ac:dyDescent="0.3">
      <c r="A471">
        <v>470</v>
      </c>
      <c r="B471" t="s">
        <v>26</v>
      </c>
      <c r="C471">
        <v>379</v>
      </c>
      <c r="D471" t="s">
        <v>17</v>
      </c>
      <c r="E471" t="s">
        <v>18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  <c r="N471" t="str">
        <f t="shared" si="13"/>
        <v/>
      </c>
    </row>
    <row r="472" spans="1:14" x14ac:dyDescent="0.3">
      <c r="A472">
        <v>471</v>
      </c>
      <c r="B472" t="s">
        <v>22</v>
      </c>
      <c r="C472">
        <v>575</v>
      </c>
      <c r="D472" t="s">
        <v>25</v>
      </c>
      <c r="E472" t="s">
        <v>18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  <c r="N472" t="str">
        <f t="shared" si="13"/>
        <v/>
      </c>
    </row>
    <row r="473" spans="1:14" x14ac:dyDescent="0.3">
      <c r="A473">
        <v>472</v>
      </c>
      <c r="B473" t="s">
        <v>27</v>
      </c>
      <c r="C473">
        <v>444</v>
      </c>
      <c r="D473" t="s">
        <v>25</v>
      </c>
      <c r="E473" t="s">
        <v>18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  <c r="N473" t="str">
        <f t="shared" si="13"/>
        <v/>
      </c>
    </row>
    <row r="474" spans="1:14" x14ac:dyDescent="0.3">
      <c r="A474">
        <v>473</v>
      </c>
      <c r="B474" t="s">
        <v>22</v>
      </c>
      <c r="C474">
        <v>588</v>
      </c>
      <c r="D474" t="s">
        <v>25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  <c r="N474" t="str">
        <f t="shared" si="13"/>
        <v/>
      </c>
    </row>
    <row r="475" spans="1:14" x14ac:dyDescent="0.3">
      <c r="A475">
        <v>474</v>
      </c>
      <c r="B475" t="s">
        <v>31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  <c r="N475" t="str">
        <f t="shared" si="13"/>
        <v/>
      </c>
    </row>
    <row r="476" spans="1:14" x14ac:dyDescent="0.3">
      <c r="A476">
        <v>475</v>
      </c>
      <c r="B476" t="s">
        <v>19</v>
      </c>
      <c r="C476">
        <v>732</v>
      </c>
      <c r="D476" t="s">
        <v>17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  <c r="N476" t="str">
        <f t="shared" si="13"/>
        <v/>
      </c>
    </row>
    <row r="477" spans="1:14" x14ac:dyDescent="0.3">
      <c r="A477">
        <v>476</v>
      </c>
      <c r="B477" t="s">
        <v>26</v>
      </c>
      <c r="C477">
        <v>566</v>
      </c>
      <c r="D477" t="s">
        <v>25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  <c r="N477" t="str">
        <f t="shared" si="13"/>
        <v/>
      </c>
    </row>
    <row r="478" spans="1:14" x14ac:dyDescent="0.3">
      <c r="A478">
        <v>477</v>
      </c>
      <c r="B478" t="s">
        <v>27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  <c r="N478" t="str">
        <f t="shared" si="13"/>
        <v/>
      </c>
    </row>
    <row r="479" spans="1:14" x14ac:dyDescent="0.3">
      <c r="A479">
        <v>478</v>
      </c>
      <c r="B479" t="s">
        <v>22</v>
      </c>
      <c r="C479">
        <v>705</v>
      </c>
      <c r="D479" t="s">
        <v>25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  <c r="N479" t="str">
        <f t="shared" si="13"/>
        <v/>
      </c>
    </row>
    <row r="480" spans="1:14" x14ac:dyDescent="0.3">
      <c r="A480">
        <v>479</v>
      </c>
      <c r="B480" t="s">
        <v>20</v>
      </c>
      <c r="C480">
        <v>517</v>
      </c>
      <c r="D480" t="s">
        <v>25</v>
      </c>
      <c r="E480" t="s">
        <v>18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  <c r="N480" t="str">
        <f t="shared" si="13"/>
        <v/>
      </c>
    </row>
    <row r="481" spans="1:14" x14ac:dyDescent="0.3">
      <c r="A481">
        <v>480</v>
      </c>
      <c r="B481" t="s">
        <v>27</v>
      </c>
      <c r="C481">
        <v>507</v>
      </c>
      <c r="D481" t="s">
        <v>25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  <c r="N481" t="str">
        <f t="shared" si="13"/>
        <v/>
      </c>
    </row>
    <row r="482" spans="1:14" x14ac:dyDescent="0.3">
      <c r="A482">
        <v>481</v>
      </c>
      <c r="B482" t="s">
        <v>22</v>
      </c>
      <c r="C482">
        <v>415</v>
      </c>
      <c r="D482" t="s">
        <v>25</v>
      </c>
      <c r="E482" t="s">
        <v>18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  <c r="N482" t="str">
        <f t="shared" si="13"/>
        <v/>
      </c>
    </row>
    <row r="483" spans="1:14" x14ac:dyDescent="0.3">
      <c r="A483">
        <v>482</v>
      </c>
      <c r="B483" t="s">
        <v>27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  <c r="N483" t="str">
        <f t="shared" si="13"/>
        <v/>
      </c>
    </row>
    <row r="484" spans="1:14" x14ac:dyDescent="0.3">
      <c r="A484">
        <v>483</v>
      </c>
      <c r="B484" t="s">
        <v>31</v>
      </c>
      <c r="C484">
        <v>550</v>
      </c>
      <c r="D484" t="s">
        <v>17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  <c r="N484" t="str">
        <f t="shared" si="13"/>
        <v/>
      </c>
    </row>
    <row r="485" spans="1:14" x14ac:dyDescent="0.3">
      <c r="A485">
        <v>484</v>
      </c>
      <c r="B485" t="s">
        <v>26</v>
      </c>
      <c r="C485">
        <v>734</v>
      </c>
      <c r="D485" t="s">
        <v>17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  <c r="N485" t="str">
        <f t="shared" si="13"/>
        <v/>
      </c>
    </row>
    <row r="486" spans="1:14" x14ac:dyDescent="0.3">
      <c r="A486">
        <v>485</v>
      </c>
      <c r="B486" t="s">
        <v>20</v>
      </c>
      <c r="C486">
        <v>437</v>
      </c>
      <c r="D486" t="s">
        <v>25</v>
      </c>
      <c r="E486" t="s">
        <v>18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  <c r="N486" t="str">
        <f t="shared" si="13"/>
        <v/>
      </c>
    </row>
    <row r="487" spans="1:14" x14ac:dyDescent="0.3">
      <c r="A487">
        <v>486</v>
      </c>
      <c r="B487" t="s">
        <v>26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  <c r="N487" t="str">
        <f t="shared" si="13"/>
        <v/>
      </c>
    </row>
    <row r="488" spans="1:14" x14ac:dyDescent="0.3">
      <c r="A488">
        <v>487</v>
      </c>
      <c r="B488" t="s">
        <v>19</v>
      </c>
      <c r="C488">
        <v>717</v>
      </c>
      <c r="D488" t="s">
        <v>17</v>
      </c>
      <c r="E488" t="s">
        <v>18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  <c r="N488" t="str">
        <f t="shared" si="13"/>
        <v/>
      </c>
    </row>
    <row r="489" spans="1:14" x14ac:dyDescent="0.3">
      <c r="A489">
        <v>488</v>
      </c>
      <c r="B489" t="s">
        <v>22</v>
      </c>
      <c r="C489">
        <v>797</v>
      </c>
      <c r="D489" t="s">
        <v>17</v>
      </c>
      <c r="E489" t="s">
        <v>18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  <c r="N489" t="str">
        <f t="shared" si="13"/>
        <v/>
      </c>
    </row>
    <row r="490" spans="1:14" x14ac:dyDescent="0.3">
      <c r="A490">
        <v>489</v>
      </c>
      <c r="B490" t="s">
        <v>20</v>
      </c>
      <c r="C490">
        <v>760</v>
      </c>
      <c r="D490" t="s">
        <v>25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  <c r="N490" t="str">
        <f t="shared" si="13"/>
        <v/>
      </c>
    </row>
    <row r="491" spans="1:14" x14ac:dyDescent="0.3">
      <c r="A491">
        <v>490</v>
      </c>
      <c r="B491" t="s">
        <v>29</v>
      </c>
      <c r="C491">
        <v>567</v>
      </c>
      <c r="D491" t="s">
        <v>25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  <c r="N491" t="str">
        <f t="shared" si="13"/>
        <v/>
      </c>
    </row>
    <row r="492" spans="1:14" x14ac:dyDescent="0.3">
      <c r="A492">
        <v>491</v>
      </c>
      <c r="B492" t="s">
        <v>29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  <c r="N492" t="str">
        <f t="shared" si="13"/>
        <v/>
      </c>
    </row>
    <row r="493" spans="1:14" x14ac:dyDescent="0.3">
      <c r="A493">
        <v>492</v>
      </c>
      <c r="B493" t="s">
        <v>26</v>
      </c>
      <c r="C493">
        <v>484</v>
      </c>
      <c r="D493" t="s">
        <v>17</v>
      </c>
      <c r="E493" t="s">
        <v>18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  <c r="N493" t="str">
        <f t="shared" si="13"/>
        <v/>
      </c>
    </row>
    <row r="494" spans="1:14" x14ac:dyDescent="0.3">
      <c r="A494">
        <v>493</v>
      </c>
      <c r="B494" t="s">
        <v>19</v>
      </c>
      <c r="C494">
        <v>566</v>
      </c>
      <c r="D494" t="s">
        <v>25</v>
      </c>
      <c r="E494" t="s">
        <v>18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  <c r="N494" t="str">
        <f t="shared" si="13"/>
        <v/>
      </c>
    </row>
    <row r="495" spans="1:14" x14ac:dyDescent="0.3">
      <c r="A495">
        <v>494</v>
      </c>
      <c r="B495" t="s">
        <v>29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  <c r="N495" t="str">
        <f t="shared" si="13"/>
        <v/>
      </c>
    </row>
    <row r="496" spans="1:14" x14ac:dyDescent="0.3">
      <c r="A496">
        <v>495</v>
      </c>
      <c r="B496" t="s">
        <v>16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  <c r="N496" t="str">
        <f t="shared" si="13"/>
        <v/>
      </c>
    </row>
    <row r="497" spans="1:14" x14ac:dyDescent="0.3">
      <c r="A497">
        <v>496</v>
      </c>
      <c r="B497" t="s">
        <v>30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  <c r="N497" t="str">
        <f t="shared" si="13"/>
        <v/>
      </c>
    </row>
    <row r="498" spans="1:14" x14ac:dyDescent="0.3">
      <c r="A498">
        <v>497</v>
      </c>
      <c r="B498" t="s">
        <v>16</v>
      </c>
      <c r="C498">
        <v>751</v>
      </c>
      <c r="D498" t="s">
        <v>17</v>
      </c>
      <c r="E498" t="s">
        <v>18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  <c r="N498" t="str">
        <f t="shared" si="13"/>
        <v/>
      </c>
    </row>
    <row r="499" spans="1:14" x14ac:dyDescent="0.3">
      <c r="A499">
        <v>498</v>
      </c>
      <c r="B499" t="s">
        <v>20</v>
      </c>
      <c r="C499">
        <v>814</v>
      </c>
      <c r="D499" t="s">
        <v>17</v>
      </c>
      <c r="E499" t="s">
        <v>18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  <c r="N499" t="str">
        <f t="shared" si="13"/>
        <v/>
      </c>
    </row>
    <row r="500" spans="1:14" x14ac:dyDescent="0.3">
      <c r="A500">
        <v>499</v>
      </c>
      <c r="B500" t="s">
        <v>29</v>
      </c>
      <c r="C500">
        <v>718</v>
      </c>
      <c r="D500" t="s">
        <v>17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  <c r="N500" t="str">
        <f t="shared" si="13"/>
        <v/>
      </c>
    </row>
    <row r="501" spans="1:14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  <c r="N501" t="str">
        <f t="shared" si="13"/>
        <v/>
      </c>
    </row>
  </sheetData>
  <mergeCells count="2">
    <mergeCell ref="O3:W4"/>
    <mergeCell ref="Q7:S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A258-0EBF-4419-818F-9DB0852073B0}">
  <dimension ref="A1:W501"/>
  <sheetViews>
    <sheetView zoomScale="94" workbookViewId="0">
      <selection activeCell="O3" sqref="O3:W4"/>
    </sheetView>
  </sheetViews>
  <sheetFormatPr defaultRowHeight="14.4" x14ac:dyDescent="0.3"/>
  <cols>
    <col min="1" max="1" width="10.88671875" bestFit="1" customWidth="1"/>
    <col min="2" max="2" width="8.5546875" bestFit="1" customWidth="1"/>
    <col min="3" max="3" width="10.6640625" bestFit="1" customWidth="1"/>
    <col min="4" max="4" width="10.21875" bestFit="1" customWidth="1"/>
    <col min="9" max="9" width="14.6640625" bestFit="1" customWidth="1"/>
    <col min="10" max="10" width="9.6640625" bestFit="1" customWidth="1"/>
    <col min="11" max="11" width="14.88671875" bestFit="1" customWidth="1"/>
    <col min="12" max="12" width="14.5546875" bestFit="1" customWidth="1"/>
    <col min="19" max="19" width="15.332031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3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3" x14ac:dyDescent="0.3">
      <c r="A3">
        <v>2</v>
      </c>
      <c r="B3" t="s">
        <v>16</v>
      </c>
      <c r="C3">
        <v>365</v>
      </c>
      <c r="D3" t="s">
        <v>17</v>
      </c>
      <c r="E3" t="s">
        <v>18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  <c r="O3" s="26" t="s">
        <v>119</v>
      </c>
      <c r="P3" s="27"/>
      <c r="Q3" s="27"/>
      <c r="R3" s="27"/>
      <c r="S3" s="27"/>
      <c r="T3" s="27"/>
      <c r="U3" s="27"/>
      <c r="V3" s="27"/>
      <c r="W3" s="27"/>
    </row>
    <row r="4" spans="1:23" x14ac:dyDescent="0.3">
      <c r="A4">
        <v>3</v>
      </c>
      <c r="B4" t="s">
        <v>19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  <c r="O4" s="27"/>
      <c r="P4" s="27"/>
      <c r="Q4" s="27"/>
      <c r="R4" s="27"/>
      <c r="S4" s="27"/>
      <c r="T4" s="27"/>
      <c r="U4" s="27"/>
      <c r="V4" s="27"/>
      <c r="W4" s="27"/>
    </row>
    <row r="5" spans="1:23" x14ac:dyDescent="0.3">
      <c r="A5">
        <v>4</v>
      </c>
      <c r="B5" t="s">
        <v>19</v>
      </c>
      <c r="C5">
        <v>516</v>
      </c>
      <c r="D5" t="s">
        <v>14</v>
      </c>
      <c r="E5" t="s">
        <v>18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</row>
    <row r="6" spans="1:23" x14ac:dyDescent="0.3">
      <c r="A6">
        <v>5</v>
      </c>
      <c r="B6" t="s">
        <v>20</v>
      </c>
      <c r="C6">
        <v>659</v>
      </c>
      <c r="D6" t="s">
        <v>17</v>
      </c>
      <c r="E6" t="s">
        <v>18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</row>
    <row r="7" spans="1:23" x14ac:dyDescent="0.3">
      <c r="A7">
        <v>6</v>
      </c>
      <c r="B7" t="s">
        <v>22</v>
      </c>
      <c r="C7">
        <v>777</v>
      </c>
      <c r="D7" t="s">
        <v>17</v>
      </c>
      <c r="E7" t="s">
        <v>18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</row>
    <row r="8" spans="1:23" x14ac:dyDescent="0.3">
      <c r="A8">
        <v>7</v>
      </c>
      <c r="B8" t="s">
        <v>19</v>
      </c>
      <c r="C8">
        <v>432</v>
      </c>
      <c r="D8" t="s">
        <v>14</v>
      </c>
      <c r="E8" t="s">
        <v>18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</row>
    <row r="9" spans="1:23" x14ac:dyDescent="0.3">
      <c r="A9">
        <v>8</v>
      </c>
      <c r="B9" t="s">
        <v>13</v>
      </c>
      <c r="C9">
        <v>741</v>
      </c>
      <c r="D9" t="s">
        <v>25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</row>
    <row r="10" spans="1:23" x14ac:dyDescent="0.3">
      <c r="A10">
        <v>9</v>
      </c>
      <c r="B10" t="s">
        <v>26</v>
      </c>
      <c r="C10">
        <v>570</v>
      </c>
      <c r="D10" t="s">
        <v>14</v>
      </c>
      <c r="E10" t="s">
        <v>18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  <c r="O10" s="28" t="s">
        <v>96</v>
      </c>
      <c r="P10" s="27"/>
      <c r="Q10" s="27"/>
      <c r="R10" s="27"/>
      <c r="S10" s="27"/>
    </row>
    <row r="11" spans="1:23" x14ac:dyDescent="0.3">
      <c r="A11">
        <v>10</v>
      </c>
      <c r="B11" t="s">
        <v>27</v>
      </c>
      <c r="C11">
        <v>671</v>
      </c>
      <c r="D11" t="s">
        <v>25</v>
      </c>
      <c r="E11" t="s">
        <v>18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</row>
    <row r="12" spans="1:23" x14ac:dyDescent="0.3">
      <c r="A12">
        <v>11</v>
      </c>
      <c r="B12" t="s">
        <v>20</v>
      </c>
      <c r="C12">
        <v>519</v>
      </c>
      <c r="D12" t="s">
        <v>25</v>
      </c>
      <c r="E12" t="s">
        <v>18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  <c r="O12" s="18" t="s">
        <v>90</v>
      </c>
      <c r="P12">
        <f>SUBTOTAL(101,C2:C501)</f>
        <v>591.41600000000005</v>
      </c>
    </row>
    <row r="13" spans="1:23" x14ac:dyDescent="0.3">
      <c r="A13">
        <v>12</v>
      </c>
      <c r="B13" t="s">
        <v>29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</row>
    <row r="14" spans="1:23" x14ac:dyDescent="0.3">
      <c r="A14">
        <v>13</v>
      </c>
      <c r="B14" t="s">
        <v>30</v>
      </c>
      <c r="C14">
        <v>464</v>
      </c>
      <c r="D14" t="s">
        <v>17</v>
      </c>
      <c r="E14" t="s">
        <v>18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</row>
    <row r="15" spans="1:23" x14ac:dyDescent="0.3">
      <c r="A15">
        <v>14</v>
      </c>
      <c r="B15" t="s">
        <v>30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</row>
    <row r="16" spans="1:23" x14ac:dyDescent="0.3">
      <c r="A16">
        <v>15</v>
      </c>
      <c r="B16" t="s">
        <v>31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</row>
    <row r="17" spans="1:13" x14ac:dyDescent="0.3">
      <c r="A17">
        <v>16</v>
      </c>
      <c r="B17" t="s">
        <v>29</v>
      </c>
      <c r="C17">
        <v>579</v>
      </c>
      <c r="D17" t="s">
        <v>25</v>
      </c>
      <c r="E17" t="s">
        <v>18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</row>
    <row r="18" spans="1:13" x14ac:dyDescent="0.3">
      <c r="A18">
        <v>17</v>
      </c>
      <c r="B18" t="s">
        <v>20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</row>
    <row r="19" spans="1:13" x14ac:dyDescent="0.3">
      <c r="A19">
        <v>18</v>
      </c>
      <c r="B19" t="s">
        <v>20</v>
      </c>
      <c r="C19">
        <v>596</v>
      </c>
      <c r="D19" t="s">
        <v>17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</row>
    <row r="20" spans="1:13" x14ac:dyDescent="0.3">
      <c r="A20">
        <v>19</v>
      </c>
      <c r="B20" t="s">
        <v>30</v>
      </c>
      <c r="C20">
        <v>450</v>
      </c>
      <c r="D20" t="s">
        <v>14</v>
      </c>
      <c r="E20" t="s">
        <v>18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13" x14ac:dyDescent="0.3">
      <c r="A21">
        <v>20</v>
      </c>
      <c r="B21" t="s">
        <v>31</v>
      </c>
      <c r="C21">
        <v>765</v>
      </c>
      <c r="D21" t="s">
        <v>14</v>
      </c>
      <c r="E21" t="s">
        <v>18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13" x14ac:dyDescent="0.3">
      <c r="A22">
        <v>21</v>
      </c>
      <c r="B22" t="s">
        <v>13</v>
      </c>
      <c r="C22">
        <v>571</v>
      </c>
      <c r="D22" t="s">
        <v>25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13" x14ac:dyDescent="0.3">
      <c r="A23">
        <v>22</v>
      </c>
      <c r="B23" t="s">
        <v>22</v>
      </c>
      <c r="C23">
        <v>528</v>
      </c>
      <c r="D23" t="s">
        <v>17</v>
      </c>
      <c r="E23" t="s">
        <v>18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3" x14ac:dyDescent="0.3">
      <c r="A24">
        <v>23</v>
      </c>
      <c r="B24" t="s">
        <v>30</v>
      </c>
      <c r="C24">
        <v>524</v>
      </c>
      <c r="D24" t="s">
        <v>17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13" x14ac:dyDescent="0.3">
      <c r="A25">
        <v>24</v>
      </c>
      <c r="B25" t="s">
        <v>22</v>
      </c>
      <c r="C25">
        <v>443</v>
      </c>
      <c r="D25" t="s">
        <v>25</v>
      </c>
      <c r="E25" t="s">
        <v>18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13" x14ac:dyDescent="0.3">
      <c r="A26">
        <v>25</v>
      </c>
      <c r="B26" t="s">
        <v>27</v>
      </c>
      <c r="C26">
        <v>464</v>
      </c>
      <c r="D26" t="s">
        <v>17</v>
      </c>
      <c r="E26" t="s">
        <v>18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3" x14ac:dyDescent="0.3">
      <c r="A27">
        <v>26</v>
      </c>
      <c r="B27" t="s">
        <v>19</v>
      </c>
      <c r="C27">
        <v>511</v>
      </c>
      <c r="D27" t="s">
        <v>17</v>
      </c>
      <c r="E27" t="s">
        <v>18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3" x14ac:dyDescent="0.3">
      <c r="A28">
        <v>27</v>
      </c>
      <c r="B28" t="s">
        <v>16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3" x14ac:dyDescent="0.3">
      <c r="A29">
        <v>28</v>
      </c>
      <c r="B29" t="s">
        <v>19</v>
      </c>
      <c r="C29">
        <v>574</v>
      </c>
      <c r="D29" t="s">
        <v>25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3" x14ac:dyDescent="0.3">
      <c r="A30">
        <v>29</v>
      </c>
      <c r="B30" t="s">
        <v>13</v>
      </c>
      <c r="C30">
        <v>583</v>
      </c>
      <c r="D30" t="s">
        <v>17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3" x14ac:dyDescent="0.3">
      <c r="A31">
        <v>30</v>
      </c>
      <c r="B31" t="s">
        <v>16</v>
      </c>
      <c r="C31">
        <v>686</v>
      </c>
      <c r="D31" t="s">
        <v>25</v>
      </c>
      <c r="E31" t="s">
        <v>18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13" x14ac:dyDescent="0.3">
      <c r="A32">
        <v>31</v>
      </c>
      <c r="B32" t="s">
        <v>26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3">
      <c r="A33">
        <v>32</v>
      </c>
      <c r="B33" t="s">
        <v>19</v>
      </c>
      <c r="C33">
        <v>806</v>
      </c>
      <c r="D33" t="s">
        <v>17</v>
      </c>
      <c r="E33" t="s">
        <v>18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3">
      <c r="A34">
        <v>33</v>
      </c>
      <c r="B34" t="s">
        <v>30</v>
      </c>
      <c r="C34">
        <v>849</v>
      </c>
      <c r="D34" t="s">
        <v>25</v>
      </c>
      <c r="E34" t="s">
        <v>18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3">
      <c r="A35">
        <v>34</v>
      </c>
      <c r="B35" t="s">
        <v>31</v>
      </c>
      <c r="C35">
        <v>475</v>
      </c>
      <c r="D35" t="s">
        <v>17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3">
      <c r="A36">
        <v>35</v>
      </c>
      <c r="B36" t="s">
        <v>19</v>
      </c>
      <c r="C36">
        <v>488</v>
      </c>
      <c r="D36" t="s">
        <v>25</v>
      </c>
      <c r="E36" t="s">
        <v>18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3">
      <c r="A37">
        <v>36</v>
      </c>
      <c r="B37" t="s">
        <v>19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3">
      <c r="A38">
        <v>37</v>
      </c>
      <c r="B38" t="s">
        <v>19</v>
      </c>
      <c r="C38">
        <v>568</v>
      </c>
      <c r="D38" t="s">
        <v>14</v>
      </c>
      <c r="E38" t="s">
        <v>18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3">
      <c r="A39">
        <v>38</v>
      </c>
      <c r="B39" t="s">
        <v>20</v>
      </c>
      <c r="C39">
        <v>505</v>
      </c>
      <c r="D39" t="s">
        <v>17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3">
      <c r="A40">
        <v>39</v>
      </c>
      <c r="B40" t="s">
        <v>16</v>
      </c>
      <c r="C40">
        <v>534</v>
      </c>
      <c r="D40" t="s">
        <v>17</v>
      </c>
      <c r="E40" t="s">
        <v>18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3">
      <c r="A41">
        <v>40</v>
      </c>
      <c r="B41" t="s">
        <v>31</v>
      </c>
      <c r="C41">
        <v>470</v>
      </c>
      <c r="D41" t="s">
        <v>25</v>
      </c>
      <c r="E41" t="s">
        <v>18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3">
      <c r="A42">
        <v>41</v>
      </c>
      <c r="B42" t="s">
        <v>22</v>
      </c>
      <c r="C42">
        <v>671</v>
      </c>
      <c r="D42" t="s">
        <v>17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3">
      <c r="A43">
        <v>42</v>
      </c>
      <c r="B43" t="s">
        <v>22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3">
      <c r="A44">
        <v>43</v>
      </c>
      <c r="B44" t="s">
        <v>16</v>
      </c>
      <c r="C44">
        <v>547</v>
      </c>
      <c r="D44" t="s">
        <v>14</v>
      </c>
      <c r="E44" t="s">
        <v>18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3">
      <c r="A45">
        <v>44</v>
      </c>
      <c r="B45" t="s">
        <v>27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3">
      <c r="A46">
        <v>45</v>
      </c>
      <c r="B46" t="s">
        <v>20</v>
      </c>
      <c r="C46">
        <v>640</v>
      </c>
      <c r="D46" t="s">
        <v>17</v>
      </c>
      <c r="E46" t="s">
        <v>18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3">
      <c r="A47">
        <v>46</v>
      </c>
      <c r="B47" t="s">
        <v>19</v>
      </c>
      <c r="C47">
        <v>813</v>
      </c>
      <c r="D47" t="s">
        <v>25</v>
      </c>
      <c r="E47" t="s">
        <v>18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3">
      <c r="A48">
        <v>47</v>
      </c>
      <c r="B48" t="s">
        <v>26</v>
      </c>
      <c r="C48">
        <v>353</v>
      </c>
      <c r="D48" t="s">
        <v>14</v>
      </c>
      <c r="E48" t="s">
        <v>18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3">
      <c r="A49">
        <v>48</v>
      </c>
      <c r="B49" t="s">
        <v>20</v>
      </c>
      <c r="C49">
        <v>538</v>
      </c>
      <c r="D49" t="s">
        <v>14</v>
      </c>
      <c r="E49" t="s">
        <v>18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3">
      <c r="A50">
        <v>49</v>
      </c>
      <c r="B50" t="s">
        <v>26</v>
      </c>
      <c r="C50">
        <v>588</v>
      </c>
      <c r="D50" t="s">
        <v>17</v>
      </c>
      <c r="E50" t="s">
        <v>18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3">
      <c r="A51">
        <v>50</v>
      </c>
      <c r="B51" t="s">
        <v>16</v>
      </c>
      <c r="C51">
        <v>515</v>
      </c>
      <c r="D51" t="s">
        <v>17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3">
      <c r="A52">
        <v>51</v>
      </c>
      <c r="B52" t="s">
        <v>16</v>
      </c>
      <c r="C52">
        <v>521</v>
      </c>
      <c r="D52" t="s">
        <v>17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3">
      <c r="A53">
        <v>52</v>
      </c>
      <c r="B53" t="s">
        <v>27</v>
      </c>
      <c r="C53">
        <v>561</v>
      </c>
      <c r="D53" t="s">
        <v>17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3">
      <c r="A54">
        <v>53</v>
      </c>
      <c r="B54" t="s">
        <v>13</v>
      </c>
      <c r="C54">
        <v>694</v>
      </c>
      <c r="D54" t="s">
        <v>25</v>
      </c>
      <c r="E54" t="s">
        <v>18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3">
      <c r="A55">
        <v>54</v>
      </c>
      <c r="B55" t="s">
        <v>13</v>
      </c>
      <c r="C55">
        <v>420</v>
      </c>
      <c r="D55" t="s">
        <v>17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3">
      <c r="A56">
        <v>55</v>
      </c>
      <c r="B56" t="s">
        <v>29</v>
      </c>
      <c r="C56">
        <v>498</v>
      </c>
      <c r="D56" t="s">
        <v>25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3">
      <c r="A57">
        <v>56</v>
      </c>
      <c r="B57" t="s">
        <v>30</v>
      </c>
      <c r="C57">
        <v>740</v>
      </c>
      <c r="D57" t="s">
        <v>25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3">
      <c r="A58">
        <v>57</v>
      </c>
      <c r="B58" t="s">
        <v>27</v>
      </c>
      <c r="C58">
        <v>634</v>
      </c>
      <c r="D58" t="s">
        <v>14</v>
      </c>
      <c r="E58" t="s">
        <v>18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3">
      <c r="A59">
        <v>58</v>
      </c>
      <c r="B59" t="s">
        <v>31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3">
      <c r="A60">
        <v>59</v>
      </c>
      <c r="B60" t="s">
        <v>27</v>
      </c>
      <c r="C60">
        <v>740</v>
      </c>
      <c r="D60" t="s">
        <v>17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3">
      <c r="A61">
        <v>60</v>
      </c>
      <c r="B61" t="s">
        <v>22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3">
      <c r="A62">
        <v>61</v>
      </c>
      <c r="B62" t="s">
        <v>30</v>
      </c>
      <c r="C62">
        <v>442</v>
      </c>
      <c r="D62" t="s">
        <v>25</v>
      </c>
      <c r="E62" t="s">
        <v>18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3">
      <c r="A63">
        <v>62</v>
      </c>
      <c r="B63" t="s">
        <v>31</v>
      </c>
      <c r="C63">
        <v>826</v>
      </c>
      <c r="D63" t="s">
        <v>17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3">
      <c r="A64">
        <v>63</v>
      </c>
      <c r="B64" t="s">
        <v>31</v>
      </c>
      <c r="C64">
        <v>452</v>
      </c>
      <c r="D64" t="s">
        <v>17</v>
      </c>
      <c r="E64" t="s">
        <v>18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3">
      <c r="A65">
        <v>64</v>
      </c>
      <c r="B65" t="s">
        <v>20</v>
      </c>
      <c r="C65">
        <v>707</v>
      </c>
      <c r="D65" t="s">
        <v>17</v>
      </c>
      <c r="E65" t="s">
        <v>18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3">
      <c r="A66">
        <v>65</v>
      </c>
      <c r="B66" t="s">
        <v>22</v>
      </c>
      <c r="C66">
        <v>729</v>
      </c>
      <c r="D66" t="s">
        <v>17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3">
      <c r="A67">
        <v>66</v>
      </c>
      <c r="B67" t="s">
        <v>22</v>
      </c>
      <c r="C67">
        <v>547</v>
      </c>
      <c r="D67" t="s">
        <v>14</v>
      </c>
      <c r="E67" t="s">
        <v>18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3">
      <c r="A68">
        <v>67</v>
      </c>
      <c r="B68" t="s">
        <v>19</v>
      </c>
      <c r="C68">
        <v>459</v>
      </c>
      <c r="D68" t="s">
        <v>17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3">
      <c r="A69">
        <v>68</v>
      </c>
      <c r="B69" t="s">
        <v>29</v>
      </c>
      <c r="C69">
        <v>679</v>
      </c>
      <c r="D69" t="s">
        <v>25</v>
      </c>
      <c r="E69" t="s">
        <v>18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3">
      <c r="A70">
        <v>69</v>
      </c>
      <c r="B70" t="s">
        <v>20</v>
      </c>
      <c r="C70">
        <v>450</v>
      </c>
      <c r="D70" t="s">
        <v>17</v>
      </c>
      <c r="E70" t="s">
        <v>15</v>
      </c>
      <c r="F70">
        <v>80</v>
      </c>
      <c r="G70">
        <v>4</v>
      </c>
      <c r="H70" t="s">
        <v>32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3">
      <c r="A71">
        <v>70</v>
      </c>
      <c r="B71" t="s">
        <v>26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3">
      <c r="A72">
        <v>71</v>
      </c>
      <c r="B72" t="s">
        <v>16</v>
      </c>
      <c r="C72">
        <v>683</v>
      </c>
      <c r="D72" t="s">
        <v>25</v>
      </c>
      <c r="E72" t="s">
        <v>18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3">
      <c r="A73">
        <v>72</v>
      </c>
      <c r="B73" t="s">
        <v>19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3">
      <c r="A74">
        <v>73</v>
      </c>
      <c r="B74" t="s">
        <v>13</v>
      </c>
      <c r="C74">
        <v>509</v>
      </c>
      <c r="D74" t="s">
        <v>14</v>
      </c>
      <c r="E74" t="s">
        <v>18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3">
      <c r="A75">
        <v>74</v>
      </c>
      <c r="B75" t="s">
        <v>22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3">
      <c r="A76">
        <v>75</v>
      </c>
      <c r="B76" t="s">
        <v>27</v>
      </c>
      <c r="C76">
        <v>385</v>
      </c>
      <c r="D76" t="s">
        <v>14</v>
      </c>
      <c r="E76" t="s">
        <v>18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3">
      <c r="A77">
        <v>76</v>
      </c>
      <c r="B77" t="s">
        <v>27</v>
      </c>
      <c r="C77">
        <v>587</v>
      </c>
      <c r="D77" t="s">
        <v>17</v>
      </c>
      <c r="E77" t="s">
        <v>18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3">
      <c r="A78">
        <v>77</v>
      </c>
      <c r="B78" t="s">
        <v>29</v>
      </c>
      <c r="C78">
        <v>593</v>
      </c>
      <c r="D78" t="s">
        <v>14</v>
      </c>
      <c r="E78" t="s">
        <v>18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3">
      <c r="A79">
        <v>78</v>
      </c>
      <c r="B79" t="s">
        <v>27</v>
      </c>
      <c r="C79">
        <v>600</v>
      </c>
      <c r="D79" t="s">
        <v>17</v>
      </c>
      <c r="E79" t="s">
        <v>18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3">
      <c r="A80">
        <v>79</v>
      </c>
      <c r="B80" t="s">
        <v>27</v>
      </c>
      <c r="C80">
        <v>742</v>
      </c>
      <c r="D80" t="s">
        <v>17</v>
      </c>
      <c r="E80" t="s">
        <v>18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3">
      <c r="A81">
        <v>80</v>
      </c>
      <c r="B81" t="s">
        <v>19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3">
      <c r="A82">
        <v>81</v>
      </c>
      <c r="B82" t="s">
        <v>27</v>
      </c>
      <c r="C82">
        <v>631</v>
      </c>
      <c r="D82" t="s">
        <v>25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3">
      <c r="A83">
        <v>82</v>
      </c>
      <c r="B83" t="s">
        <v>27</v>
      </c>
      <c r="C83">
        <v>371</v>
      </c>
      <c r="D83" t="s">
        <v>14</v>
      </c>
      <c r="E83" t="s">
        <v>18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3">
      <c r="A84">
        <v>83</v>
      </c>
      <c r="B84" t="s">
        <v>30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3">
      <c r="A85">
        <v>84</v>
      </c>
      <c r="B85" t="s">
        <v>27</v>
      </c>
      <c r="C85">
        <v>579</v>
      </c>
      <c r="D85" t="s">
        <v>17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3">
      <c r="A86">
        <v>85</v>
      </c>
      <c r="B86" t="s">
        <v>19</v>
      </c>
      <c r="C86">
        <v>820</v>
      </c>
      <c r="D86" t="s">
        <v>17</v>
      </c>
      <c r="E86" t="s">
        <v>18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3">
      <c r="A87">
        <v>86</v>
      </c>
      <c r="B87" t="s">
        <v>20</v>
      </c>
      <c r="C87">
        <v>750</v>
      </c>
      <c r="D87" t="s">
        <v>17</v>
      </c>
      <c r="E87" t="s">
        <v>18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3">
      <c r="A88">
        <v>87</v>
      </c>
      <c r="B88" t="s">
        <v>13</v>
      </c>
      <c r="C88">
        <v>503</v>
      </c>
      <c r="D88" t="s">
        <v>17</v>
      </c>
      <c r="E88" t="s">
        <v>18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3">
      <c r="A89">
        <v>88</v>
      </c>
      <c r="B89" t="s">
        <v>13</v>
      </c>
      <c r="C89">
        <v>844</v>
      </c>
      <c r="D89" t="s">
        <v>14</v>
      </c>
      <c r="E89" t="s">
        <v>18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3">
      <c r="A90">
        <v>89</v>
      </c>
      <c r="B90" t="s">
        <v>16</v>
      </c>
      <c r="C90">
        <v>469</v>
      </c>
      <c r="D90" t="s">
        <v>25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3">
      <c r="A91">
        <v>90</v>
      </c>
      <c r="B91" t="s">
        <v>31</v>
      </c>
      <c r="C91">
        <v>515</v>
      </c>
      <c r="D91" t="s">
        <v>25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3">
      <c r="A92">
        <v>91</v>
      </c>
      <c r="B92" t="s">
        <v>13</v>
      </c>
      <c r="C92">
        <v>733</v>
      </c>
      <c r="D92" t="s">
        <v>25</v>
      </c>
      <c r="E92" t="s">
        <v>18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3">
      <c r="A93">
        <v>92</v>
      </c>
      <c r="B93" t="s">
        <v>22</v>
      </c>
      <c r="C93">
        <v>735</v>
      </c>
      <c r="D93" t="s">
        <v>25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3">
      <c r="A94">
        <v>93</v>
      </c>
      <c r="B94" t="s">
        <v>19</v>
      </c>
      <c r="C94">
        <v>739</v>
      </c>
      <c r="D94" t="s">
        <v>17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3">
      <c r="A95">
        <v>94</v>
      </c>
      <c r="B95" t="s">
        <v>16</v>
      </c>
      <c r="C95">
        <v>548</v>
      </c>
      <c r="D95" t="s">
        <v>14</v>
      </c>
      <c r="E95" t="s">
        <v>18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3">
      <c r="A96">
        <v>95</v>
      </c>
      <c r="B96" t="s">
        <v>13</v>
      </c>
      <c r="C96">
        <v>746</v>
      </c>
      <c r="D96" t="s">
        <v>17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3">
      <c r="A97">
        <v>96</v>
      </c>
      <c r="B97" t="s">
        <v>16</v>
      </c>
      <c r="C97">
        <v>696</v>
      </c>
      <c r="D97" t="s">
        <v>17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3">
      <c r="A98">
        <v>97</v>
      </c>
      <c r="B98" t="s">
        <v>31</v>
      </c>
      <c r="C98">
        <v>424</v>
      </c>
      <c r="D98" t="s">
        <v>14</v>
      </c>
      <c r="E98" t="s">
        <v>18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3">
      <c r="A99">
        <v>98</v>
      </c>
      <c r="B99" t="s">
        <v>26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3">
      <c r="A100">
        <v>99</v>
      </c>
      <c r="B100" t="s">
        <v>27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3">
      <c r="A101">
        <v>100</v>
      </c>
      <c r="B101" t="s">
        <v>26</v>
      </c>
      <c r="C101">
        <v>668</v>
      </c>
      <c r="D101" t="s">
        <v>17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3">
      <c r="A102">
        <v>101</v>
      </c>
      <c r="B102" t="s">
        <v>16</v>
      </c>
      <c r="C102">
        <v>422</v>
      </c>
      <c r="D102" t="s">
        <v>25</v>
      </c>
      <c r="E102" t="s">
        <v>18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3">
      <c r="A103">
        <v>102</v>
      </c>
      <c r="B103" t="s">
        <v>19</v>
      </c>
      <c r="C103">
        <v>549</v>
      </c>
      <c r="D103" t="s">
        <v>17</v>
      </c>
      <c r="E103" t="s">
        <v>18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3">
      <c r="A104">
        <v>103</v>
      </c>
      <c r="B104" t="s">
        <v>26</v>
      </c>
      <c r="C104">
        <v>651</v>
      </c>
      <c r="D104" t="s">
        <v>17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3">
      <c r="A105">
        <v>104</v>
      </c>
      <c r="B105" t="s">
        <v>16</v>
      </c>
      <c r="C105">
        <v>483</v>
      </c>
      <c r="D105" t="s">
        <v>14</v>
      </c>
      <c r="E105" t="s">
        <v>18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3">
      <c r="A106">
        <v>105</v>
      </c>
      <c r="B106" t="s">
        <v>20</v>
      </c>
      <c r="C106">
        <v>397</v>
      </c>
      <c r="D106" t="s">
        <v>17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3">
      <c r="A107">
        <v>106</v>
      </c>
      <c r="B107" t="s">
        <v>13</v>
      </c>
      <c r="C107">
        <v>537</v>
      </c>
      <c r="D107" t="s">
        <v>25</v>
      </c>
      <c r="E107" t="s">
        <v>18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3">
      <c r="A108">
        <v>107</v>
      </c>
      <c r="B108" t="s">
        <v>22</v>
      </c>
      <c r="C108">
        <v>520</v>
      </c>
      <c r="D108" t="s">
        <v>25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3">
      <c r="A109">
        <v>108</v>
      </c>
      <c r="B109" t="s">
        <v>16</v>
      </c>
      <c r="C109">
        <v>801</v>
      </c>
      <c r="D109" t="s">
        <v>17</v>
      </c>
      <c r="E109" t="s">
        <v>18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3">
      <c r="A110">
        <v>109</v>
      </c>
      <c r="B110" t="s">
        <v>26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3">
      <c r="A111">
        <v>110</v>
      </c>
      <c r="B111" t="s">
        <v>20</v>
      </c>
      <c r="C111">
        <v>592</v>
      </c>
      <c r="D111" t="s">
        <v>17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3">
      <c r="A112">
        <v>111</v>
      </c>
      <c r="B112" t="s">
        <v>26</v>
      </c>
      <c r="C112">
        <v>663</v>
      </c>
      <c r="D112" t="s">
        <v>25</v>
      </c>
      <c r="E112" t="s">
        <v>18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3">
      <c r="A113">
        <v>112</v>
      </c>
      <c r="B113" t="s">
        <v>22</v>
      </c>
      <c r="C113">
        <v>825</v>
      </c>
      <c r="D113" t="s">
        <v>25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3">
      <c r="A114">
        <v>113</v>
      </c>
      <c r="B114" t="s">
        <v>26</v>
      </c>
      <c r="C114">
        <v>695</v>
      </c>
      <c r="D114" t="s">
        <v>17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3">
      <c r="A115">
        <v>114</v>
      </c>
      <c r="B115" t="s">
        <v>19</v>
      </c>
      <c r="C115">
        <v>737</v>
      </c>
      <c r="D115" t="s">
        <v>25</v>
      </c>
      <c r="E115" t="s">
        <v>18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3">
      <c r="A116">
        <v>115</v>
      </c>
      <c r="B116" t="s">
        <v>19</v>
      </c>
      <c r="C116">
        <v>475</v>
      </c>
      <c r="D116" t="s">
        <v>17</v>
      </c>
      <c r="E116" t="s">
        <v>18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3">
      <c r="A117">
        <v>116</v>
      </c>
      <c r="B117" t="s">
        <v>26</v>
      </c>
      <c r="C117">
        <v>556</v>
      </c>
      <c r="D117" t="s">
        <v>25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3">
      <c r="A118">
        <v>117</v>
      </c>
      <c r="B118" t="s">
        <v>19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3">
      <c r="A119">
        <v>118</v>
      </c>
      <c r="B119" t="s">
        <v>27</v>
      </c>
      <c r="C119">
        <v>547</v>
      </c>
      <c r="D119" t="s">
        <v>25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3">
      <c r="A120">
        <v>119</v>
      </c>
      <c r="B120" t="s">
        <v>31</v>
      </c>
      <c r="C120">
        <v>536</v>
      </c>
      <c r="D120" t="s">
        <v>17</v>
      </c>
      <c r="E120" t="s">
        <v>18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3">
      <c r="A121">
        <v>120</v>
      </c>
      <c r="B121" t="s">
        <v>26</v>
      </c>
      <c r="C121">
        <v>738</v>
      </c>
      <c r="D121" t="s">
        <v>17</v>
      </c>
      <c r="E121" t="s">
        <v>18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3">
      <c r="A122">
        <v>121</v>
      </c>
      <c r="B122" t="s">
        <v>22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3">
      <c r="A123">
        <v>122</v>
      </c>
      <c r="B123" t="s">
        <v>31</v>
      </c>
      <c r="C123">
        <v>547</v>
      </c>
      <c r="D123" t="s">
        <v>25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3">
      <c r="A124">
        <v>123</v>
      </c>
      <c r="B124" t="s">
        <v>27</v>
      </c>
      <c r="C124">
        <v>797</v>
      </c>
      <c r="D124" t="s">
        <v>17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3">
      <c r="A125">
        <v>124</v>
      </c>
      <c r="B125" t="s">
        <v>29</v>
      </c>
      <c r="C125">
        <v>700</v>
      </c>
      <c r="D125" t="s">
        <v>25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3">
      <c r="A126">
        <v>125</v>
      </c>
      <c r="B126" t="s">
        <v>30</v>
      </c>
      <c r="C126">
        <v>502</v>
      </c>
      <c r="D126" t="s">
        <v>14</v>
      </c>
      <c r="E126" t="s">
        <v>18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3">
      <c r="A127">
        <v>126</v>
      </c>
      <c r="B127" t="s">
        <v>26</v>
      </c>
      <c r="C127">
        <v>481</v>
      </c>
      <c r="D127" t="s">
        <v>17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3">
      <c r="A128">
        <v>127</v>
      </c>
      <c r="B128" t="s">
        <v>19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3">
      <c r="A129">
        <v>128</v>
      </c>
      <c r="B129" t="s">
        <v>16</v>
      </c>
      <c r="C129">
        <v>774</v>
      </c>
      <c r="D129" t="s">
        <v>17</v>
      </c>
      <c r="E129" t="s">
        <v>18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3">
      <c r="A130">
        <v>129</v>
      </c>
      <c r="B130" t="s">
        <v>16</v>
      </c>
      <c r="C130">
        <v>514</v>
      </c>
      <c r="D130" t="s">
        <v>25</v>
      </c>
      <c r="E130" t="s">
        <v>18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3">
      <c r="A131">
        <v>130</v>
      </c>
      <c r="B131" t="s">
        <v>29</v>
      </c>
      <c r="C131">
        <v>408</v>
      </c>
      <c r="D131" t="s">
        <v>17</v>
      </c>
      <c r="E131" t="s">
        <v>18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3">
      <c r="A132">
        <v>131</v>
      </c>
      <c r="B132" t="s">
        <v>16</v>
      </c>
      <c r="C132">
        <v>527</v>
      </c>
      <c r="D132" t="s">
        <v>14</v>
      </c>
      <c r="E132" t="s">
        <v>18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3">
      <c r="A133">
        <v>132</v>
      </c>
      <c r="B133" t="s">
        <v>29</v>
      </c>
      <c r="C133">
        <v>789</v>
      </c>
      <c r="D133" t="s">
        <v>17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3">
      <c r="A134">
        <v>133</v>
      </c>
      <c r="B134" t="s">
        <v>19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3">
      <c r="A135">
        <v>134</v>
      </c>
      <c r="B135" t="s">
        <v>19</v>
      </c>
      <c r="C135">
        <v>511</v>
      </c>
      <c r="D135" t="s">
        <v>17</v>
      </c>
      <c r="E135" t="s">
        <v>18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3">
      <c r="A136">
        <v>135</v>
      </c>
      <c r="B136" t="s">
        <v>30</v>
      </c>
      <c r="C136">
        <v>752</v>
      </c>
      <c r="D136" t="s">
        <v>14</v>
      </c>
      <c r="E136" t="s">
        <v>18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3">
      <c r="A137">
        <v>136</v>
      </c>
      <c r="B137" t="s">
        <v>30</v>
      </c>
      <c r="C137">
        <v>703</v>
      </c>
      <c r="D137" t="s">
        <v>25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3">
      <c r="A138">
        <v>137</v>
      </c>
      <c r="B138" t="s">
        <v>30</v>
      </c>
      <c r="C138">
        <v>812</v>
      </c>
      <c r="D138" t="s">
        <v>17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3">
      <c r="A139">
        <v>138</v>
      </c>
      <c r="B139" t="s">
        <v>26</v>
      </c>
      <c r="C139">
        <v>591</v>
      </c>
      <c r="D139" t="s">
        <v>25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3">
      <c r="A140">
        <v>139</v>
      </c>
      <c r="B140" t="s">
        <v>19</v>
      </c>
      <c r="C140">
        <v>485</v>
      </c>
      <c r="D140" t="s">
        <v>17</v>
      </c>
      <c r="E140" t="s">
        <v>18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3">
      <c r="A141">
        <v>140</v>
      </c>
      <c r="B141" t="s">
        <v>26</v>
      </c>
      <c r="C141">
        <v>787</v>
      </c>
      <c r="D141" t="s">
        <v>17</v>
      </c>
      <c r="E141" t="s">
        <v>18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3">
      <c r="A142">
        <v>141</v>
      </c>
      <c r="B142" t="s">
        <v>16</v>
      </c>
      <c r="C142">
        <v>585</v>
      </c>
      <c r="D142" t="s">
        <v>25</v>
      </c>
      <c r="E142" t="s">
        <v>18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3">
      <c r="A143">
        <v>142</v>
      </c>
      <c r="B143" t="s">
        <v>30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3">
      <c r="A144">
        <v>143</v>
      </c>
      <c r="B144" t="s">
        <v>30</v>
      </c>
      <c r="C144">
        <v>846</v>
      </c>
      <c r="D144" t="s">
        <v>25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3">
      <c r="A145">
        <v>144</v>
      </c>
      <c r="B145" t="s">
        <v>19</v>
      </c>
      <c r="C145">
        <v>477</v>
      </c>
      <c r="D145" t="s">
        <v>25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3">
      <c r="A146">
        <v>145</v>
      </c>
      <c r="B146" t="s">
        <v>30</v>
      </c>
      <c r="C146">
        <v>767</v>
      </c>
      <c r="D146" t="s">
        <v>17</v>
      </c>
      <c r="E146" t="s">
        <v>18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3">
      <c r="A147">
        <v>146</v>
      </c>
      <c r="B147" t="s">
        <v>26</v>
      </c>
      <c r="C147">
        <v>687</v>
      </c>
      <c r="D147" t="s">
        <v>14</v>
      </c>
      <c r="E147" t="s">
        <v>18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3">
      <c r="A148">
        <v>147</v>
      </c>
      <c r="B148" t="s">
        <v>30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3">
      <c r="A149">
        <v>148</v>
      </c>
      <c r="B149" t="s">
        <v>27</v>
      </c>
      <c r="C149">
        <v>362</v>
      </c>
      <c r="D149" t="s">
        <v>25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3">
      <c r="A150">
        <v>149</v>
      </c>
      <c r="B150" t="s">
        <v>19</v>
      </c>
      <c r="C150">
        <v>468</v>
      </c>
      <c r="D150" t="s">
        <v>25</v>
      </c>
      <c r="E150" t="s">
        <v>18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3">
      <c r="A151">
        <v>150</v>
      </c>
      <c r="B151" t="s">
        <v>16</v>
      </c>
      <c r="C151">
        <v>652</v>
      </c>
      <c r="D151" t="s">
        <v>14</v>
      </c>
      <c r="E151" t="s">
        <v>18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3">
      <c r="A152">
        <v>151</v>
      </c>
      <c r="B152" t="s">
        <v>27</v>
      </c>
      <c r="C152">
        <v>724</v>
      </c>
      <c r="D152" t="s">
        <v>25</v>
      </c>
      <c r="E152" t="s">
        <v>18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3">
      <c r="A153">
        <v>152</v>
      </c>
      <c r="B153" t="s">
        <v>19</v>
      </c>
      <c r="C153">
        <v>638</v>
      </c>
      <c r="D153" t="s">
        <v>17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3">
      <c r="A154">
        <v>153</v>
      </c>
      <c r="B154" t="s">
        <v>29</v>
      </c>
      <c r="C154">
        <v>640</v>
      </c>
      <c r="D154" t="s">
        <v>17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3">
      <c r="A155">
        <v>154</v>
      </c>
      <c r="B155" t="s">
        <v>22</v>
      </c>
      <c r="C155">
        <v>465</v>
      </c>
      <c r="D155" t="s">
        <v>25</v>
      </c>
      <c r="E155" t="s">
        <v>18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3">
      <c r="A156">
        <v>155</v>
      </c>
      <c r="B156" t="s">
        <v>30</v>
      </c>
      <c r="C156">
        <v>437</v>
      </c>
      <c r="D156" t="s">
        <v>17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3">
      <c r="A157">
        <v>156</v>
      </c>
      <c r="B157" t="s">
        <v>16</v>
      </c>
      <c r="C157">
        <v>474</v>
      </c>
      <c r="D157" t="s">
        <v>14</v>
      </c>
      <c r="E157" t="s">
        <v>18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3">
      <c r="A158">
        <v>157</v>
      </c>
      <c r="B158" t="s">
        <v>30</v>
      </c>
      <c r="C158">
        <v>759</v>
      </c>
      <c r="D158" t="s">
        <v>25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3">
      <c r="A159">
        <v>158</v>
      </c>
      <c r="B159" t="s">
        <v>13</v>
      </c>
      <c r="C159">
        <v>524</v>
      </c>
      <c r="D159" t="s">
        <v>17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3">
      <c r="A160">
        <v>159</v>
      </c>
      <c r="B160" t="s">
        <v>22</v>
      </c>
      <c r="C160">
        <v>848</v>
      </c>
      <c r="D160" t="s">
        <v>25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3">
      <c r="A161">
        <v>160</v>
      </c>
      <c r="B161" t="s">
        <v>16</v>
      </c>
      <c r="C161">
        <v>713</v>
      </c>
      <c r="D161" t="s">
        <v>14</v>
      </c>
      <c r="E161" t="s">
        <v>18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3">
      <c r="A162">
        <v>161</v>
      </c>
      <c r="B162" t="s">
        <v>22</v>
      </c>
      <c r="C162">
        <v>402</v>
      </c>
      <c r="D162" t="s">
        <v>17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3">
      <c r="A163">
        <v>162</v>
      </c>
      <c r="B163" t="s">
        <v>29</v>
      </c>
      <c r="C163">
        <v>839</v>
      </c>
      <c r="D163" t="s">
        <v>14</v>
      </c>
      <c r="E163" t="s">
        <v>18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3">
      <c r="A164">
        <v>163</v>
      </c>
      <c r="B164" t="s">
        <v>13</v>
      </c>
      <c r="C164">
        <v>460</v>
      </c>
      <c r="D164" t="s">
        <v>25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3">
      <c r="A165">
        <v>164</v>
      </c>
      <c r="B165" t="s">
        <v>19</v>
      </c>
      <c r="C165">
        <v>414</v>
      </c>
      <c r="D165" t="s">
        <v>25</v>
      </c>
      <c r="E165" t="s">
        <v>18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3">
      <c r="A166">
        <v>165</v>
      </c>
      <c r="B166" t="s">
        <v>31</v>
      </c>
      <c r="C166">
        <v>682</v>
      </c>
      <c r="D166" t="s">
        <v>17</v>
      </c>
      <c r="E166" t="s">
        <v>18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3">
      <c r="A167">
        <v>166</v>
      </c>
      <c r="B167" t="s">
        <v>30</v>
      </c>
      <c r="C167">
        <v>724</v>
      </c>
      <c r="D167" t="s">
        <v>14</v>
      </c>
      <c r="E167" t="s">
        <v>18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3">
      <c r="A168">
        <v>167</v>
      </c>
      <c r="B168" t="s">
        <v>16</v>
      </c>
      <c r="C168">
        <v>423</v>
      </c>
      <c r="D168" t="s">
        <v>25</v>
      </c>
      <c r="E168" t="s">
        <v>18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3">
      <c r="A169">
        <v>168</v>
      </c>
      <c r="B169" t="s">
        <v>27</v>
      </c>
      <c r="C169">
        <v>496</v>
      </c>
      <c r="D169" t="s">
        <v>14</v>
      </c>
      <c r="E169" t="s">
        <v>18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3">
      <c r="A170">
        <v>169</v>
      </c>
      <c r="B170" t="s">
        <v>22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3">
      <c r="A171">
        <v>170</v>
      </c>
      <c r="B171" t="s">
        <v>29</v>
      </c>
      <c r="C171">
        <v>613</v>
      </c>
      <c r="D171" t="s">
        <v>17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3">
      <c r="A172">
        <v>171</v>
      </c>
      <c r="B172" t="s">
        <v>13</v>
      </c>
      <c r="C172">
        <v>481</v>
      </c>
      <c r="D172" t="s">
        <v>14</v>
      </c>
      <c r="E172" t="s">
        <v>18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3">
      <c r="A173">
        <v>172</v>
      </c>
      <c r="B173" t="s">
        <v>20</v>
      </c>
      <c r="C173">
        <v>398</v>
      </c>
      <c r="D173" t="s">
        <v>25</v>
      </c>
      <c r="E173" t="s">
        <v>18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3">
      <c r="A174">
        <v>173</v>
      </c>
      <c r="B174" t="s">
        <v>30</v>
      </c>
      <c r="C174">
        <v>426</v>
      </c>
      <c r="D174" t="s">
        <v>25</v>
      </c>
      <c r="E174" t="s">
        <v>18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3">
      <c r="A175">
        <v>174</v>
      </c>
      <c r="B175" t="s">
        <v>30</v>
      </c>
      <c r="C175">
        <v>643</v>
      </c>
      <c r="D175" t="s">
        <v>17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3">
      <c r="A176">
        <v>175</v>
      </c>
      <c r="B176" t="s">
        <v>22</v>
      </c>
      <c r="C176">
        <v>466</v>
      </c>
      <c r="D176" t="s">
        <v>14</v>
      </c>
      <c r="E176" t="s">
        <v>18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3">
      <c r="A177">
        <v>176</v>
      </c>
      <c r="B177" t="s">
        <v>26</v>
      </c>
      <c r="C177">
        <v>843</v>
      </c>
      <c r="D177" t="s">
        <v>25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3">
      <c r="A178">
        <v>177</v>
      </c>
      <c r="B178" t="s">
        <v>30</v>
      </c>
      <c r="C178">
        <v>398</v>
      </c>
      <c r="D178" t="s">
        <v>25</v>
      </c>
      <c r="E178" t="s">
        <v>18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3">
      <c r="A179">
        <v>178</v>
      </c>
      <c r="B179" t="s">
        <v>29</v>
      </c>
      <c r="C179">
        <v>459</v>
      </c>
      <c r="D179" t="s">
        <v>17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3">
      <c r="A180">
        <v>179</v>
      </c>
      <c r="B180" t="s">
        <v>29</v>
      </c>
      <c r="C180">
        <v>816</v>
      </c>
      <c r="D180" t="s">
        <v>14</v>
      </c>
      <c r="E180" t="s">
        <v>18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3">
      <c r="A181">
        <v>180</v>
      </c>
      <c r="B181" t="s">
        <v>22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3">
      <c r="A182">
        <v>181</v>
      </c>
      <c r="B182" t="s">
        <v>31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3">
      <c r="A183">
        <v>182</v>
      </c>
      <c r="B183" t="s">
        <v>29</v>
      </c>
      <c r="C183">
        <v>421</v>
      </c>
      <c r="D183" t="s">
        <v>25</v>
      </c>
      <c r="E183" t="s">
        <v>18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3">
      <c r="A184">
        <v>183</v>
      </c>
      <c r="B184" t="s">
        <v>30</v>
      </c>
      <c r="C184">
        <v>696</v>
      </c>
      <c r="D184" t="s">
        <v>25</v>
      </c>
      <c r="E184" t="s">
        <v>18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3">
      <c r="A185">
        <v>184</v>
      </c>
      <c r="B185" t="s">
        <v>30</v>
      </c>
      <c r="C185">
        <v>783</v>
      </c>
      <c r="D185" t="s">
        <v>17</v>
      </c>
      <c r="E185" t="s">
        <v>18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3">
      <c r="A186">
        <v>185</v>
      </c>
      <c r="B186" t="s">
        <v>19</v>
      </c>
      <c r="C186">
        <v>844</v>
      </c>
      <c r="D186" t="s">
        <v>25</v>
      </c>
      <c r="E186" t="s">
        <v>18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3">
      <c r="A187">
        <v>186</v>
      </c>
      <c r="B187" t="s">
        <v>26</v>
      </c>
      <c r="C187">
        <v>635</v>
      </c>
      <c r="D187" t="s">
        <v>17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3">
      <c r="A188">
        <v>187</v>
      </c>
      <c r="B188" t="s">
        <v>19</v>
      </c>
      <c r="C188">
        <v>353</v>
      </c>
      <c r="D188" t="s">
        <v>17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3">
      <c r="A189">
        <v>188</v>
      </c>
      <c r="B189" t="s">
        <v>29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3">
      <c r="A190">
        <v>189</v>
      </c>
      <c r="B190" t="s">
        <v>19</v>
      </c>
      <c r="C190">
        <v>434</v>
      </c>
      <c r="D190" t="s">
        <v>17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3">
      <c r="A191">
        <v>190</v>
      </c>
      <c r="B191" t="s">
        <v>29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20</v>
      </c>
      <c r="C193">
        <v>725</v>
      </c>
      <c r="D193" t="s">
        <v>25</v>
      </c>
      <c r="E193" t="s">
        <v>18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16</v>
      </c>
      <c r="C194">
        <v>370</v>
      </c>
      <c r="D194" t="s">
        <v>25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30</v>
      </c>
      <c r="C195">
        <v>558</v>
      </c>
      <c r="D195" t="s">
        <v>17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27</v>
      </c>
      <c r="C196">
        <v>392</v>
      </c>
      <c r="D196" t="s">
        <v>17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29</v>
      </c>
      <c r="C197">
        <v>848</v>
      </c>
      <c r="D197" t="s">
        <v>17</v>
      </c>
      <c r="E197" t="s">
        <v>18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13</v>
      </c>
      <c r="C198">
        <v>378</v>
      </c>
      <c r="D198" t="s">
        <v>17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30</v>
      </c>
      <c r="C199">
        <v>760</v>
      </c>
      <c r="D199" t="s">
        <v>25</v>
      </c>
      <c r="E199" t="s">
        <v>18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26</v>
      </c>
      <c r="C200">
        <v>693</v>
      </c>
      <c r="D200" t="s">
        <v>17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19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22</v>
      </c>
      <c r="C202">
        <v>654</v>
      </c>
      <c r="D202" t="s">
        <v>25</v>
      </c>
      <c r="E202" t="s">
        <v>18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20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13</v>
      </c>
      <c r="C204">
        <v>452</v>
      </c>
      <c r="D204" t="s">
        <v>17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19</v>
      </c>
      <c r="C205">
        <v>615</v>
      </c>
      <c r="D205" t="s">
        <v>25</v>
      </c>
      <c r="E205" t="s">
        <v>18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27</v>
      </c>
      <c r="C206">
        <v>608</v>
      </c>
      <c r="D206" t="s">
        <v>14</v>
      </c>
      <c r="E206" t="s">
        <v>18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13</v>
      </c>
      <c r="C207">
        <v>722</v>
      </c>
      <c r="D207" t="s">
        <v>25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19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19</v>
      </c>
      <c r="C209">
        <v>583</v>
      </c>
      <c r="D209" t="s">
        <v>25</v>
      </c>
      <c r="E209" t="s">
        <v>18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20</v>
      </c>
      <c r="C210">
        <v>695</v>
      </c>
      <c r="D210" t="s">
        <v>14</v>
      </c>
      <c r="E210" t="s">
        <v>18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22</v>
      </c>
      <c r="C211">
        <v>730</v>
      </c>
      <c r="D211" t="s">
        <v>14</v>
      </c>
      <c r="E211" t="s">
        <v>18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22</v>
      </c>
      <c r="C212">
        <v>723</v>
      </c>
      <c r="D212" t="s">
        <v>14</v>
      </c>
      <c r="E212" t="s">
        <v>18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22</v>
      </c>
      <c r="C213">
        <v>450</v>
      </c>
      <c r="D213" t="s">
        <v>25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20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19</v>
      </c>
      <c r="C215">
        <v>418</v>
      </c>
      <c r="D215" t="s">
        <v>14</v>
      </c>
      <c r="E215" t="s">
        <v>18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26</v>
      </c>
      <c r="C216">
        <v>455</v>
      </c>
      <c r="D216" t="s">
        <v>17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19</v>
      </c>
      <c r="C217">
        <v>360</v>
      </c>
      <c r="D217" t="s">
        <v>14</v>
      </c>
      <c r="E217" t="s">
        <v>18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22</v>
      </c>
      <c r="C218">
        <v>362</v>
      </c>
      <c r="D218" t="s">
        <v>17</v>
      </c>
      <c r="E218" t="s">
        <v>18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20</v>
      </c>
      <c r="C219">
        <v>454</v>
      </c>
      <c r="D219" t="s">
        <v>25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20</v>
      </c>
      <c r="C220">
        <v>575</v>
      </c>
      <c r="D220" t="s">
        <v>14</v>
      </c>
      <c r="E220" t="s">
        <v>18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13</v>
      </c>
      <c r="C221">
        <v>771</v>
      </c>
      <c r="D221" t="s">
        <v>25</v>
      </c>
      <c r="E221" t="s">
        <v>18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31</v>
      </c>
      <c r="C222">
        <v>517</v>
      </c>
      <c r="D222" t="s">
        <v>17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26</v>
      </c>
      <c r="C223">
        <v>766</v>
      </c>
      <c r="D223" t="s">
        <v>17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26</v>
      </c>
      <c r="C224">
        <v>728</v>
      </c>
      <c r="D224" t="s">
        <v>25</v>
      </c>
      <c r="E224" t="s">
        <v>18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30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31</v>
      </c>
      <c r="C226">
        <v>760</v>
      </c>
      <c r="D226" t="s">
        <v>25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13</v>
      </c>
      <c r="C227">
        <v>449</v>
      </c>
      <c r="D227" t="s">
        <v>17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30</v>
      </c>
      <c r="C228">
        <v>567</v>
      </c>
      <c r="D228" t="s">
        <v>17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27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16</v>
      </c>
      <c r="C230">
        <v>694</v>
      </c>
      <c r="D230" t="s">
        <v>17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26</v>
      </c>
      <c r="C231">
        <v>560</v>
      </c>
      <c r="D231" t="s">
        <v>14</v>
      </c>
      <c r="E231" t="s">
        <v>18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13</v>
      </c>
      <c r="C233">
        <v>572</v>
      </c>
      <c r="D233" t="s">
        <v>14</v>
      </c>
      <c r="E233" t="s">
        <v>18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16</v>
      </c>
      <c r="C234">
        <v>506</v>
      </c>
      <c r="D234" t="s">
        <v>17</v>
      </c>
      <c r="E234" t="s">
        <v>18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30</v>
      </c>
      <c r="C235">
        <v>422</v>
      </c>
      <c r="D235" t="s">
        <v>25</v>
      </c>
      <c r="E235" t="s">
        <v>18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31</v>
      </c>
      <c r="C236">
        <v>624</v>
      </c>
      <c r="D236" t="s">
        <v>25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31</v>
      </c>
      <c r="C237">
        <v>759</v>
      </c>
      <c r="D237" t="s">
        <v>17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16</v>
      </c>
      <c r="C238">
        <v>758</v>
      </c>
      <c r="D238" t="s">
        <v>25</v>
      </c>
      <c r="E238" t="s">
        <v>18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19</v>
      </c>
      <c r="C239">
        <v>389</v>
      </c>
      <c r="D239" t="s">
        <v>25</v>
      </c>
      <c r="E239" t="s">
        <v>18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30</v>
      </c>
      <c r="C240">
        <v>584</v>
      </c>
      <c r="D240" t="s">
        <v>17</v>
      </c>
      <c r="E240" t="s">
        <v>18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30</v>
      </c>
      <c r="C241">
        <v>473</v>
      </c>
      <c r="D241" t="s">
        <v>25</v>
      </c>
      <c r="E241" t="s">
        <v>18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27</v>
      </c>
      <c r="C242">
        <v>634</v>
      </c>
      <c r="D242" t="s">
        <v>17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27</v>
      </c>
      <c r="C243">
        <v>502</v>
      </c>
      <c r="D243" t="s">
        <v>14</v>
      </c>
      <c r="E243" t="s">
        <v>18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16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22</v>
      </c>
      <c r="C245">
        <v>545</v>
      </c>
      <c r="D245" t="s">
        <v>25</v>
      </c>
      <c r="E245" t="s">
        <v>18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19</v>
      </c>
      <c r="C246">
        <v>522</v>
      </c>
      <c r="D246" t="s">
        <v>17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20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19</v>
      </c>
      <c r="C248">
        <v>651</v>
      </c>
      <c r="D248" t="s">
        <v>17</v>
      </c>
      <c r="E248" t="s">
        <v>18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26</v>
      </c>
      <c r="C249">
        <v>660</v>
      </c>
      <c r="D249" t="s">
        <v>17</v>
      </c>
      <c r="E249" t="s">
        <v>18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31</v>
      </c>
      <c r="C250">
        <v>350</v>
      </c>
      <c r="D250" t="s">
        <v>17</v>
      </c>
      <c r="E250" t="s">
        <v>18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31</v>
      </c>
      <c r="C251">
        <v>488</v>
      </c>
      <c r="D251" t="s">
        <v>25</v>
      </c>
      <c r="E251" t="s">
        <v>18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26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31</v>
      </c>
      <c r="C253">
        <v>740</v>
      </c>
      <c r="D253" t="s">
        <v>25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27</v>
      </c>
      <c r="C254">
        <v>569</v>
      </c>
      <c r="D254" t="s">
        <v>17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26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13</v>
      </c>
      <c r="C256">
        <v>791</v>
      </c>
      <c r="D256" t="s">
        <v>25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13</v>
      </c>
      <c r="C257">
        <v>804</v>
      </c>
      <c r="D257" t="s">
        <v>14</v>
      </c>
      <c r="E257" t="s">
        <v>18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13</v>
      </c>
      <c r="C258">
        <v>753</v>
      </c>
      <c r="D258" t="s">
        <v>25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26</v>
      </c>
      <c r="C259">
        <v>512</v>
      </c>
      <c r="D259" t="s">
        <v>17</v>
      </c>
      <c r="E259" t="s">
        <v>18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20</v>
      </c>
      <c r="C261">
        <v>592</v>
      </c>
      <c r="D261" t="s">
        <v>17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20</v>
      </c>
      <c r="C262">
        <v>708</v>
      </c>
      <c r="D262" t="s">
        <v>17</v>
      </c>
      <c r="E262" t="s">
        <v>18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29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31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29</v>
      </c>
      <c r="C265">
        <v>468</v>
      </c>
      <c r="D265" t="s">
        <v>25</v>
      </c>
      <c r="E265" t="s">
        <v>18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20</v>
      </c>
      <c r="C266">
        <v>478</v>
      </c>
      <c r="D266" t="s">
        <v>25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26</v>
      </c>
      <c r="C267">
        <v>834</v>
      </c>
      <c r="D267" t="s">
        <v>17</v>
      </c>
      <c r="E267" t="s">
        <v>18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19</v>
      </c>
      <c r="C268">
        <v>715</v>
      </c>
      <c r="D268" t="s">
        <v>25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31</v>
      </c>
      <c r="C269">
        <v>455</v>
      </c>
      <c r="D269" t="s">
        <v>14</v>
      </c>
      <c r="E269" t="s">
        <v>18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22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22</v>
      </c>
      <c r="C272">
        <v>490</v>
      </c>
      <c r="D272" t="s">
        <v>17</v>
      </c>
      <c r="E272" t="s">
        <v>18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22</v>
      </c>
      <c r="C273">
        <v>621</v>
      </c>
      <c r="D273" t="s">
        <v>25</v>
      </c>
      <c r="E273" t="s">
        <v>18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26</v>
      </c>
      <c r="C274">
        <v>468</v>
      </c>
      <c r="D274" t="s">
        <v>25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16</v>
      </c>
      <c r="C275">
        <v>383</v>
      </c>
      <c r="D275" t="s">
        <v>25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22</v>
      </c>
      <c r="C276">
        <v>501</v>
      </c>
      <c r="D276" t="s">
        <v>25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31</v>
      </c>
      <c r="C277">
        <v>746</v>
      </c>
      <c r="D277" t="s">
        <v>25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22</v>
      </c>
      <c r="C278">
        <v>739</v>
      </c>
      <c r="D278" t="s">
        <v>25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16</v>
      </c>
      <c r="C279">
        <v>388</v>
      </c>
      <c r="D279" t="s">
        <v>25</v>
      </c>
      <c r="E279" t="s">
        <v>18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29</v>
      </c>
      <c r="C280">
        <v>607</v>
      </c>
      <c r="D280" t="s">
        <v>17</v>
      </c>
      <c r="E280" t="s">
        <v>18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16</v>
      </c>
      <c r="C281">
        <v>616</v>
      </c>
      <c r="D281" t="s">
        <v>25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27</v>
      </c>
      <c r="C282">
        <v>356</v>
      </c>
      <c r="D282" t="s">
        <v>25</v>
      </c>
      <c r="E282" t="s">
        <v>18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30</v>
      </c>
      <c r="C283">
        <v>731</v>
      </c>
      <c r="D283" t="s">
        <v>25</v>
      </c>
      <c r="E283" t="s">
        <v>18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27</v>
      </c>
      <c r="C284">
        <v>612</v>
      </c>
      <c r="D284" t="s">
        <v>17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19</v>
      </c>
      <c r="C285">
        <v>452</v>
      </c>
      <c r="D285" t="s">
        <v>25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19</v>
      </c>
      <c r="C286">
        <v>772</v>
      </c>
      <c r="D286" t="s">
        <v>17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30</v>
      </c>
      <c r="C287">
        <v>681</v>
      </c>
      <c r="D287" t="s">
        <v>17</v>
      </c>
      <c r="E287" t="s">
        <v>18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30</v>
      </c>
      <c r="C288">
        <v>720</v>
      </c>
      <c r="D288" t="s">
        <v>17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20</v>
      </c>
      <c r="C289">
        <v>691</v>
      </c>
      <c r="D289" t="s">
        <v>14</v>
      </c>
      <c r="E289" t="s">
        <v>18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16</v>
      </c>
      <c r="C290">
        <v>732</v>
      </c>
      <c r="D290" t="s">
        <v>25</v>
      </c>
      <c r="E290" t="s">
        <v>18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19</v>
      </c>
      <c r="C291">
        <v>720</v>
      </c>
      <c r="D291" t="s">
        <v>14</v>
      </c>
      <c r="E291" t="s">
        <v>18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30</v>
      </c>
      <c r="C292">
        <v>528</v>
      </c>
      <c r="D292" t="s">
        <v>25</v>
      </c>
      <c r="E292" t="s">
        <v>18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20</v>
      </c>
      <c r="C293">
        <v>657</v>
      </c>
      <c r="D293" t="s">
        <v>17</v>
      </c>
      <c r="E293" t="s">
        <v>18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20</v>
      </c>
      <c r="C294">
        <v>608</v>
      </c>
      <c r="D294" t="s">
        <v>17</v>
      </c>
      <c r="E294" t="s">
        <v>18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31</v>
      </c>
      <c r="C295">
        <v>682</v>
      </c>
      <c r="D295" t="s">
        <v>25</v>
      </c>
      <c r="E295" t="s">
        <v>18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30</v>
      </c>
      <c r="C296">
        <v>507</v>
      </c>
      <c r="D296" t="s">
        <v>25</v>
      </c>
      <c r="E296" t="s">
        <v>18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27</v>
      </c>
      <c r="C297">
        <v>359</v>
      </c>
      <c r="D297" t="s">
        <v>17</v>
      </c>
      <c r="E297" t="s">
        <v>18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20</v>
      </c>
      <c r="C298">
        <v>465</v>
      </c>
      <c r="D298" t="s">
        <v>25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16</v>
      </c>
      <c r="C299">
        <v>806</v>
      </c>
      <c r="D299" t="s">
        <v>25</v>
      </c>
      <c r="E299" t="s">
        <v>18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27</v>
      </c>
      <c r="C300">
        <v>739</v>
      </c>
      <c r="D300" t="s">
        <v>14</v>
      </c>
      <c r="E300" t="s">
        <v>18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22</v>
      </c>
      <c r="C301">
        <v>466</v>
      </c>
      <c r="D301" t="s">
        <v>17</v>
      </c>
      <c r="E301" t="s">
        <v>18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16</v>
      </c>
      <c r="C302">
        <v>531</v>
      </c>
      <c r="D302" t="s">
        <v>14</v>
      </c>
      <c r="E302" t="s">
        <v>18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29</v>
      </c>
      <c r="C303">
        <v>585</v>
      </c>
      <c r="D303" t="s">
        <v>17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27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26</v>
      </c>
      <c r="C305">
        <v>649</v>
      </c>
      <c r="D305" t="s">
        <v>25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27</v>
      </c>
      <c r="C306">
        <v>429</v>
      </c>
      <c r="D306" t="s">
        <v>25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29</v>
      </c>
      <c r="C307">
        <v>412</v>
      </c>
      <c r="D307" t="s">
        <v>17</v>
      </c>
      <c r="E307" t="s">
        <v>18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19</v>
      </c>
      <c r="C308">
        <v>682</v>
      </c>
      <c r="D308" t="s">
        <v>17</v>
      </c>
      <c r="E308" t="s">
        <v>18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19</v>
      </c>
      <c r="C309">
        <v>397</v>
      </c>
      <c r="D309" t="s">
        <v>17</v>
      </c>
      <c r="E309" t="s">
        <v>18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20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30</v>
      </c>
      <c r="C311">
        <v>499</v>
      </c>
      <c r="D311" t="s">
        <v>17</v>
      </c>
      <c r="E311" t="s">
        <v>18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25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16</v>
      </c>
      <c r="C313">
        <v>624</v>
      </c>
      <c r="D313" t="s">
        <v>17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30</v>
      </c>
      <c r="C314">
        <v>695</v>
      </c>
      <c r="D314" t="s">
        <v>25</v>
      </c>
      <c r="E314" t="s">
        <v>18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27</v>
      </c>
      <c r="C316">
        <v>572</v>
      </c>
      <c r="D316" t="s">
        <v>25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20</v>
      </c>
      <c r="C317">
        <v>442</v>
      </c>
      <c r="D317" t="s">
        <v>25</v>
      </c>
      <c r="E317" t="s">
        <v>18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27</v>
      </c>
      <c r="C318">
        <v>586</v>
      </c>
      <c r="D318" t="s">
        <v>14</v>
      </c>
      <c r="E318" t="s">
        <v>18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31</v>
      </c>
      <c r="C319">
        <v>455</v>
      </c>
      <c r="D319" t="s">
        <v>25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19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19</v>
      </c>
      <c r="C321">
        <v>356</v>
      </c>
      <c r="D321" t="s">
        <v>14</v>
      </c>
      <c r="E321" t="s">
        <v>18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22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26</v>
      </c>
      <c r="C323">
        <v>398</v>
      </c>
      <c r="D323" t="s">
        <v>25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26</v>
      </c>
      <c r="C325">
        <v>760</v>
      </c>
      <c r="D325" t="s">
        <v>17</v>
      </c>
      <c r="E325" t="s">
        <v>18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19</v>
      </c>
      <c r="C326">
        <v>508</v>
      </c>
      <c r="D326" t="s">
        <v>25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25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20</v>
      </c>
      <c r="C328">
        <v>493</v>
      </c>
      <c r="D328" t="s">
        <v>17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26</v>
      </c>
      <c r="C329">
        <v>797</v>
      </c>
      <c r="D329" t="s">
        <v>17</v>
      </c>
      <c r="E329" t="s">
        <v>18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20</v>
      </c>
      <c r="C330">
        <v>835</v>
      </c>
      <c r="D330" t="s">
        <v>17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31</v>
      </c>
      <c r="C331">
        <v>387</v>
      </c>
      <c r="D331" t="s">
        <v>17</v>
      </c>
      <c r="E331" t="s">
        <v>18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29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25</v>
      </c>
      <c r="E333" t="s">
        <v>18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16</v>
      </c>
      <c r="C334">
        <v>445</v>
      </c>
      <c r="D334" t="s">
        <v>25</v>
      </c>
      <c r="E334" t="s">
        <v>18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16</v>
      </c>
      <c r="C335">
        <v>702</v>
      </c>
      <c r="D335" t="s">
        <v>17</v>
      </c>
      <c r="E335" t="s">
        <v>18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19</v>
      </c>
      <c r="C336">
        <v>846</v>
      </c>
      <c r="D336" t="s">
        <v>14</v>
      </c>
      <c r="E336" t="s">
        <v>18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31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22</v>
      </c>
      <c r="C338">
        <v>638</v>
      </c>
      <c r="D338" t="s">
        <v>17</v>
      </c>
      <c r="E338" t="s">
        <v>18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22</v>
      </c>
      <c r="C339">
        <v>412</v>
      </c>
      <c r="D339" t="s">
        <v>17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29</v>
      </c>
      <c r="C340">
        <v>744</v>
      </c>
      <c r="D340" t="s">
        <v>17</v>
      </c>
      <c r="E340" t="s">
        <v>18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29</v>
      </c>
      <c r="C341">
        <v>746</v>
      </c>
      <c r="D341" t="s">
        <v>17</v>
      </c>
      <c r="E341" t="s">
        <v>18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20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30</v>
      </c>
      <c r="C343">
        <v>670</v>
      </c>
      <c r="D343" t="s">
        <v>25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30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20</v>
      </c>
      <c r="C345">
        <v>696</v>
      </c>
      <c r="D345" t="s">
        <v>25</v>
      </c>
      <c r="E345" t="s">
        <v>18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16</v>
      </c>
      <c r="C346">
        <v>837</v>
      </c>
      <c r="D346" t="s">
        <v>25</v>
      </c>
      <c r="E346" t="s">
        <v>18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30</v>
      </c>
      <c r="C347">
        <v>500</v>
      </c>
      <c r="D347" t="s">
        <v>25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29</v>
      </c>
      <c r="C348">
        <v>753</v>
      </c>
      <c r="D348" t="s">
        <v>14</v>
      </c>
      <c r="E348" t="s">
        <v>18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30</v>
      </c>
      <c r="C349">
        <v>739</v>
      </c>
      <c r="D349" t="s">
        <v>17</v>
      </c>
      <c r="E349" t="s">
        <v>18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22</v>
      </c>
      <c r="C350">
        <v>642</v>
      </c>
      <c r="D350" t="s">
        <v>17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30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19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29</v>
      </c>
      <c r="C353">
        <v>834</v>
      </c>
      <c r="D353" t="s">
        <v>25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31</v>
      </c>
      <c r="C354">
        <v>611</v>
      </c>
      <c r="D354" t="s">
        <v>14</v>
      </c>
      <c r="E354" t="s">
        <v>18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20</v>
      </c>
      <c r="C355">
        <v>698</v>
      </c>
      <c r="D355" t="s">
        <v>25</v>
      </c>
      <c r="E355" t="s">
        <v>18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27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22</v>
      </c>
      <c r="C357">
        <v>504</v>
      </c>
      <c r="D357" t="s">
        <v>17</v>
      </c>
      <c r="E357" t="s">
        <v>18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26</v>
      </c>
      <c r="C358">
        <v>591</v>
      </c>
      <c r="D358" t="s">
        <v>17</v>
      </c>
      <c r="E358" t="s">
        <v>18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16</v>
      </c>
      <c r="C359">
        <v>433</v>
      </c>
      <c r="D359" t="s">
        <v>17</v>
      </c>
      <c r="E359" t="s">
        <v>18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30</v>
      </c>
      <c r="C360">
        <v>746</v>
      </c>
      <c r="D360" t="s">
        <v>14</v>
      </c>
      <c r="E360" t="s">
        <v>18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26</v>
      </c>
      <c r="C361">
        <v>836</v>
      </c>
      <c r="D361" t="s">
        <v>25</v>
      </c>
      <c r="E361" t="s">
        <v>18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20</v>
      </c>
      <c r="C362">
        <v>485</v>
      </c>
      <c r="D362" t="s">
        <v>17</v>
      </c>
      <c r="E362" t="s">
        <v>18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30</v>
      </c>
      <c r="C363">
        <v>530</v>
      </c>
      <c r="D363" t="s">
        <v>25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27</v>
      </c>
      <c r="C364">
        <v>430</v>
      </c>
      <c r="D364" t="s">
        <v>17</v>
      </c>
      <c r="E364" t="s">
        <v>18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27</v>
      </c>
      <c r="C365">
        <v>763</v>
      </c>
      <c r="D365" t="s">
        <v>25</v>
      </c>
      <c r="E365" t="s">
        <v>18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31</v>
      </c>
      <c r="C366">
        <v>350</v>
      </c>
      <c r="D366" t="s">
        <v>14</v>
      </c>
      <c r="E366" t="s">
        <v>18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20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29</v>
      </c>
      <c r="C368">
        <v>557</v>
      </c>
      <c r="D368" t="s">
        <v>25</v>
      </c>
      <c r="E368" t="s">
        <v>18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22</v>
      </c>
      <c r="C369">
        <v>680</v>
      </c>
      <c r="D369" t="s">
        <v>14</v>
      </c>
      <c r="E369" t="s">
        <v>18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27</v>
      </c>
      <c r="C370">
        <v>602</v>
      </c>
      <c r="D370" t="s">
        <v>25</v>
      </c>
      <c r="E370" t="s">
        <v>18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31</v>
      </c>
      <c r="C371">
        <v>481</v>
      </c>
      <c r="D371" t="s">
        <v>14</v>
      </c>
      <c r="E371" t="s">
        <v>18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18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22</v>
      </c>
      <c r="C373">
        <v>673</v>
      </c>
      <c r="D373" t="s">
        <v>25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20</v>
      </c>
      <c r="C374">
        <v>494</v>
      </c>
      <c r="D374" t="s">
        <v>17</v>
      </c>
      <c r="E374" t="s">
        <v>18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31</v>
      </c>
      <c r="C375">
        <v>718</v>
      </c>
      <c r="D375" t="s">
        <v>17</v>
      </c>
      <c r="E375" t="s">
        <v>18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19</v>
      </c>
      <c r="C376">
        <v>807</v>
      </c>
      <c r="D376" t="s">
        <v>17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25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20</v>
      </c>
      <c r="C378">
        <v>466</v>
      </c>
      <c r="D378" t="s">
        <v>17</v>
      </c>
      <c r="E378" t="s">
        <v>18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19</v>
      </c>
      <c r="C379">
        <v>579</v>
      </c>
      <c r="D379" t="s">
        <v>14</v>
      </c>
      <c r="E379" t="s">
        <v>18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29</v>
      </c>
      <c r="C380">
        <v>605</v>
      </c>
      <c r="D380" t="s">
        <v>17</v>
      </c>
      <c r="E380" t="s">
        <v>18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29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20</v>
      </c>
      <c r="C382">
        <v>668</v>
      </c>
      <c r="D382" t="s">
        <v>17</v>
      </c>
      <c r="E382" t="s">
        <v>18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22</v>
      </c>
      <c r="C383">
        <v>790</v>
      </c>
      <c r="D383" t="s">
        <v>17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31</v>
      </c>
      <c r="C384">
        <v>398</v>
      </c>
      <c r="D384" t="s">
        <v>25</v>
      </c>
      <c r="E384" t="s">
        <v>18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22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29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16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19</v>
      </c>
      <c r="C388">
        <v>359</v>
      </c>
      <c r="D388" t="s">
        <v>17</v>
      </c>
      <c r="E388" t="s">
        <v>18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30</v>
      </c>
      <c r="C389">
        <v>842</v>
      </c>
      <c r="D389" t="s">
        <v>17</v>
      </c>
      <c r="E389" t="s">
        <v>18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27</v>
      </c>
      <c r="C390">
        <v>540</v>
      </c>
      <c r="D390" t="s">
        <v>25</v>
      </c>
      <c r="E390" t="s">
        <v>18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31</v>
      </c>
      <c r="C391">
        <v>429</v>
      </c>
      <c r="D391" t="s">
        <v>25</v>
      </c>
      <c r="E391" t="s">
        <v>18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27</v>
      </c>
      <c r="C392">
        <v>580</v>
      </c>
      <c r="D392" t="s">
        <v>25</v>
      </c>
      <c r="E392" t="s">
        <v>18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17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16</v>
      </c>
      <c r="C394">
        <v>767</v>
      </c>
      <c r="D394" t="s">
        <v>25</v>
      </c>
      <c r="E394" t="s">
        <v>18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19</v>
      </c>
      <c r="C395">
        <v>738</v>
      </c>
      <c r="D395" t="s">
        <v>14</v>
      </c>
      <c r="E395" t="s">
        <v>18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31</v>
      </c>
      <c r="C396">
        <v>750</v>
      </c>
      <c r="D396" t="s">
        <v>25</v>
      </c>
      <c r="E396" t="s">
        <v>18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27</v>
      </c>
      <c r="C397">
        <v>578</v>
      </c>
      <c r="D397" t="s">
        <v>17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27</v>
      </c>
      <c r="C398">
        <v>677</v>
      </c>
      <c r="D398" t="s">
        <v>25</v>
      </c>
      <c r="E398" t="s">
        <v>18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27</v>
      </c>
      <c r="C399">
        <v>668</v>
      </c>
      <c r="D399" t="s">
        <v>14</v>
      </c>
      <c r="E399" t="s">
        <v>18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16</v>
      </c>
      <c r="C400">
        <v>629</v>
      </c>
      <c r="D400" t="s">
        <v>14</v>
      </c>
      <c r="E400" t="s">
        <v>18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16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30</v>
      </c>
      <c r="C402">
        <v>716</v>
      </c>
      <c r="D402" t="s">
        <v>17</v>
      </c>
      <c r="E402" t="s">
        <v>18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27</v>
      </c>
      <c r="C403">
        <v>357</v>
      </c>
      <c r="D403" t="s">
        <v>14</v>
      </c>
      <c r="E403" t="s">
        <v>18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29</v>
      </c>
      <c r="C404">
        <v>628</v>
      </c>
      <c r="D404" t="s">
        <v>25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22</v>
      </c>
      <c r="C405">
        <v>704</v>
      </c>
      <c r="D405" t="s">
        <v>25</v>
      </c>
      <c r="E405" t="s">
        <v>18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19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19</v>
      </c>
      <c r="C407">
        <v>596</v>
      </c>
      <c r="D407" t="s">
        <v>17</v>
      </c>
      <c r="E407" t="s">
        <v>18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26</v>
      </c>
      <c r="C408">
        <v>430</v>
      </c>
      <c r="D408" t="s">
        <v>14</v>
      </c>
      <c r="E408" t="s">
        <v>18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31</v>
      </c>
      <c r="C409">
        <v>505</v>
      </c>
      <c r="D409" t="s">
        <v>25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26</v>
      </c>
      <c r="C410">
        <v>397</v>
      </c>
      <c r="D410" t="s">
        <v>25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31</v>
      </c>
      <c r="C411">
        <v>845</v>
      </c>
      <c r="D411" t="s">
        <v>14</v>
      </c>
      <c r="E411" t="s">
        <v>18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19</v>
      </c>
      <c r="C412">
        <v>464</v>
      </c>
      <c r="D412" t="s">
        <v>17</v>
      </c>
      <c r="E412" t="s">
        <v>18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27</v>
      </c>
      <c r="C413">
        <v>361</v>
      </c>
      <c r="D413" t="s">
        <v>25</v>
      </c>
      <c r="E413" t="s">
        <v>18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31</v>
      </c>
      <c r="C414">
        <v>821</v>
      </c>
      <c r="D414" t="s">
        <v>17</v>
      </c>
      <c r="E414" t="s">
        <v>18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31</v>
      </c>
      <c r="C415">
        <v>684</v>
      </c>
      <c r="D415" t="s">
        <v>14</v>
      </c>
      <c r="E415" t="s">
        <v>18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16</v>
      </c>
      <c r="C416">
        <v>837</v>
      </c>
      <c r="D416" t="s">
        <v>25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20</v>
      </c>
      <c r="C417">
        <v>636</v>
      </c>
      <c r="D417" t="s">
        <v>25</v>
      </c>
      <c r="E417" t="s">
        <v>18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30</v>
      </c>
      <c r="C418">
        <v>440</v>
      </c>
      <c r="D418" t="s">
        <v>25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27</v>
      </c>
      <c r="C419">
        <v>640</v>
      </c>
      <c r="D419" t="s">
        <v>25</v>
      </c>
      <c r="E419" t="s">
        <v>18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19</v>
      </c>
      <c r="C420">
        <v>404</v>
      </c>
      <c r="D420" t="s">
        <v>25</v>
      </c>
      <c r="E420" t="s">
        <v>18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25</v>
      </c>
      <c r="E421" t="s">
        <v>18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29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19</v>
      </c>
      <c r="C423">
        <v>421</v>
      </c>
      <c r="D423" t="s">
        <v>25</v>
      </c>
      <c r="E423" t="s">
        <v>18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26</v>
      </c>
      <c r="C424">
        <v>715</v>
      </c>
      <c r="D424" t="s">
        <v>25</v>
      </c>
      <c r="E424" t="s">
        <v>18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22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30</v>
      </c>
      <c r="C426">
        <v>462</v>
      </c>
      <c r="D426" t="s">
        <v>25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31</v>
      </c>
      <c r="C427">
        <v>771</v>
      </c>
      <c r="D427" t="s">
        <v>25</v>
      </c>
      <c r="E427" t="s">
        <v>18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27</v>
      </c>
      <c r="C428">
        <v>418</v>
      </c>
      <c r="D428" t="s">
        <v>14</v>
      </c>
      <c r="E428" t="s">
        <v>18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16</v>
      </c>
      <c r="C429">
        <v>787</v>
      </c>
      <c r="D429" t="s">
        <v>25</v>
      </c>
      <c r="E429" t="s">
        <v>18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30</v>
      </c>
      <c r="C430">
        <v>363</v>
      </c>
      <c r="D430" t="s">
        <v>25</v>
      </c>
      <c r="E430" t="s">
        <v>18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19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22</v>
      </c>
      <c r="C432">
        <v>625</v>
      </c>
      <c r="D432" t="s">
        <v>25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18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25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31</v>
      </c>
      <c r="C435">
        <v>702</v>
      </c>
      <c r="D435" t="s">
        <v>25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20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30</v>
      </c>
      <c r="C437">
        <v>547</v>
      </c>
      <c r="D437" t="s">
        <v>17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29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27</v>
      </c>
      <c r="C439">
        <v>450</v>
      </c>
      <c r="D439" t="s">
        <v>17</v>
      </c>
      <c r="E439" t="s">
        <v>18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20</v>
      </c>
      <c r="C440">
        <v>735</v>
      </c>
      <c r="D440" t="s">
        <v>17</v>
      </c>
      <c r="E440" t="s">
        <v>18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19</v>
      </c>
      <c r="C441">
        <v>603</v>
      </c>
      <c r="D441" t="s">
        <v>25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18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19</v>
      </c>
      <c r="C443">
        <v>739</v>
      </c>
      <c r="D443" t="s">
        <v>17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29</v>
      </c>
      <c r="C444">
        <v>814</v>
      </c>
      <c r="D444" t="s">
        <v>17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27</v>
      </c>
      <c r="C445">
        <v>580</v>
      </c>
      <c r="D445" t="s">
        <v>17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20</v>
      </c>
      <c r="C446">
        <v>774</v>
      </c>
      <c r="D446" t="s">
        <v>17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19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16</v>
      </c>
      <c r="C448">
        <v>380</v>
      </c>
      <c r="D448" t="s">
        <v>25</v>
      </c>
      <c r="E448" t="s">
        <v>18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25</v>
      </c>
      <c r="E449" t="s">
        <v>18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22</v>
      </c>
      <c r="C450">
        <v>369</v>
      </c>
      <c r="D450" t="s">
        <v>17</v>
      </c>
      <c r="E450" t="s">
        <v>18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19</v>
      </c>
      <c r="C451">
        <v>610</v>
      </c>
      <c r="D451" t="s">
        <v>25</v>
      </c>
      <c r="E451" t="s">
        <v>18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20</v>
      </c>
      <c r="C452">
        <v>498</v>
      </c>
      <c r="D452" t="s">
        <v>17</v>
      </c>
      <c r="E452" t="s">
        <v>18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25</v>
      </c>
      <c r="E453" t="s">
        <v>18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25</v>
      </c>
      <c r="E454" t="s">
        <v>18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30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16</v>
      </c>
      <c r="C456">
        <v>801</v>
      </c>
      <c r="D456" t="s">
        <v>17</v>
      </c>
      <c r="E456" t="s">
        <v>18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30</v>
      </c>
      <c r="C457">
        <v>564</v>
      </c>
      <c r="D457" t="s">
        <v>14</v>
      </c>
      <c r="E457" t="s">
        <v>18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19</v>
      </c>
      <c r="C458">
        <v>666</v>
      </c>
      <c r="D458" t="s">
        <v>25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29</v>
      </c>
      <c r="C459">
        <v>579</v>
      </c>
      <c r="D459" t="s">
        <v>17</v>
      </c>
      <c r="E459" t="s">
        <v>18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22</v>
      </c>
      <c r="C460">
        <v>600</v>
      </c>
      <c r="D460" t="s">
        <v>17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19</v>
      </c>
      <c r="C461">
        <v>443</v>
      </c>
      <c r="D461" t="s">
        <v>17</v>
      </c>
      <c r="E461" t="s">
        <v>18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26</v>
      </c>
      <c r="C462">
        <v>519</v>
      </c>
      <c r="D462" t="s">
        <v>17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20</v>
      </c>
      <c r="C463">
        <v>390</v>
      </c>
      <c r="D463" t="s">
        <v>17</v>
      </c>
      <c r="E463" t="s">
        <v>18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16</v>
      </c>
      <c r="C464">
        <v>538</v>
      </c>
      <c r="D464" t="s">
        <v>17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19</v>
      </c>
      <c r="C465">
        <v>559</v>
      </c>
      <c r="D465" t="s">
        <v>25</v>
      </c>
      <c r="E465" t="s">
        <v>18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16</v>
      </c>
      <c r="C466">
        <v>529</v>
      </c>
      <c r="D466" t="s">
        <v>17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19</v>
      </c>
      <c r="C467">
        <v>646</v>
      </c>
      <c r="D467" t="s">
        <v>25</v>
      </c>
      <c r="E467" t="s">
        <v>18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29</v>
      </c>
      <c r="C468">
        <v>409</v>
      </c>
      <c r="D468" t="s">
        <v>14</v>
      </c>
      <c r="E468" t="s">
        <v>18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31</v>
      </c>
      <c r="C469">
        <v>840</v>
      </c>
      <c r="D469" t="s">
        <v>25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22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26</v>
      </c>
      <c r="C471">
        <v>379</v>
      </c>
      <c r="D471" t="s">
        <v>17</v>
      </c>
      <c r="E471" t="s">
        <v>18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22</v>
      </c>
      <c r="C472">
        <v>575</v>
      </c>
      <c r="D472" t="s">
        <v>25</v>
      </c>
      <c r="E472" t="s">
        <v>18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27</v>
      </c>
      <c r="C473">
        <v>444</v>
      </c>
      <c r="D473" t="s">
        <v>25</v>
      </c>
      <c r="E473" t="s">
        <v>18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22</v>
      </c>
      <c r="C474">
        <v>588</v>
      </c>
      <c r="D474" t="s">
        <v>25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31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19</v>
      </c>
      <c r="C476">
        <v>732</v>
      </c>
      <c r="D476" t="s">
        <v>17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26</v>
      </c>
      <c r="C477">
        <v>566</v>
      </c>
      <c r="D477" t="s">
        <v>25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27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22</v>
      </c>
      <c r="C479">
        <v>705</v>
      </c>
      <c r="D479" t="s">
        <v>25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20</v>
      </c>
      <c r="C480">
        <v>517</v>
      </c>
      <c r="D480" t="s">
        <v>25</v>
      </c>
      <c r="E480" t="s">
        <v>18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27</v>
      </c>
      <c r="C481">
        <v>507</v>
      </c>
      <c r="D481" t="s">
        <v>25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22</v>
      </c>
      <c r="C482">
        <v>415</v>
      </c>
      <c r="D482" t="s">
        <v>25</v>
      </c>
      <c r="E482" t="s">
        <v>18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27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31</v>
      </c>
      <c r="C484">
        <v>550</v>
      </c>
      <c r="D484" t="s">
        <v>17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26</v>
      </c>
      <c r="C485">
        <v>734</v>
      </c>
      <c r="D485" t="s">
        <v>17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20</v>
      </c>
      <c r="C486">
        <v>437</v>
      </c>
      <c r="D486" t="s">
        <v>25</v>
      </c>
      <c r="E486" t="s">
        <v>18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26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19</v>
      </c>
      <c r="C488">
        <v>717</v>
      </c>
      <c r="D488" t="s">
        <v>17</v>
      </c>
      <c r="E488" t="s">
        <v>18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22</v>
      </c>
      <c r="C489">
        <v>797</v>
      </c>
      <c r="D489" t="s">
        <v>17</v>
      </c>
      <c r="E489" t="s">
        <v>18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20</v>
      </c>
      <c r="C490">
        <v>760</v>
      </c>
      <c r="D490" t="s">
        <v>25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29</v>
      </c>
      <c r="C491">
        <v>567</v>
      </c>
      <c r="D491" t="s">
        <v>25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29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26</v>
      </c>
      <c r="C493">
        <v>484</v>
      </c>
      <c r="D493" t="s">
        <v>17</v>
      </c>
      <c r="E493" t="s">
        <v>18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19</v>
      </c>
      <c r="C494">
        <v>566</v>
      </c>
      <c r="D494" t="s">
        <v>25</v>
      </c>
      <c r="E494" t="s">
        <v>18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29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16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30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16</v>
      </c>
      <c r="C498">
        <v>751</v>
      </c>
      <c r="D498" t="s">
        <v>17</v>
      </c>
      <c r="E498" t="s">
        <v>18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20</v>
      </c>
      <c r="C499">
        <v>814</v>
      </c>
      <c r="D499" t="s">
        <v>17</v>
      </c>
      <c r="E499" t="s">
        <v>18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29</v>
      </c>
      <c r="C500">
        <v>718</v>
      </c>
      <c r="D500" t="s">
        <v>17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2">
    <mergeCell ref="O3:W4"/>
    <mergeCell ref="O10:S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66C4-1732-4411-9AB0-74527AC50AEC}">
  <dimension ref="A1:W501"/>
  <sheetViews>
    <sheetView topLeftCell="B1" workbookViewId="0">
      <selection activeCell="O3" sqref="O3:W4"/>
    </sheetView>
  </sheetViews>
  <sheetFormatPr defaultRowHeight="14.4" x14ac:dyDescent="0.3"/>
  <cols>
    <col min="1" max="1" width="10.88671875" bestFit="1" customWidth="1"/>
    <col min="3" max="3" width="10.6640625" bestFit="1" customWidth="1"/>
    <col min="4" max="4" width="10.21875" bestFit="1" customWidth="1"/>
    <col min="9" max="9" width="14.6640625" bestFit="1" customWidth="1"/>
    <col min="10" max="10" width="9.6640625" bestFit="1" customWidth="1"/>
    <col min="11" max="11" width="14.88671875" bestFit="1" customWidth="1"/>
    <col min="12" max="12" width="14.5546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3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3" x14ac:dyDescent="0.3">
      <c r="A3">
        <v>2</v>
      </c>
      <c r="B3" t="s">
        <v>16</v>
      </c>
      <c r="C3">
        <v>365</v>
      </c>
      <c r="D3" t="s">
        <v>17</v>
      </c>
      <c r="E3" t="s">
        <v>18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  <c r="O3" s="26" t="s">
        <v>120</v>
      </c>
      <c r="P3" s="27"/>
      <c r="Q3" s="27"/>
      <c r="R3" s="27"/>
      <c r="S3" s="27"/>
      <c r="T3" s="27"/>
      <c r="U3" s="27"/>
      <c r="V3" s="27"/>
      <c r="W3" s="27"/>
    </row>
    <row r="4" spans="1:23" x14ac:dyDescent="0.3">
      <c r="A4">
        <v>3</v>
      </c>
      <c r="B4" t="s">
        <v>19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  <c r="O4" s="27"/>
      <c r="P4" s="27"/>
      <c r="Q4" s="27"/>
      <c r="R4" s="27"/>
      <c r="S4" s="27"/>
      <c r="T4" s="27"/>
      <c r="U4" s="27"/>
      <c r="V4" s="27"/>
      <c r="W4" s="27"/>
    </row>
    <row r="5" spans="1:23" x14ac:dyDescent="0.3">
      <c r="A5">
        <v>4</v>
      </c>
      <c r="B5" t="s">
        <v>19</v>
      </c>
      <c r="C5">
        <v>516</v>
      </c>
      <c r="D5" t="s">
        <v>14</v>
      </c>
      <c r="E5" t="s">
        <v>18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</row>
    <row r="6" spans="1:23" x14ac:dyDescent="0.3">
      <c r="A6">
        <v>5</v>
      </c>
      <c r="B6" t="s">
        <v>20</v>
      </c>
      <c r="C6">
        <v>659</v>
      </c>
      <c r="D6" t="s">
        <v>17</v>
      </c>
      <c r="E6" t="s">
        <v>18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  <c r="O6" s="21" t="s">
        <v>97</v>
      </c>
      <c r="P6" s="22"/>
      <c r="Q6" s="22"/>
      <c r="R6" s="22"/>
      <c r="S6" s="22"/>
      <c r="T6" s="22"/>
      <c r="U6" s="22"/>
    </row>
    <row r="7" spans="1:23" x14ac:dyDescent="0.3">
      <c r="A7">
        <v>6</v>
      </c>
      <c r="B7" t="s">
        <v>22</v>
      </c>
      <c r="C7">
        <v>777</v>
      </c>
      <c r="D7" t="s">
        <v>17</v>
      </c>
      <c r="E7" t="s">
        <v>18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</row>
    <row r="8" spans="1:23" x14ac:dyDescent="0.3">
      <c r="A8">
        <v>7</v>
      </c>
      <c r="B8" t="s">
        <v>19</v>
      </c>
      <c r="C8">
        <v>432</v>
      </c>
      <c r="D8" t="s">
        <v>14</v>
      </c>
      <c r="E8" t="s">
        <v>18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  <c r="P8" s="18" t="s">
        <v>90</v>
      </c>
      <c r="Q8">
        <f>AVERAGEIFS(H2:H501,D2:D501,"France",E2:E501,"Male")</f>
        <v>133204.7601333333</v>
      </c>
    </row>
    <row r="9" spans="1:23" x14ac:dyDescent="0.3">
      <c r="A9">
        <v>8</v>
      </c>
      <c r="B9" t="s">
        <v>13</v>
      </c>
      <c r="C9">
        <v>741</v>
      </c>
      <c r="D9" t="s">
        <v>25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</row>
    <row r="10" spans="1:23" x14ac:dyDescent="0.3">
      <c r="A10">
        <v>9</v>
      </c>
      <c r="B10" t="s">
        <v>26</v>
      </c>
      <c r="C10">
        <v>570</v>
      </c>
      <c r="D10" t="s">
        <v>14</v>
      </c>
      <c r="E10" t="s">
        <v>18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</row>
    <row r="11" spans="1:23" x14ac:dyDescent="0.3">
      <c r="A11">
        <v>10</v>
      </c>
      <c r="B11" t="s">
        <v>27</v>
      </c>
      <c r="C11">
        <v>671</v>
      </c>
      <c r="D11" t="s">
        <v>25</v>
      </c>
      <c r="E11" t="s">
        <v>18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</row>
    <row r="12" spans="1:23" x14ac:dyDescent="0.3">
      <c r="A12">
        <v>11</v>
      </c>
      <c r="B12" t="s">
        <v>20</v>
      </c>
      <c r="C12">
        <v>519</v>
      </c>
      <c r="D12" t="s">
        <v>25</v>
      </c>
      <c r="E12" t="s">
        <v>18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</row>
    <row r="13" spans="1:23" x14ac:dyDescent="0.3">
      <c r="A13">
        <v>12</v>
      </c>
      <c r="B13" t="s">
        <v>29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</row>
    <row r="14" spans="1:23" x14ac:dyDescent="0.3">
      <c r="A14">
        <v>13</v>
      </c>
      <c r="B14" t="s">
        <v>30</v>
      </c>
      <c r="C14">
        <v>464</v>
      </c>
      <c r="D14" t="s">
        <v>17</v>
      </c>
      <c r="E14" t="s">
        <v>18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</row>
    <row r="15" spans="1:23" x14ac:dyDescent="0.3">
      <c r="A15">
        <v>14</v>
      </c>
      <c r="B15" t="s">
        <v>30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</row>
    <row r="16" spans="1:23" x14ac:dyDescent="0.3">
      <c r="A16">
        <v>15</v>
      </c>
      <c r="B16" t="s">
        <v>31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</row>
    <row r="17" spans="1:13" x14ac:dyDescent="0.3">
      <c r="A17">
        <v>16</v>
      </c>
      <c r="B17" t="s">
        <v>29</v>
      </c>
      <c r="C17">
        <v>579</v>
      </c>
      <c r="D17" t="s">
        <v>25</v>
      </c>
      <c r="E17" t="s">
        <v>18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</row>
    <row r="18" spans="1:13" x14ac:dyDescent="0.3">
      <c r="A18">
        <v>17</v>
      </c>
      <c r="B18" t="s">
        <v>20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</row>
    <row r="19" spans="1:13" x14ac:dyDescent="0.3">
      <c r="A19">
        <v>18</v>
      </c>
      <c r="B19" t="s">
        <v>20</v>
      </c>
      <c r="C19">
        <v>596</v>
      </c>
      <c r="D19" t="s">
        <v>17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</row>
    <row r="20" spans="1:13" x14ac:dyDescent="0.3">
      <c r="A20">
        <v>19</v>
      </c>
      <c r="B20" t="s">
        <v>30</v>
      </c>
      <c r="C20">
        <v>450</v>
      </c>
      <c r="D20" t="s">
        <v>14</v>
      </c>
      <c r="E20" t="s">
        <v>18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13" x14ac:dyDescent="0.3">
      <c r="A21">
        <v>20</v>
      </c>
      <c r="B21" t="s">
        <v>31</v>
      </c>
      <c r="C21">
        <v>765</v>
      </c>
      <c r="D21" t="s">
        <v>14</v>
      </c>
      <c r="E21" t="s">
        <v>18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13" x14ac:dyDescent="0.3">
      <c r="A22">
        <v>21</v>
      </c>
      <c r="B22" t="s">
        <v>13</v>
      </c>
      <c r="C22">
        <v>571</v>
      </c>
      <c r="D22" t="s">
        <v>25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13" x14ac:dyDescent="0.3">
      <c r="A23">
        <v>22</v>
      </c>
      <c r="B23" t="s">
        <v>22</v>
      </c>
      <c r="C23">
        <v>528</v>
      </c>
      <c r="D23" t="s">
        <v>17</v>
      </c>
      <c r="E23" t="s">
        <v>18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3" x14ac:dyDescent="0.3">
      <c r="A24">
        <v>23</v>
      </c>
      <c r="B24" t="s">
        <v>30</v>
      </c>
      <c r="C24">
        <v>524</v>
      </c>
      <c r="D24" t="s">
        <v>17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13" x14ac:dyDescent="0.3">
      <c r="A25">
        <v>24</v>
      </c>
      <c r="B25" t="s">
        <v>22</v>
      </c>
      <c r="C25">
        <v>443</v>
      </c>
      <c r="D25" t="s">
        <v>25</v>
      </c>
      <c r="E25" t="s">
        <v>18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13" x14ac:dyDescent="0.3">
      <c r="A26">
        <v>25</v>
      </c>
      <c r="B26" t="s">
        <v>27</v>
      </c>
      <c r="C26">
        <v>464</v>
      </c>
      <c r="D26" t="s">
        <v>17</v>
      </c>
      <c r="E26" t="s">
        <v>18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3" x14ac:dyDescent="0.3">
      <c r="A27">
        <v>26</v>
      </c>
      <c r="B27" t="s">
        <v>19</v>
      </c>
      <c r="C27">
        <v>511</v>
      </c>
      <c r="D27" t="s">
        <v>17</v>
      </c>
      <c r="E27" t="s">
        <v>18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3" x14ac:dyDescent="0.3">
      <c r="A28">
        <v>27</v>
      </c>
      <c r="B28" t="s">
        <v>16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3" x14ac:dyDescent="0.3">
      <c r="A29">
        <v>28</v>
      </c>
      <c r="B29" t="s">
        <v>19</v>
      </c>
      <c r="C29">
        <v>574</v>
      </c>
      <c r="D29" t="s">
        <v>25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3" x14ac:dyDescent="0.3">
      <c r="A30">
        <v>29</v>
      </c>
      <c r="B30" t="s">
        <v>13</v>
      </c>
      <c r="C30">
        <v>583</v>
      </c>
      <c r="D30" t="s">
        <v>17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3" x14ac:dyDescent="0.3">
      <c r="A31">
        <v>30</v>
      </c>
      <c r="B31" t="s">
        <v>16</v>
      </c>
      <c r="C31">
        <v>686</v>
      </c>
      <c r="D31" t="s">
        <v>25</v>
      </c>
      <c r="E31" t="s">
        <v>18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13" x14ac:dyDescent="0.3">
      <c r="A32">
        <v>31</v>
      </c>
      <c r="B32" t="s">
        <v>26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3">
      <c r="A33">
        <v>32</v>
      </c>
      <c r="B33" t="s">
        <v>19</v>
      </c>
      <c r="C33">
        <v>806</v>
      </c>
      <c r="D33" t="s">
        <v>17</v>
      </c>
      <c r="E33" t="s">
        <v>18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3">
      <c r="A34">
        <v>33</v>
      </c>
      <c r="B34" t="s">
        <v>30</v>
      </c>
      <c r="C34">
        <v>849</v>
      </c>
      <c r="D34" t="s">
        <v>25</v>
      </c>
      <c r="E34" t="s">
        <v>18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3">
      <c r="A35">
        <v>34</v>
      </c>
      <c r="B35" t="s">
        <v>31</v>
      </c>
      <c r="C35">
        <v>475</v>
      </c>
      <c r="D35" t="s">
        <v>17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3">
      <c r="A36">
        <v>35</v>
      </c>
      <c r="B36" t="s">
        <v>19</v>
      </c>
      <c r="C36">
        <v>488</v>
      </c>
      <c r="D36" t="s">
        <v>25</v>
      </c>
      <c r="E36" t="s">
        <v>18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3">
      <c r="A37">
        <v>36</v>
      </c>
      <c r="B37" t="s">
        <v>19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3">
      <c r="A38">
        <v>37</v>
      </c>
      <c r="B38" t="s">
        <v>19</v>
      </c>
      <c r="C38">
        <v>568</v>
      </c>
      <c r="D38" t="s">
        <v>14</v>
      </c>
      <c r="E38" t="s">
        <v>18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3">
      <c r="A39">
        <v>38</v>
      </c>
      <c r="B39" t="s">
        <v>20</v>
      </c>
      <c r="C39">
        <v>505</v>
      </c>
      <c r="D39" t="s">
        <v>17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3">
      <c r="A40">
        <v>39</v>
      </c>
      <c r="B40" t="s">
        <v>16</v>
      </c>
      <c r="C40">
        <v>534</v>
      </c>
      <c r="D40" t="s">
        <v>17</v>
      </c>
      <c r="E40" t="s">
        <v>18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3">
      <c r="A41">
        <v>40</v>
      </c>
      <c r="B41" t="s">
        <v>31</v>
      </c>
      <c r="C41">
        <v>470</v>
      </c>
      <c r="D41" t="s">
        <v>25</v>
      </c>
      <c r="E41" t="s">
        <v>18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3">
      <c r="A42">
        <v>41</v>
      </c>
      <c r="B42" t="s">
        <v>22</v>
      </c>
      <c r="C42">
        <v>671</v>
      </c>
      <c r="D42" t="s">
        <v>17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3">
      <c r="A43">
        <v>42</v>
      </c>
      <c r="B43" t="s">
        <v>22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3">
      <c r="A44">
        <v>43</v>
      </c>
      <c r="B44" t="s">
        <v>16</v>
      </c>
      <c r="C44">
        <v>547</v>
      </c>
      <c r="D44" t="s">
        <v>14</v>
      </c>
      <c r="E44" t="s">
        <v>18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3">
      <c r="A45">
        <v>44</v>
      </c>
      <c r="B45" t="s">
        <v>27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3">
      <c r="A46">
        <v>45</v>
      </c>
      <c r="B46" t="s">
        <v>20</v>
      </c>
      <c r="C46">
        <v>640</v>
      </c>
      <c r="D46" t="s">
        <v>17</v>
      </c>
      <c r="E46" t="s">
        <v>18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3">
      <c r="A47">
        <v>46</v>
      </c>
      <c r="B47" t="s">
        <v>19</v>
      </c>
      <c r="C47">
        <v>813</v>
      </c>
      <c r="D47" t="s">
        <v>25</v>
      </c>
      <c r="E47" t="s">
        <v>18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3">
      <c r="A48">
        <v>47</v>
      </c>
      <c r="B48" t="s">
        <v>26</v>
      </c>
      <c r="C48">
        <v>353</v>
      </c>
      <c r="D48" t="s">
        <v>14</v>
      </c>
      <c r="E48" t="s">
        <v>18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3">
      <c r="A49">
        <v>48</v>
      </c>
      <c r="B49" t="s">
        <v>20</v>
      </c>
      <c r="C49">
        <v>538</v>
      </c>
      <c r="D49" t="s">
        <v>14</v>
      </c>
      <c r="E49" t="s">
        <v>18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3">
      <c r="A50">
        <v>49</v>
      </c>
      <c r="B50" t="s">
        <v>26</v>
      </c>
      <c r="C50">
        <v>588</v>
      </c>
      <c r="D50" t="s">
        <v>17</v>
      </c>
      <c r="E50" t="s">
        <v>18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3">
      <c r="A51">
        <v>50</v>
      </c>
      <c r="B51" t="s">
        <v>16</v>
      </c>
      <c r="C51">
        <v>515</v>
      </c>
      <c r="D51" t="s">
        <v>17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3">
      <c r="A52">
        <v>51</v>
      </c>
      <c r="B52" t="s">
        <v>16</v>
      </c>
      <c r="C52">
        <v>521</v>
      </c>
      <c r="D52" t="s">
        <v>17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3">
      <c r="A53">
        <v>52</v>
      </c>
      <c r="B53" t="s">
        <v>27</v>
      </c>
      <c r="C53">
        <v>561</v>
      </c>
      <c r="D53" t="s">
        <v>17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3">
      <c r="A54">
        <v>53</v>
      </c>
      <c r="B54" t="s">
        <v>13</v>
      </c>
      <c r="C54">
        <v>694</v>
      </c>
      <c r="D54" t="s">
        <v>25</v>
      </c>
      <c r="E54" t="s">
        <v>18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3">
      <c r="A55">
        <v>54</v>
      </c>
      <c r="B55" t="s">
        <v>13</v>
      </c>
      <c r="C55">
        <v>420</v>
      </c>
      <c r="D55" t="s">
        <v>17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3">
      <c r="A56">
        <v>55</v>
      </c>
      <c r="B56" t="s">
        <v>29</v>
      </c>
      <c r="C56">
        <v>498</v>
      </c>
      <c r="D56" t="s">
        <v>25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3">
      <c r="A57">
        <v>56</v>
      </c>
      <c r="B57" t="s">
        <v>30</v>
      </c>
      <c r="C57">
        <v>740</v>
      </c>
      <c r="D57" t="s">
        <v>25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3">
      <c r="A58">
        <v>57</v>
      </c>
      <c r="B58" t="s">
        <v>27</v>
      </c>
      <c r="C58">
        <v>634</v>
      </c>
      <c r="D58" t="s">
        <v>14</v>
      </c>
      <c r="E58" t="s">
        <v>18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3">
      <c r="A59">
        <v>58</v>
      </c>
      <c r="B59" t="s">
        <v>31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3">
      <c r="A60">
        <v>59</v>
      </c>
      <c r="B60" t="s">
        <v>27</v>
      </c>
      <c r="C60">
        <v>740</v>
      </c>
      <c r="D60" t="s">
        <v>17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3">
      <c r="A61">
        <v>60</v>
      </c>
      <c r="B61" t="s">
        <v>22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3">
      <c r="A62">
        <v>61</v>
      </c>
      <c r="B62" t="s">
        <v>30</v>
      </c>
      <c r="C62">
        <v>442</v>
      </c>
      <c r="D62" t="s">
        <v>25</v>
      </c>
      <c r="E62" t="s">
        <v>18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3">
      <c r="A63">
        <v>62</v>
      </c>
      <c r="B63" t="s">
        <v>31</v>
      </c>
      <c r="C63">
        <v>826</v>
      </c>
      <c r="D63" t="s">
        <v>17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3">
      <c r="A64">
        <v>63</v>
      </c>
      <c r="B64" t="s">
        <v>31</v>
      </c>
      <c r="C64">
        <v>452</v>
      </c>
      <c r="D64" t="s">
        <v>17</v>
      </c>
      <c r="E64" t="s">
        <v>18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3">
      <c r="A65">
        <v>64</v>
      </c>
      <c r="B65" t="s">
        <v>20</v>
      </c>
      <c r="C65">
        <v>707</v>
      </c>
      <c r="D65" t="s">
        <v>17</v>
      </c>
      <c r="E65" t="s">
        <v>18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3">
      <c r="A66">
        <v>65</v>
      </c>
      <c r="B66" t="s">
        <v>22</v>
      </c>
      <c r="C66">
        <v>729</v>
      </c>
      <c r="D66" t="s">
        <v>17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3">
      <c r="A67">
        <v>66</v>
      </c>
      <c r="B67" t="s">
        <v>22</v>
      </c>
      <c r="C67">
        <v>547</v>
      </c>
      <c r="D67" t="s">
        <v>14</v>
      </c>
      <c r="E67" t="s">
        <v>18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3">
      <c r="A68">
        <v>67</v>
      </c>
      <c r="B68" t="s">
        <v>19</v>
      </c>
      <c r="C68">
        <v>459</v>
      </c>
      <c r="D68" t="s">
        <v>17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3">
      <c r="A69">
        <v>68</v>
      </c>
      <c r="B69" t="s">
        <v>29</v>
      </c>
      <c r="C69">
        <v>679</v>
      </c>
      <c r="D69" t="s">
        <v>25</v>
      </c>
      <c r="E69" t="s">
        <v>18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3">
      <c r="A70">
        <v>69</v>
      </c>
      <c r="B70" t="s">
        <v>20</v>
      </c>
      <c r="C70">
        <v>450</v>
      </c>
      <c r="D70" t="s">
        <v>17</v>
      </c>
      <c r="E70" t="s">
        <v>15</v>
      </c>
      <c r="F70">
        <v>80</v>
      </c>
      <c r="G70">
        <v>4</v>
      </c>
      <c r="H70" t="s">
        <v>32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3">
      <c r="A71">
        <v>70</v>
      </c>
      <c r="B71" t="s">
        <v>26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3">
      <c r="A72">
        <v>71</v>
      </c>
      <c r="B72" t="s">
        <v>16</v>
      </c>
      <c r="C72">
        <v>683</v>
      </c>
      <c r="D72" t="s">
        <v>25</v>
      </c>
      <c r="E72" t="s">
        <v>18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3">
      <c r="A73">
        <v>72</v>
      </c>
      <c r="B73" t="s">
        <v>19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3">
      <c r="A74">
        <v>73</v>
      </c>
      <c r="B74" t="s">
        <v>13</v>
      </c>
      <c r="C74">
        <v>509</v>
      </c>
      <c r="D74" t="s">
        <v>14</v>
      </c>
      <c r="E74" t="s">
        <v>18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3">
      <c r="A75">
        <v>74</v>
      </c>
      <c r="B75" t="s">
        <v>22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3">
      <c r="A76">
        <v>75</v>
      </c>
      <c r="B76" t="s">
        <v>27</v>
      </c>
      <c r="C76">
        <v>385</v>
      </c>
      <c r="D76" t="s">
        <v>14</v>
      </c>
      <c r="E76" t="s">
        <v>18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3">
      <c r="A77">
        <v>76</v>
      </c>
      <c r="B77" t="s">
        <v>27</v>
      </c>
      <c r="C77">
        <v>587</v>
      </c>
      <c r="D77" t="s">
        <v>17</v>
      </c>
      <c r="E77" t="s">
        <v>18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3">
      <c r="A78">
        <v>77</v>
      </c>
      <c r="B78" t="s">
        <v>29</v>
      </c>
      <c r="C78">
        <v>593</v>
      </c>
      <c r="D78" t="s">
        <v>14</v>
      </c>
      <c r="E78" t="s">
        <v>18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3">
      <c r="A79">
        <v>78</v>
      </c>
      <c r="B79" t="s">
        <v>27</v>
      </c>
      <c r="C79">
        <v>600</v>
      </c>
      <c r="D79" t="s">
        <v>17</v>
      </c>
      <c r="E79" t="s">
        <v>18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3">
      <c r="A80">
        <v>79</v>
      </c>
      <c r="B80" t="s">
        <v>27</v>
      </c>
      <c r="C80">
        <v>742</v>
      </c>
      <c r="D80" t="s">
        <v>17</v>
      </c>
      <c r="E80" t="s">
        <v>18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3">
      <c r="A81">
        <v>80</v>
      </c>
      <c r="B81" t="s">
        <v>19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3">
      <c r="A82">
        <v>81</v>
      </c>
      <c r="B82" t="s">
        <v>27</v>
      </c>
      <c r="C82">
        <v>631</v>
      </c>
      <c r="D82" t="s">
        <v>25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3">
      <c r="A83">
        <v>82</v>
      </c>
      <c r="B83" t="s">
        <v>27</v>
      </c>
      <c r="C83">
        <v>371</v>
      </c>
      <c r="D83" t="s">
        <v>14</v>
      </c>
      <c r="E83" t="s">
        <v>18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3">
      <c r="A84">
        <v>83</v>
      </c>
      <c r="B84" t="s">
        <v>30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3">
      <c r="A85">
        <v>84</v>
      </c>
      <c r="B85" t="s">
        <v>27</v>
      </c>
      <c r="C85">
        <v>579</v>
      </c>
      <c r="D85" t="s">
        <v>17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3">
      <c r="A86">
        <v>85</v>
      </c>
      <c r="B86" t="s">
        <v>19</v>
      </c>
      <c r="C86">
        <v>820</v>
      </c>
      <c r="D86" t="s">
        <v>17</v>
      </c>
      <c r="E86" t="s">
        <v>18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3">
      <c r="A87">
        <v>86</v>
      </c>
      <c r="B87" t="s">
        <v>20</v>
      </c>
      <c r="C87">
        <v>750</v>
      </c>
      <c r="D87" t="s">
        <v>17</v>
      </c>
      <c r="E87" t="s">
        <v>18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3">
      <c r="A88">
        <v>87</v>
      </c>
      <c r="B88" t="s">
        <v>13</v>
      </c>
      <c r="C88">
        <v>503</v>
      </c>
      <c r="D88" t="s">
        <v>17</v>
      </c>
      <c r="E88" t="s">
        <v>18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3">
      <c r="A89">
        <v>88</v>
      </c>
      <c r="B89" t="s">
        <v>13</v>
      </c>
      <c r="C89">
        <v>844</v>
      </c>
      <c r="D89" t="s">
        <v>14</v>
      </c>
      <c r="E89" t="s">
        <v>18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3">
      <c r="A90">
        <v>89</v>
      </c>
      <c r="B90" t="s">
        <v>16</v>
      </c>
      <c r="C90">
        <v>469</v>
      </c>
      <c r="D90" t="s">
        <v>25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3">
      <c r="A91">
        <v>90</v>
      </c>
      <c r="B91" t="s">
        <v>31</v>
      </c>
      <c r="C91">
        <v>515</v>
      </c>
      <c r="D91" t="s">
        <v>25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3">
      <c r="A92">
        <v>91</v>
      </c>
      <c r="B92" t="s">
        <v>13</v>
      </c>
      <c r="C92">
        <v>733</v>
      </c>
      <c r="D92" t="s">
        <v>25</v>
      </c>
      <c r="E92" t="s">
        <v>18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3">
      <c r="A93">
        <v>92</v>
      </c>
      <c r="B93" t="s">
        <v>22</v>
      </c>
      <c r="C93">
        <v>735</v>
      </c>
      <c r="D93" t="s">
        <v>25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3">
      <c r="A94">
        <v>93</v>
      </c>
      <c r="B94" t="s">
        <v>19</v>
      </c>
      <c r="C94">
        <v>739</v>
      </c>
      <c r="D94" t="s">
        <v>17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3">
      <c r="A95">
        <v>94</v>
      </c>
      <c r="B95" t="s">
        <v>16</v>
      </c>
      <c r="C95">
        <v>548</v>
      </c>
      <c r="D95" t="s">
        <v>14</v>
      </c>
      <c r="E95" t="s">
        <v>18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3">
      <c r="A96">
        <v>95</v>
      </c>
      <c r="B96" t="s">
        <v>13</v>
      </c>
      <c r="C96">
        <v>746</v>
      </c>
      <c r="D96" t="s">
        <v>17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3">
      <c r="A97">
        <v>96</v>
      </c>
      <c r="B97" t="s">
        <v>16</v>
      </c>
      <c r="C97">
        <v>696</v>
      </c>
      <c r="D97" t="s">
        <v>17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3">
      <c r="A98">
        <v>97</v>
      </c>
      <c r="B98" t="s">
        <v>31</v>
      </c>
      <c r="C98">
        <v>424</v>
      </c>
      <c r="D98" t="s">
        <v>14</v>
      </c>
      <c r="E98" t="s">
        <v>18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3">
      <c r="A99">
        <v>98</v>
      </c>
      <c r="B99" t="s">
        <v>26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3">
      <c r="A100">
        <v>99</v>
      </c>
      <c r="B100" t="s">
        <v>27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3">
      <c r="A101">
        <v>100</v>
      </c>
      <c r="B101" t="s">
        <v>26</v>
      </c>
      <c r="C101">
        <v>668</v>
      </c>
      <c r="D101" t="s">
        <v>17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3">
      <c r="A102">
        <v>101</v>
      </c>
      <c r="B102" t="s">
        <v>16</v>
      </c>
      <c r="C102">
        <v>422</v>
      </c>
      <c r="D102" t="s">
        <v>25</v>
      </c>
      <c r="E102" t="s">
        <v>18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3">
      <c r="A103">
        <v>102</v>
      </c>
      <c r="B103" t="s">
        <v>19</v>
      </c>
      <c r="C103">
        <v>549</v>
      </c>
      <c r="D103" t="s">
        <v>17</v>
      </c>
      <c r="E103" t="s">
        <v>18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3">
      <c r="A104">
        <v>103</v>
      </c>
      <c r="B104" t="s">
        <v>26</v>
      </c>
      <c r="C104">
        <v>651</v>
      </c>
      <c r="D104" t="s">
        <v>17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3">
      <c r="A105">
        <v>104</v>
      </c>
      <c r="B105" t="s">
        <v>16</v>
      </c>
      <c r="C105">
        <v>483</v>
      </c>
      <c r="D105" t="s">
        <v>14</v>
      </c>
      <c r="E105" t="s">
        <v>18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3">
      <c r="A106">
        <v>105</v>
      </c>
      <c r="B106" t="s">
        <v>20</v>
      </c>
      <c r="C106">
        <v>397</v>
      </c>
      <c r="D106" t="s">
        <v>17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3">
      <c r="A107">
        <v>106</v>
      </c>
      <c r="B107" t="s">
        <v>13</v>
      </c>
      <c r="C107">
        <v>537</v>
      </c>
      <c r="D107" t="s">
        <v>25</v>
      </c>
      <c r="E107" t="s">
        <v>18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3">
      <c r="A108">
        <v>107</v>
      </c>
      <c r="B108" t="s">
        <v>22</v>
      </c>
      <c r="C108">
        <v>520</v>
      </c>
      <c r="D108" t="s">
        <v>25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3">
      <c r="A109">
        <v>108</v>
      </c>
      <c r="B109" t="s">
        <v>16</v>
      </c>
      <c r="C109">
        <v>801</v>
      </c>
      <c r="D109" t="s">
        <v>17</v>
      </c>
      <c r="E109" t="s">
        <v>18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3">
      <c r="A110">
        <v>109</v>
      </c>
      <c r="B110" t="s">
        <v>26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3">
      <c r="A111">
        <v>110</v>
      </c>
      <c r="B111" t="s">
        <v>20</v>
      </c>
      <c r="C111">
        <v>592</v>
      </c>
      <c r="D111" t="s">
        <v>17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3">
      <c r="A112">
        <v>111</v>
      </c>
      <c r="B112" t="s">
        <v>26</v>
      </c>
      <c r="C112">
        <v>663</v>
      </c>
      <c r="D112" t="s">
        <v>25</v>
      </c>
      <c r="E112" t="s">
        <v>18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3">
      <c r="A113">
        <v>112</v>
      </c>
      <c r="B113" t="s">
        <v>22</v>
      </c>
      <c r="C113">
        <v>825</v>
      </c>
      <c r="D113" t="s">
        <v>25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3">
      <c r="A114">
        <v>113</v>
      </c>
      <c r="B114" t="s">
        <v>26</v>
      </c>
      <c r="C114">
        <v>695</v>
      </c>
      <c r="D114" t="s">
        <v>17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3">
      <c r="A115">
        <v>114</v>
      </c>
      <c r="B115" t="s">
        <v>19</v>
      </c>
      <c r="C115">
        <v>737</v>
      </c>
      <c r="D115" t="s">
        <v>25</v>
      </c>
      <c r="E115" t="s">
        <v>18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3">
      <c r="A116">
        <v>115</v>
      </c>
      <c r="B116" t="s">
        <v>19</v>
      </c>
      <c r="C116">
        <v>475</v>
      </c>
      <c r="D116" t="s">
        <v>17</v>
      </c>
      <c r="E116" t="s">
        <v>18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3">
      <c r="A117">
        <v>116</v>
      </c>
      <c r="B117" t="s">
        <v>26</v>
      </c>
      <c r="C117">
        <v>556</v>
      </c>
      <c r="D117" t="s">
        <v>25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3">
      <c r="A118">
        <v>117</v>
      </c>
      <c r="B118" t="s">
        <v>19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3">
      <c r="A119">
        <v>118</v>
      </c>
      <c r="B119" t="s">
        <v>27</v>
      </c>
      <c r="C119">
        <v>547</v>
      </c>
      <c r="D119" t="s">
        <v>25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3">
      <c r="A120">
        <v>119</v>
      </c>
      <c r="B120" t="s">
        <v>31</v>
      </c>
      <c r="C120">
        <v>536</v>
      </c>
      <c r="D120" t="s">
        <v>17</v>
      </c>
      <c r="E120" t="s">
        <v>18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3">
      <c r="A121">
        <v>120</v>
      </c>
      <c r="B121" t="s">
        <v>26</v>
      </c>
      <c r="C121">
        <v>738</v>
      </c>
      <c r="D121" t="s">
        <v>17</v>
      </c>
      <c r="E121" t="s">
        <v>18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3">
      <c r="A122">
        <v>121</v>
      </c>
      <c r="B122" t="s">
        <v>22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3">
      <c r="A123">
        <v>122</v>
      </c>
      <c r="B123" t="s">
        <v>31</v>
      </c>
      <c r="C123">
        <v>547</v>
      </c>
      <c r="D123" t="s">
        <v>25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3">
      <c r="A124">
        <v>123</v>
      </c>
      <c r="B124" t="s">
        <v>27</v>
      </c>
      <c r="C124">
        <v>797</v>
      </c>
      <c r="D124" t="s">
        <v>17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3">
      <c r="A125">
        <v>124</v>
      </c>
      <c r="B125" t="s">
        <v>29</v>
      </c>
      <c r="C125">
        <v>700</v>
      </c>
      <c r="D125" t="s">
        <v>25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3">
      <c r="A126">
        <v>125</v>
      </c>
      <c r="B126" t="s">
        <v>30</v>
      </c>
      <c r="C126">
        <v>502</v>
      </c>
      <c r="D126" t="s">
        <v>14</v>
      </c>
      <c r="E126" t="s">
        <v>18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3">
      <c r="A127">
        <v>126</v>
      </c>
      <c r="B127" t="s">
        <v>26</v>
      </c>
      <c r="C127">
        <v>481</v>
      </c>
      <c r="D127" t="s">
        <v>17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3">
      <c r="A128">
        <v>127</v>
      </c>
      <c r="B128" t="s">
        <v>19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3">
      <c r="A129">
        <v>128</v>
      </c>
      <c r="B129" t="s">
        <v>16</v>
      </c>
      <c r="C129">
        <v>774</v>
      </c>
      <c r="D129" t="s">
        <v>17</v>
      </c>
      <c r="E129" t="s">
        <v>18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3">
      <c r="A130">
        <v>129</v>
      </c>
      <c r="B130" t="s">
        <v>16</v>
      </c>
      <c r="C130">
        <v>514</v>
      </c>
      <c r="D130" t="s">
        <v>25</v>
      </c>
      <c r="E130" t="s">
        <v>18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3">
      <c r="A131">
        <v>130</v>
      </c>
      <c r="B131" t="s">
        <v>29</v>
      </c>
      <c r="C131">
        <v>408</v>
      </c>
      <c r="D131" t="s">
        <v>17</v>
      </c>
      <c r="E131" t="s">
        <v>18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3">
      <c r="A132">
        <v>131</v>
      </c>
      <c r="B132" t="s">
        <v>16</v>
      </c>
      <c r="C132">
        <v>527</v>
      </c>
      <c r="D132" t="s">
        <v>14</v>
      </c>
      <c r="E132" t="s">
        <v>18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3">
      <c r="A133">
        <v>132</v>
      </c>
      <c r="B133" t="s">
        <v>29</v>
      </c>
      <c r="C133">
        <v>789</v>
      </c>
      <c r="D133" t="s">
        <v>17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3">
      <c r="A134">
        <v>133</v>
      </c>
      <c r="B134" t="s">
        <v>19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3">
      <c r="A135">
        <v>134</v>
      </c>
      <c r="B135" t="s">
        <v>19</v>
      </c>
      <c r="C135">
        <v>511</v>
      </c>
      <c r="D135" t="s">
        <v>17</v>
      </c>
      <c r="E135" t="s">
        <v>18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3">
      <c r="A136">
        <v>135</v>
      </c>
      <c r="B136" t="s">
        <v>30</v>
      </c>
      <c r="C136">
        <v>752</v>
      </c>
      <c r="D136" t="s">
        <v>14</v>
      </c>
      <c r="E136" t="s">
        <v>18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3">
      <c r="A137">
        <v>136</v>
      </c>
      <c r="B137" t="s">
        <v>30</v>
      </c>
      <c r="C137">
        <v>703</v>
      </c>
      <c r="D137" t="s">
        <v>25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3">
      <c r="A138">
        <v>137</v>
      </c>
      <c r="B138" t="s">
        <v>30</v>
      </c>
      <c r="C138">
        <v>812</v>
      </c>
      <c r="D138" t="s">
        <v>17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3">
      <c r="A139">
        <v>138</v>
      </c>
      <c r="B139" t="s">
        <v>26</v>
      </c>
      <c r="C139">
        <v>591</v>
      </c>
      <c r="D139" t="s">
        <v>25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3">
      <c r="A140">
        <v>139</v>
      </c>
      <c r="B140" t="s">
        <v>19</v>
      </c>
      <c r="C140">
        <v>485</v>
      </c>
      <c r="D140" t="s">
        <v>17</v>
      </c>
      <c r="E140" t="s">
        <v>18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3">
      <c r="A141">
        <v>140</v>
      </c>
      <c r="B141" t="s">
        <v>26</v>
      </c>
      <c r="C141">
        <v>787</v>
      </c>
      <c r="D141" t="s">
        <v>17</v>
      </c>
      <c r="E141" t="s">
        <v>18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3">
      <c r="A142">
        <v>141</v>
      </c>
      <c r="B142" t="s">
        <v>16</v>
      </c>
      <c r="C142">
        <v>585</v>
      </c>
      <c r="D142" t="s">
        <v>25</v>
      </c>
      <c r="E142" t="s">
        <v>18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3">
      <c r="A143">
        <v>142</v>
      </c>
      <c r="B143" t="s">
        <v>30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3">
      <c r="A144">
        <v>143</v>
      </c>
      <c r="B144" t="s">
        <v>30</v>
      </c>
      <c r="C144">
        <v>846</v>
      </c>
      <c r="D144" t="s">
        <v>25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3">
      <c r="A145">
        <v>144</v>
      </c>
      <c r="B145" t="s">
        <v>19</v>
      </c>
      <c r="C145">
        <v>477</v>
      </c>
      <c r="D145" t="s">
        <v>25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3">
      <c r="A146">
        <v>145</v>
      </c>
      <c r="B146" t="s">
        <v>30</v>
      </c>
      <c r="C146">
        <v>767</v>
      </c>
      <c r="D146" t="s">
        <v>17</v>
      </c>
      <c r="E146" t="s">
        <v>18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3">
      <c r="A147">
        <v>146</v>
      </c>
      <c r="B147" t="s">
        <v>26</v>
      </c>
      <c r="C147">
        <v>687</v>
      </c>
      <c r="D147" t="s">
        <v>14</v>
      </c>
      <c r="E147" t="s">
        <v>18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3">
      <c r="A148">
        <v>147</v>
      </c>
      <c r="B148" t="s">
        <v>30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3">
      <c r="A149">
        <v>148</v>
      </c>
      <c r="B149" t="s">
        <v>27</v>
      </c>
      <c r="C149">
        <v>362</v>
      </c>
      <c r="D149" t="s">
        <v>25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3">
      <c r="A150">
        <v>149</v>
      </c>
      <c r="B150" t="s">
        <v>19</v>
      </c>
      <c r="C150">
        <v>468</v>
      </c>
      <c r="D150" t="s">
        <v>25</v>
      </c>
      <c r="E150" t="s">
        <v>18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3">
      <c r="A151">
        <v>150</v>
      </c>
      <c r="B151" t="s">
        <v>16</v>
      </c>
      <c r="C151">
        <v>652</v>
      </c>
      <c r="D151" t="s">
        <v>14</v>
      </c>
      <c r="E151" t="s">
        <v>18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3">
      <c r="A152">
        <v>151</v>
      </c>
      <c r="B152" t="s">
        <v>27</v>
      </c>
      <c r="C152">
        <v>724</v>
      </c>
      <c r="D152" t="s">
        <v>25</v>
      </c>
      <c r="E152" t="s">
        <v>18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3">
      <c r="A153">
        <v>152</v>
      </c>
      <c r="B153" t="s">
        <v>19</v>
      </c>
      <c r="C153">
        <v>638</v>
      </c>
      <c r="D153" t="s">
        <v>17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3">
      <c r="A154">
        <v>153</v>
      </c>
      <c r="B154" t="s">
        <v>29</v>
      </c>
      <c r="C154">
        <v>640</v>
      </c>
      <c r="D154" t="s">
        <v>17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3">
      <c r="A155">
        <v>154</v>
      </c>
      <c r="B155" t="s">
        <v>22</v>
      </c>
      <c r="C155">
        <v>465</v>
      </c>
      <c r="D155" t="s">
        <v>25</v>
      </c>
      <c r="E155" t="s">
        <v>18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3">
      <c r="A156">
        <v>155</v>
      </c>
      <c r="B156" t="s">
        <v>30</v>
      </c>
      <c r="C156">
        <v>437</v>
      </c>
      <c r="D156" t="s">
        <v>17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3">
      <c r="A157">
        <v>156</v>
      </c>
      <c r="B157" t="s">
        <v>16</v>
      </c>
      <c r="C157">
        <v>474</v>
      </c>
      <c r="D157" t="s">
        <v>14</v>
      </c>
      <c r="E157" t="s">
        <v>18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3">
      <c r="A158">
        <v>157</v>
      </c>
      <c r="B158" t="s">
        <v>30</v>
      </c>
      <c r="C158">
        <v>759</v>
      </c>
      <c r="D158" t="s">
        <v>25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3">
      <c r="A159">
        <v>158</v>
      </c>
      <c r="B159" t="s">
        <v>13</v>
      </c>
      <c r="C159">
        <v>524</v>
      </c>
      <c r="D159" t="s">
        <v>17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3">
      <c r="A160">
        <v>159</v>
      </c>
      <c r="B160" t="s">
        <v>22</v>
      </c>
      <c r="C160">
        <v>848</v>
      </c>
      <c r="D160" t="s">
        <v>25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3">
      <c r="A161">
        <v>160</v>
      </c>
      <c r="B161" t="s">
        <v>16</v>
      </c>
      <c r="C161">
        <v>713</v>
      </c>
      <c r="D161" t="s">
        <v>14</v>
      </c>
      <c r="E161" t="s">
        <v>18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3">
      <c r="A162">
        <v>161</v>
      </c>
      <c r="B162" t="s">
        <v>22</v>
      </c>
      <c r="C162">
        <v>402</v>
      </c>
      <c r="D162" t="s">
        <v>17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3">
      <c r="A163">
        <v>162</v>
      </c>
      <c r="B163" t="s">
        <v>29</v>
      </c>
      <c r="C163">
        <v>839</v>
      </c>
      <c r="D163" t="s">
        <v>14</v>
      </c>
      <c r="E163" t="s">
        <v>18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3">
      <c r="A164">
        <v>163</v>
      </c>
      <c r="B164" t="s">
        <v>13</v>
      </c>
      <c r="C164">
        <v>460</v>
      </c>
      <c r="D164" t="s">
        <v>25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3">
      <c r="A165">
        <v>164</v>
      </c>
      <c r="B165" t="s">
        <v>19</v>
      </c>
      <c r="C165">
        <v>414</v>
      </c>
      <c r="D165" t="s">
        <v>25</v>
      </c>
      <c r="E165" t="s">
        <v>18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3">
      <c r="A166">
        <v>165</v>
      </c>
      <c r="B166" t="s">
        <v>31</v>
      </c>
      <c r="C166">
        <v>682</v>
      </c>
      <c r="D166" t="s">
        <v>17</v>
      </c>
      <c r="E166" t="s">
        <v>18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3">
      <c r="A167">
        <v>166</v>
      </c>
      <c r="B167" t="s">
        <v>30</v>
      </c>
      <c r="C167">
        <v>724</v>
      </c>
      <c r="D167" t="s">
        <v>14</v>
      </c>
      <c r="E167" t="s">
        <v>18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3">
      <c r="A168">
        <v>167</v>
      </c>
      <c r="B168" t="s">
        <v>16</v>
      </c>
      <c r="C168">
        <v>423</v>
      </c>
      <c r="D168" t="s">
        <v>25</v>
      </c>
      <c r="E168" t="s">
        <v>18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3">
      <c r="A169">
        <v>168</v>
      </c>
      <c r="B169" t="s">
        <v>27</v>
      </c>
      <c r="C169">
        <v>496</v>
      </c>
      <c r="D169" t="s">
        <v>14</v>
      </c>
      <c r="E169" t="s">
        <v>18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3">
      <c r="A170">
        <v>169</v>
      </c>
      <c r="B170" t="s">
        <v>22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3">
      <c r="A171">
        <v>170</v>
      </c>
      <c r="B171" t="s">
        <v>29</v>
      </c>
      <c r="C171">
        <v>613</v>
      </c>
      <c r="D171" t="s">
        <v>17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3">
      <c r="A172">
        <v>171</v>
      </c>
      <c r="B172" t="s">
        <v>13</v>
      </c>
      <c r="C172">
        <v>481</v>
      </c>
      <c r="D172" t="s">
        <v>14</v>
      </c>
      <c r="E172" t="s">
        <v>18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3">
      <c r="A173">
        <v>172</v>
      </c>
      <c r="B173" t="s">
        <v>20</v>
      </c>
      <c r="C173">
        <v>398</v>
      </c>
      <c r="D173" t="s">
        <v>25</v>
      </c>
      <c r="E173" t="s">
        <v>18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3">
      <c r="A174">
        <v>173</v>
      </c>
      <c r="B174" t="s">
        <v>30</v>
      </c>
      <c r="C174">
        <v>426</v>
      </c>
      <c r="D174" t="s">
        <v>25</v>
      </c>
      <c r="E174" t="s">
        <v>18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3">
      <c r="A175">
        <v>174</v>
      </c>
      <c r="B175" t="s">
        <v>30</v>
      </c>
      <c r="C175">
        <v>643</v>
      </c>
      <c r="D175" t="s">
        <v>17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3">
      <c r="A176">
        <v>175</v>
      </c>
      <c r="B176" t="s">
        <v>22</v>
      </c>
      <c r="C176">
        <v>466</v>
      </c>
      <c r="D176" t="s">
        <v>14</v>
      </c>
      <c r="E176" t="s">
        <v>18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3">
      <c r="A177">
        <v>176</v>
      </c>
      <c r="B177" t="s">
        <v>26</v>
      </c>
      <c r="C177">
        <v>843</v>
      </c>
      <c r="D177" t="s">
        <v>25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3">
      <c r="A178">
        <v>177</v>
      </c>
      <c r="B178" t="s">
        <v>30</v>
      </c>
      <c r="C178">
        <v>398</v>
      </c>
      <c r="D178" t="s">
        <v>25</v>
      </c>
      <c r="E178" t="s">
        <v>18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3">
      <c r="A179">
        <v>178</v>
      </c>
      <c r="B179" t="s">
        <v>29</v>
      </c>
      <c r="C179">
        <v>459</v>
      </c>
      <c r="D179" t="s">
        <v>17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3">
      <c r="A180">
        <v>179</v>
      </c>
      <c r="B180" t="s">
        <v>29</v>
      </c>
      <c r="C180">
        <v>816</v>
      </c>
      <c r="D180" t="s">
        <v>14</v>
      </c>
      <c r="E180" t="s">
        <v>18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3">
      <c r="A181">
        <v>180</v>
      </c>
      <c r="B181" t="s">
        <v>22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3">
      <c r="A182">
        <v>181</v>
      </c>
      <c r="B182" t="s">
        <v>31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3">
      <c r="A183">
        <v>182</v>
      </c>
      <c r="B183" t="s">
        <v>29</v>
      </c>
      <c r="C183">
        <v>421</v>
      </c>
      <c r="D183" t="s">
        <v>25</v>
      </c>
      <c r="E183" t="s">
        <v>18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3">
      <c r="A184">
        <v>183</v>
      </c>
      <c r="B184" t="s">
        <v>30</v>
      </c>
      <c r="C184">
        <v>696</v>
      </c>
      <c r="D184" t="s">
        <v>25</v>
      </c>
      <c r="E184" t="s">
        <v>18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3">
      <c r="A185">
        <v>184</v>
      </c>
      <c r="B185" t="s">
        <v>30</v>
      </c>
      <c r="C185">
        <v>783</v>
      </c>
      <c r="D185" t="s">
        <v>17</v>
      </c>
      <c r="E185" t="s">
        <v>18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3">
      <c r="A186">
        <v>185</v>
      </c>
      <c r="B186" t="s">
        <v>19</v>
      </c>
      <c r="C186">
        <v>844</v>
      </c>
      <c r="D186" t="s">
        <v>25</v>
      </c>
      <c r="E186" t="s">
        <v>18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3">
      <c r="A187">
        <v>186</v>
      </c>
      <c r="B187" t="s">
        <v>26</v>
      </c>
      <c r="C187">
        <v>635</v>
      </c>
      <c r="D187" t="s">
        <v>17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3">
      <c r="A188">
        <v>187</v>
      </c>
      <c r="B188" t="s">
        <v>19</v>
      </c>
      <c r="C188">
        <v>353</v>
      </c>
      <c r="D188" t="s">
        <v>17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3">
      <c r="A189">
        <v>188</v>
      </c>
      <c r="B189" t="s">
        <v>29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3">
      <c r="A190">
        <v>189</v>
      </c>
      <c r="B190" t="s">
        <v>19</v>
      </c>
      <c r="C190">
        <v>434</v>
      </c>
      <c r="D190" t="s">
        <v>17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3">
      <c r="A191">
        <v>190</v>
      </c>
      <c r="B191" t="s">
        <v>29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20</v>
      </c>
      <c r="C193">
        <v>725</v>
      </c>
      <c r="D193" t="s">
        <v>25</v>
      </c>
      <c r="E193" t="s">
        <v>18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16</v>
      </c>
      <c r="C194">
        <v>370</v>
      </c>
      <c r="D194" t="s">
        <v>25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30</v>
      </c>
      <c r="C195">
        <v>558</v>
      </c>
      <c r="D195" t="s">
        <v>17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27</v>
      </c>
      <c r="C196">
        <v>392</v>
      </c>
      <c r="D196" t="s">
        <v>17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29</v>
      </c>
      <c r="C197">
        <v>848</v>
      </c>
      <c r="D197" t="s">
        <v>17</v>
      </c>
      <c r="E197" t="s">
        <v>18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13</v>
      </c>
      <c r="C198">
        <v>378</v>
      </c>
      <c r="D198" t="s">
        <v>17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30</v>
      </c>
      <c r="C199">
        <v>760</v>
      </c>
      <c r="D199" t="s">
        <v>25</v>
      </c>
      <c r="E199" t="s">
        <v>18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26</v>
      </c>
      <c r="C200">
        <v>693</v>
      </c>
      <c r="D200" t="s">
        <v>17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19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22</v>
      </c>
      <c r="C202">
        <v>654</v>
      </c>
      <c r="D202" t="s">
        <v>25</v>
      </c>
      <c r="E202" t="s">
        <v>18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20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13</v>
      </c>
      <c r="C204">
        <v>452</v>
      </c>
      <c r="D204" t="s">
        <v>17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19</v>
      </c>
      <c r="C205">
        <v>615</v>
      </c>
      <c r="D205" t="s">
        <v>25</v>
      </c>
      <c r="E205" t="s">
        <v>18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27</v>
      </c>
      <c r="C206">
        <v>608</v>
      </c>
      <c r="D206" t="s">
        <v>14</v>
      </c>
      <c r="E206" t="s">
        <v>18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13</v>
      </c>
      <c r="C207">
        <v>722</v>
      </c>
      <c r="D207" t="s">
        <v>25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19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19</v>
      </c>
      <c r="C209">
        <v>583</v>
      </c>
      <c r="D209" t="s">
        <v>25</v>
      </c>
      <c r="E209" t="s">
        <v>18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20</v>
      </c>
      <c r="C210">
        <v>695</v>
      </c>
      <c r="D210" t="s">
        <v>14</v>
      </c>
      <c r="E210" t="s">
        <v>18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22</v>
      </c>
      <c r="C211">
        <v>730</v>
      </c>
      <c r="D211" t="s">
        <v>14</v>
      </c>
      <c r="E211" t="s">
        <v>18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22</v>
      </c>
      <c r="C212">
        <v>723</v>
      </c>
      <c r="D212" t="s">
        <v>14</v>
      </c>
      <c r="E212" t="s">
        <v>18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22</v>
      </c>
      <c r="C213">
        <v>450</v>
      </c>
      <c r="D213" t="s">
        <v>25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20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19</v>
      </c>
      <c r="C215">
        <v>418</v>
      </c>
      <c r="D215" t="s">
        <v>14</v>
      </c>
      <c r="E215" t="s">
        <v>18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26</v>
      </c>
      <c r="C216">
        <v>455</v>
      </c>
      <c r="D216" t="s">
        <v>17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19</v>
      </c>
      <c r="C217">
        <v>360</v>
      </c>
      <c r="D217" t="s">
        <v>14</v>
      </c>
      <c r="E217" t="s">
        <v>18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22</v>
      </c>
      <c r="C218">
        <v>362</v>
      </c>
      <c r="D218" t="s">
        <v>17</v>
      </c>
      <c r="E218" t="s">
        <v>18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20</v>
      </c>
      <c r="C219">
        <v>454</v>
      </c>
      <c r="D219" t="s">
        <v>25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20</v>
      </c>
      <c r="C220">
        <v>575</v>
      </c>
      <c r="D220" t="s">
        <v>14</v>
      </c>
      <c r="E220" t="s">
        <v>18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13</v>
      </c>
      <c r="C221">
        <v>771</v>
      </c>
      <c r="D221" t="s">
        <v>25</v>
      </c>
      <c r="E221" t="s">
        <v>18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31</v>
      </c>
      <c r="C222">
        <v>517</v>
      </c>
      <c r="D222" t="s">
        <v>17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26</v>
      </c>
      <c r="C223">
        <v>766</v>
      </c>
      <c r="D223" t="s">
        <v>17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26</v>
      </c>
      <c r="C224">
        <v>728</v>
      </c>
      <c r="D224" t="s">
        <v>25</v>
      </c>
      <c r="E224" t="s">
        <v>18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30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31</v>
      </c>
      <c r="C226">
        <v>760</v>
      </c>
      <c r="D226" t="s">
        <v>25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13</v>
      </c>
      <c r="C227">
        <v>449</v>
      </c>
      <c r="D227" t="s">
        <v>17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30</v>
      </c>
      <c r="C228">
        <v>567</v>
      </c>
      <c r="D228" t="s">
        <v>17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27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16</v>
      </c>
      <c r="C230">
        <v>694</v>
      </c>
      <c r="D230" t="s">
        <v>17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26</v>
      </c>
      <c r="C231">
        <v>560</v>
      </c>
      <c r="D231" t="s">
        <v>14</v>
      </c>
      <c r="E231" t="s">
        <v>18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13</v>
      </c>
      <c r="C233">
        <v>572</v>
      </c>
      <c r="D233" t="s">
        <v>14</v>
      </c>
      <c r="E233" t="s">
        <v>18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16</v>
      </c>
      <c r="C234">
        <v>506</v>
      </c>
      <c r="D234" t="s">
        <v>17</v>
      </c>
      <c r="E234" t="s">
        <v>18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30</v>
      </c>
      <c r="C235">
        <v>422</v>
      </c>
      <c r="D235" t="s">
        <v>25</v>
      </c>
      <c r="E235" t="s">
        <v>18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31</v>
      </c>
      <c r="C236">
        <v>624</v>
      </c>
      <c r="D236" t="s">
        <v>25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31</v>
      </c>
      <c r="C237">
        <v>759</v>
      </c>
      <c r="D237" t="s">
        <v>17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16</v>
      </c>
      <c r="C238">
        <v>758</v>
      </c>
      <c r="D238" t="s">
        <v>25</v>
      </c>
      <c r="E238" t="s">
        <v>18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19</v>
      </c>
      <c r="C239">
        <v>389</v>
      </c>
      <c r="D239" t="s">
        <v>25</v>
      </c>
      <c r="E239" t="s">
        <v>18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30</v>
      </c>
      <c r="C240">
        <v>584</v>
      </c>
      <c r="D240" t="s">
        <v>17</v>
      </c>
      <c r="E240" t="s">
        <v>18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30</v>
      </c>
      <c r="C241">
        <v>473</v>
      </c>
      <c r="D241" t="s">
        <v>25</v>
      </c>
      <c r="E241" t="s">
        <v>18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27</v>
      </c>
      <c r="C242">
        <v>634</v>
      </c>
      <c r="D242" t="s">
        <v>17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27</v>
      </c>
      <c r="C243">
        <v>502</v>
      </c>
      <c r="D243" t="s">
        <v>14</v>
      </c>
      <c r="E243" t="s">
        <v>18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16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22</v>
      </c>
      <c r="C245">
        <v>545</v>
      </c>
      <c r="D245" t="s">
        <v>25</v>
      </c>
      <c r="E245" t="s">
        <v>18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19</v>
      </c>
      <c r="C246">
        <v>522</v>
      </c>
      <c r="D246" t="s">
        <v>17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20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19</v>
      </c>
      <c r="C248">
        <v>651</v>
      </c>
      <c r="D248" t="s">
        <v>17</v>
      </c>
      <c r="E248" t="s">
        <v>18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26</v>
      </c>
      <c r="C249">
        <v>660</v>
      </c>
      <c r="D249" t="s">
        <v>17</v>
      </c>
      <c r="E249" t="s">
        <v>18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31</v>
      </c>
      <c r="C250">
        <v>350</v>
      </c>
      <c r="D250" t="s">
        <v>17</v>
      </c>
      <c r="E250" t="s">
        <v>18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31</v>
      </c>
      <c r="C251">
        <v>488</v>
      </c>
      <c r="D251" t="s">
        <v>25</v>
      </c>
      <c r="E251" t="s">
        <v>18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26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31</v>
      </c>
      <c r="C253">
        <v>740</v>
      </c>
      <c r="D253" t="s">
        <v>25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27</v>
      </c>
      <c r="C254">
        <v>569</v>
      </c>
      <c r="D254" t="s">
        <v>17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26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13</v>
      </c>
      <c r="C256">
        <v>791</v>
      </c>
      <c r="D256" t="s">
        <v>25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13</v>
      </c>
      <c r="C257">
        <v>804</v>
      </c>
      <c r="D257" t="s">
        <v>14</v>
      </c>
      <c r="E257" t="s">
        <v>18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13</v>
      </c>
      <c r="C258">
        <v>753</v>
      </c>
      <c r="D258" t="s">
        <v>25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26</v>
      </c>
      <c r="C259">
        <v>512</v>
      </c>
      <c r="D259" t="s">
        <v>17</v>
      </c>
      <c r="E259" t="s">
        <v>18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20</v>
      </c>
      <c r="C261">
        <v>592</v>
      </c>
      <c r="D261" t="s">
        <v>17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20</v>
      </c>
      <c r="C262">
        <v>708</v>
      </c>
      <c r="D262" t="s">
        <v>17</v>
      </c>
      <c r="E262" t="s">
        <v>18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29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31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29</v>
      </c>
      <c r="C265">
        <v>468</v>
      </c>
      <c r="D265" t="s">
        <v>25</v>
      </c>
      <c r="E265" t="s">
        <v>18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20</v>
      </c>
      <c r="C266">
        <v>478</v>
      </c>
      <c r="D266" t="s">
        <v>25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26</v>
      </c>
      <c r="C267">
        <v>834</v>
      </c>
      <c r="D267" t="s">
        <v>17</v>
      </c>
      <c r="E267" t="s">
        <v>18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19</v>
      </c>
      <c r="C268">
        <v>715</v>
      </c>
      <c r="D268" t="s">
        <v>25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31</v>
      </c>
      <c r="C269">
        <v>455</v>
      </c>
      <c r="D269" t="s">
        <v>14</v>
      </c>
      <c r="E269" t="s">
        <v>18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22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22</v>
      </c>
      <c r="C272">
        <v>490</v>
      </c>
      <c r="D272" t="s">
        <v>17</v>
      </c>
      <c r="E272" t="s">
        <v>18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22</v>
      </c>
      <c r="C273">
        <v>621</v>
      </c>
      <c r="D273" t="s">
        <v>25</v>
      </c>
      <c r="E273" t="s">
        <v>18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26</v>
      </c>
      <c r="C274">
        <v>468</v>
      </c>
      <c r="D274" t="s">
        <v>25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16</v>
      </c>
      <c r="C275">
        <v>383</v>
      </c>
      <c r="D275" t="s">
        <v>25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22</v>
      </c>
      <c r="C276">
        <v>501</v>
      </c>
      <c r="D276" t="s">
        <v>25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31</v>
      </c>
      <c r="C277">
        <v>746</v>
      </c>
      <c r="D277" t="s">
        <v>25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22</v>
      </c>
      <c r="C278">
        <v>739</v>
      </c>
      <c r="D278" t="s">
        <v>25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16</v>
      </c>
      <c r="C279">
        <v>388</v>
      </c>
      <c r="D279" t="s">
        <v>25</v>
      </c>
      <c r="E279" t="s">
        <v>18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29</v>
      </c>
      <c r="C280">
        <v>607</v>
      </c>
      <c r="D280" t="s">
        <v>17</v>
      </c>
      <c r="E280" t="s">
        <v>18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16</v>
      </c>
      <c r="C281">
        <v>616</v>
      </c>
      <c r="D281" t="s">
        <v>25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27</v>
      </c>
      <c r="C282">
        <v>356</v>
      </c>
      <c r="D282" t="s">
        <v>25</v>
      </c>
      <c r="E282" t="s">
        <v>18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30</v>
      </c>
      <c r="C283">
        <v>731</v>
      </c>
      <c r="D283" t="s">
        <v>25</v>
      </c>
      <c r="E283" t="s">
        <v>18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27</v>
      </c>
      <c r="C284">
        <v>612</v>
      </c>
      <c r="D284" t="s">
        <v>17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19</v>
      </c>
      <c r="C285">
        <v>452</v>
      </c>
      <c r="D285" t="s">
        <v>25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19</v>
      </c>
      <c r="C286">
        <v>772</v>
      </c>
      <c r="D286" t="s">
        <v>17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30</v>
      </c>
      <c r="C287">
        <v>681</v>
      </c>
      <c r="D287" t="s">
        <v>17</v>
      </c>
      <c r="E287" t="s">
        <v>18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30</v>
      </c>
      <c r="C288">
        <v>720</v>
      </c>
      <c r="D288" t="s">
        <v>17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20</v>
      </c>
      <c r="C289">
        <v>691</v>
      </c>
      <c r="D289" t="s">
        <v>14</v>
      </c>
      <c r="E289" t="s">
        <v>18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16</v>
      </c>
      <c r="C290">
        <v>732</v>
      </c>
      <c r="D290" t="s">
        <v>25</v>
      </c>
      <c r="E290" t="s">
        <v>18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19</v>
      </c>
      <c r="C291">
        <v>720</v>
      </c>
      <c r="D291" t="s">
        <v>14</v>
      </c>
      <c r="E291" t="s">
        <v>18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30</v>
      </c>
      <c r="C292">
        <v>528</v>
      </c>
      <c r="D292" t="s">
        <v>25</v>
      </c>
      <c r="E292" t="s">
        <v>18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20</v>
      </c>
      <c r="C293">
        <v>657</v>
      </c>
      <c r="D293" t="s">
        <v>17</v>
      </c>
      <c r="E293" t="s">
        <v>18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20</v>
      </c>
      <c r="C294">
        <v>608</v>
      </c>
      <c r="D294" t="s">
        <v>17</v>
      </c>
      <c r="E294" t="s">
        <v>18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31</v>
      </c>
      <c r="C295">
        <v>682</v>
      </c>
      <c r="D295" t="s">
        <v>25</v>
      </c>
      <c r="E295" t="s">
        <v>18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30</v>
      </c>
      <c r="C296">
        <v>507</v>
      </c>
      <c r="D296" t="s">
        <v>25</v>
      </c>
      <c r="E296" t="s">
        <v>18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27</v>
      </c>
      <c r="C297">
        <v>359</v>
      </c>
      <c r="D297" t="s">
        <v>17</v>
      </c>
      <c r="E297" t="s">
        <v>18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20</v>
      </c>
      <c r="C298">
        <v>465</v>
      </c>
      <c r="D298" t="s">
        <v>25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16</v>
      </c>
      <c r="C299">
        <v>806</v>
      </c>
      <c r="D299" t="s">
        <v>25</v>
      </c>
      <c r="E299" t="s">
        <v>18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27</v>
      </c>
      <c r="C300">
        <v>739</v>
      </c>
      <c r="D300" t="s">
        <v>14</v>
      </c>
      <c r="E300" t="s">
        <v>18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22</v>
      </c>
      <c r="C301">
        <v>466</v>
      </c>
      <c r="D301" t="s">
        <v>17</v>
      </c>
      <c r="E301" t="s">
        <v>18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16</v>
      </c>
      <c r="C302">
        <v>531</v>
      </c>
      <c r="D302" t="s">
        <v>14</v>
      </c>
      <c r="E302" t="s">
        <v>18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29</v>
      </c>
      <c r="C303">
        <v>585</v>
      </c>
      <c r="D303" t="s">
        <v>17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27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26</v>
      </c>
      <c r="C305">
        <v>649</v>
      </c>
      <c r="D305" t="s">
        <v>25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27</v>
      </c>
      <c r="C306">
        <v>429</v>
      </c>
      <c r="D306" t="s">
        <v>25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29</v>
      </c>
      <c r="C307">
        <v>412</v>
      </c>
      <c r="D307" t="s">
        <v>17</v>
      </c>
      <c r="E307" t="s">
        <v>18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19</v>
      </c>
      <c r="C308">
        <v>682</v>
      </c>
      <c r="D308" t="s">
        <v>17</v>
      </c>
      <c r="E308" t="s">
        <v>18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19</v>
      </c>
      <c r="C309">
        <v>397</v>
      </c>
      <c r="D309" t="s">
        <v>17</v>
      </c>
      <c r="E309" t="s">
        <v>18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20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30</v>
      </c>
      <c r="C311">
        <v>499</v>
      </c>
      <c r="D311" t="s">
        <v>17</v>
      </c>
      <c r="E311" t="s">
        <v>18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25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16</v>
      </c>
      <c r="C313">
        <v>624</v>
      </c>
      <c r="D313" t="s">
        <v>17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30</v>
      </c>
      <c r="C314">
        <v>695</v>
      </c>
      <c r="D314" t="s">
        <v>25</v>
      </c>
      <c r="E314" t="s">
        <v>18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27</v>
      </c>
      <c r="C316">
        <v>572</v>
      </c>
      <c r="D316" t="s">
        <v>25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20</v>
      </c>
      <c r="C317">
        <v>442</v>
      </c>
      <c r="D317" t="s">
        <v>25</v>
      </c>
      <c r="E317" t="s">
        <v>18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27</v>
      </c>
      <c r="C318">
        <v>586</v>
      </c>
      <c r="D318" t="s">
        <v>14</v>
      </c>
      <c r="E318" t="s">
        <v>18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31</v>
      </c>
      <c r="C319">
        <v>455</v>
      </c>
      <c r="D319" t="s">
        <v>25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19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19</v>
      </c>
      <c r="C321">
        <v>356</v>
      </c>
      <c r="D321" t="s">
        <v>14</v>
      </c>
      <c r="E321" t="s">
        <v>18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22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26</v>
      </c>
      <c r="C323">
        <v>398</v>
      </c>
      <c r="D323" t="s">
        <v>25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26</v>
      </c>
      <c r="C325">
        <v>760</v>
      </c>
      <c r="D325" t="s">
        <v>17</v>
      </c>
      <c r="E325" t="s">
        <v>18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19</v>
      </c>
      <c r="C326">
        <v>508</v>
      </c>
      <c r="D326" t="s">
        <v>25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25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20</v>
      </c>
      <c r="C328">
        <v>493</v>
      </c>
      <c r="D328" t="s">
        <v>17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26</v>
      </c>
      <c r="C329">
        <v>797</v>
      </c>
      <c r="D329" t="s">
        <v>17</v>
      </c>
      <c r="E329" t="s">
        <v>18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20</v>
      </c>
      <c r="C330">
        <v>835</v>
      </c>
      <c r="D330" t="s">
        <v>17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31</v>
      </c>
      <c r="C331">
        <v>387</v>
      </c>
      <c r="D331" t="s">
        <v>17</v>
      </c>
      <c r="E331" t="s">
        <v>18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29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25</v>
      </c>
      <c r="E333" t="s">
        <v>18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16</v>
      </c>
      <c r="C334">
        <v>445</v>
      </c>
      <c r="D334" t="s">
        <v>25</v>
      </c>
      <c r="E334" t="s">
        <v>18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16</v>
      </c>
      <c r="C335">
        <v>702</v>
      </c>
      <c r="D335" t="s">
        <v>17</v>
      </c>
      <c r="E335" t="s">
        <v>18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19</v>
      </c>
      <c r="C336">
        <v>846</v>
      </c>
      <c r="D336" t="s">
        <v>14</v>
      </c>
      <c r="E336" t="s">
        <v>18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31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22</v>
      </c>
      <c r="C338">
        <v>638</v>
      </c>
      <c r="D338" t="s">
        <v>17</v>
      </c>
      <c r="E338" t="s">
        <v>18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22</v>
      </c>
      <c r="C339">
        <v>412</v>
      </c>
      <c r="D339" t="s">
        <v>17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29</v>
      </c>
      <c r="C340">
        <v>744</v>
      </c>
      <c r="D340" t="s">
        <v>17</v>
      </c>
      <c r="E340" t="s">
        <v>18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29</v>
      </c>
      <c r="C341">
        <v>746</v>
      </c>
      <c r="D341" t="s">
        <v>17</v>
      </c>
      <c r="E341" t="s">
        <v>18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20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30</v>
      </c>
      <c r="C343">
        <v>670</v>
      </c>
      <c r="D343" t="s">
        <v>25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30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20</v>
      </c>
      <c r="C345">
        <v>696</v>
      </c>
      <c r="D345" t="s">
        <v>25</v>
      </c>
      <c r="E345" t="s">
        <v>18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16</v>
      </c>
      <c r="C346">
        <v>837</v>
      </c>
      <c r="D346" t="s">
        <v>25</v>
      </c>
      <c r="E346" t="s">
        <v>18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30</v>
      </c>
      <c r="C347">
        <v>500</v>
      </c>
      <c r="D347" t="s">
        <v>25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29</v>
      </c>
      <c r="C348">
        <v>753</v>
      </c>
      <c r="D348" t="s">
        <v>14</v>
      </c>
      <c r="E348" t="s">
        <v>18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30</v>
      </c>
      <c r="C349">
        <v>739</v>
      </c>
      <c r="D349" t="s">
        <v>17</v>
      </c>
      <c r="E349" t="s">
        <v>18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22</v>
      </c>
      <c r="C350">
        <v>642</v>
      </c>
      <c r="D350" t="s">
        <v>17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30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19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29</v>
      </c>
      <c r="C353">
        <v>834</v>
      </c>
      <c r="D353" t="s">
        <v>25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31</v>
      </c>
      <c r="C354">
        <v>611</v>
      </c>
      <c r="D354" t="s">
        <v>14</v>
      </c>
      <c r="E354" t="s">
        <v>18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20</v>
      </c>
      <c r="C355">
        <v>698</v>
      </c>
      <c r="D355" t="s">
        <v>25</v>
      </c>
      <c r="E355" t="s">
        <v>18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27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22</v>
      </c>
      <c r="C357">
        <v>504</v>
      </c>
      <c r="D357" t="s">
        <v>17</v>
      </c>
      <c r="E357" t="s">
        <v>18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26</v>
      </c>
      <c r="C358">
        <v>591</v>
      </c>
      <c r="D358" t="s">
        <v>17</v>
      </c>
      <c r="E358" t="s">
        <v>18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16</v>
      </c>
      <c r="C359">
        <v>433</v>
      </c>
      <c r="D359" t="s">
        <v>17</v>
      </c>
      <c r="E359" t="s">
        <v>18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30</v>
      </c>
      <c r="C360">
        <v>746</v>
      </c>
      <c r="D360" t="s">
        <v>14</v>
      </c>
      <c r="E360" t="s">
        <v>18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26</v>
      </c>
      <c r="C361">
        <v>836</v>
      </c>
      <c r="D361" t="s">
        <v>25</v>
      </c>
      <c r="E361" t="s">
        <v>18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20</v>
      </c>
      <c r="C362">
        <v>485</v>
      </c>
      <c r="D362" t="s">
        <v>17</v>
      </c>
      <c r="E362" t="s">
        <v>18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30</v>
      </c>
      <c r="C363">
        <v>530</v>
      </c>
      <c r="D363" t="s">
        <v>25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27</v>
      </c>
      <c r="C364">
        <v>430</v>
      </c>
      <c r="D364" t="s">
        <v>17</v>
      </c>
      <c r="E364" t="s">
        <v>18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27</v>
      </c>
      <c r="C365">
        <v>763</v>
      </c>
      <c r="D365" t="s">
        <v>25</v>
      </c>
      <c r="E365" t="s">
        <v>18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31</v>
      </c>
      <c r="C366">
        <v>350</v>
      </c>
      <c r="D366" t="s">
        <v>14</v>
      </c>
      <c r="E366" t="s">
        <v>18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20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29</v>
      </c>
      <c r="C368">
        <v>557</v>
      </c>
      <c r="D368" t="s">
        <v>25</v>
      </c>
      <c r="E368" t="s">
        <v>18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22</v>
      </c>
      <c r="C369">
        <v>680</v>
      </c>
      <c r="D369" t="s">
        <v>14</v>
      </c>
      <c r="E369" t="s">
        <v>18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27</v>
      </c>
      <c r="C370">
        <v>602</v>
      </c>
      <c r="D370" t="s">
        <v>25</v>
      </c>
      <c r="E370" t="s">
        <v>18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31</v>
      </c>
      <c r="C371">
        <v>481</v>
      </c>
      <c r="D371" t="s">
        <v>14</v>
      </c>
      <c r="E371" t="s">
        <v>18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18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22</v>
      </c>
      <c r="C373">
        <v>673</v>
      </c>
      <c r="D373" t="s">
        <v>25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20</v>
      </c>
      <c r="C374">
        <v>494</v>
      </c>
      <c r="D374" t="s">
        <v>17</v>
      </c>
      <c r="E374" t="s">
        <v>18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31</v>
      </c>
      <c r="C375">
        <v>718</v>
      </c>
      <c r="D375" t="s">
        <v>17</v>
      </c>
      <c r="E375" t="s">
        <v>18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19</v>
      </c>
      <c r="C376">
        <v>807</v>
      </c>
      <c r="D376" t="s">
        <v>17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25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20</v>
      </c>
      <c r="C378">
        <v>466</v>
      </c>
      <c r="D378" t="s">
        <v>17</v>
      </c>
      <c r="E378" t="s">
        <v>18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19</v>
      </c>
      <c r="C379">
        <v>579</v>
      </c>
      <c r="D379" t="s">
        <v>14</v>
      </c>
      <c r="E379" t="s">
        <v>18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29</v>
      </c>
      <c r="C380">
        <v>605</v>
      </c>
      <c r="D380" t="s">
        <v>17</v>
      </c>
      <c r="E380" t="s">
        <v>18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29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20</v>
      </c>
      <c r="C382">
        <v>668</v>
      </c>
      <c r="D382" t="s">
        <v>17</v>
      </c>
      <c r="E382" t="s">
        <v>18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22</v>
      </c>
      <c r="C383">
        <v>790</v>
      </c>
      <c r="D383" t="s">
        <v>17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31</v>
      </c>
      <c r="C384">
        <v>398</v>
      </c>
      <c r="D384" t="s">
        <v>25</v>
      </c>
      <c r="E384" t="s">
        <v>18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22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29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16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19</v>
      </c>
      <c r="C388">
        <v>359</v>
      </c>
      <c r="D388" t="s">
        <v>17</v>
      </c>
      <c r="E388" t="s">
        <v>18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30</v>
      </c>
      <c r="C389">
        <v>842</v>
      </c>
      <c r="D389" t="s">
        <v>17</v>
      </c>
      <c r="E389" t="s">
        <v>18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27</v>
      </c>
      <c r="C390">
        <v>540</v>
      </c>
      <c r="D390" t="s">
        <v>25</v>
      </c>
      <c r="E390" t="s">
        <v>18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31</v>
      </c>
      <c r="C391">
        <v>429</v>
      </c>
      <c r="D391" t="s">
        <v>25</v>
      </c>
      <c r="E391" t="s">
        <v>18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27</v>
      </c>
      <c r="C392">
        <v>580</v>
      </c>
      <c r="D392" t="s">
        <v>25</v>
      </c>
      <c r="E392" t="s">
        <v>18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17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16</v>
      </c>
      <c r="C394">
        <v>767</v>
      </c>
      <c r="D394" t="s">
        <v>25</v>
      </c>
      <c r="E394" t="s">
        <v>18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19</v>
      </c>
      <c r="C395">
        <v>738</v>
      </c>
      <c r="D395" t="s">
        <v>14</v>
      </c>
      <c r="E395" t="s">
        <v>18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31</v>
      </c>
      <c r="C396">
        <v>750</v>
      </c>
      <c r="D396" t="s">
        <v>25</v>
      </c>
      <c r="E396" t="s">
        <v>18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27</v>
      </c>
      <c r="C397">
        <v>578</v>
      </c>
      <c r="D397" t="s">
        <v>17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27</v>
      </c>
      <c r="C398">
        <v>677</v>
      </c>
      <c r="D398" t="s">
        <v>25</v>
      </c>
      <c r="E398" t="s">
        <v>18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27</v>
      </c>
      <c r="C399">
        <v>668</v>
      </c>
      <c r="D399" t="s">
        <v>14</v>
      </c>
      <c r="E399" t="s">
        <v>18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16</v>
      </c>
      <c r="C400">
        <v>629</v>
      </c>
      <c r="D400" t="s">
        <v>14</v>
      </c>
      <c r="E400" t="s">
        <v>18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16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30</v>
      </c>
      <c r="C402">
        <v>716</v>
      </c>
      <c r="D402" t="s">
        <v>17</v>
      </c>
      <c r="E402" t="s">
        <v>18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27</v>
      </c>
      <c r="C403">
        <v>357</v>
      </c>
      <c r="D403" t="s">
        <v>14</v>
      </c>
      <c r="E403" t="s">
        <v>18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29</v>
      </c>
      <c r="C404">
        <v>628</v>
      </c>
      <c r="D404" t="s">
        <v>25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22</v>
      </c>
      <c r="C405">
        <v>704</v>
      </c>
      <c r="D405" t="s">
        <v>25</v>
      </c>
      <c r="E405" t="s">
        <v>18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19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19</v>
      </c>
      <c r="C407">
        <v>596</v>
      </c>
      <c r="D407" t="s">
        <v>17</v>
      </c>
      <c r="E407" t="s">
        <v>18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26</v>
      </c>
      <c r="C408">
        <v>430</v>
      </c>
      <c r="D408" t="s">
        <v>14</v>
      </c>
      <c r="E408" t="s">
        <v>18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31</v>
      </c>
      <c r="C409">
        <v>505</v>
      </c>
      <c r="D409" t="s">
        <v>25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26</v>
      </c>
      <c r="C410">
        <v>397</v>
      </c>
      <c r="D410" t="s">
        <v>25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31</v>
      </c>
      <c r="C411">
        <v>845</v>
      </c>
      <c r="D411" t="s">
        <v>14</v>
      </c>
      <c r="E411" t="s">
        <v>18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19</v>
      </c>
      <c r="C412">
        <v>464</v>
      </c>
      <c r="D412" t="s">
        <v>17</v>
      </c>
      <c r="E412" t="s">
        <v>18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27</v>
      </c>
      <c r="C413">
        <v>361</v>
      </c>
      <c r="D413" t="s">
        <v>25</v>
      </c>
      <c r="E413" t="s">
        <v>18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31</v>
      </c>
      <c r="C414">
        <v>821</v>
      </c>
      <c r="D414" t="s">
        <v>17</v>
      </c>
      <c r="E414" t="s">
        <v>18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31</v>
      </c>
      <c r="C415">
        <v>684</v>
      </c>
      <c r="D415" t="s">
        <v>14</v>
      </c>
      <c r="E415" t="s">
        <v>18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16</v>
      </c>
      <c r="C416">
        <v>837</v>
      </c>
      <c r="D416" t="s">
        <v>25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20</v>
      </c>
      <c r="C417">
        <v>636</v>
      </c>
      <c r="D417" t="s">
        <v>25</v>
      </c>
      <c r="E417" t="s">
        <v>18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30</v>
      </c>
      <c r="C418">
        <v>440</v>
      </c>
      <c r="D418" t="s">
        <v>25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27</v>
      </c>
      <c r="C419">
        <v>640</v>
      </c>
      <c r="D419" t="s">
        <v>25</v>
      </c>
      <c r="E419" t="s">
        <v>18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19</v>
      </c>
      <c r="C420">
        <v>404</v>
      </c>
      <c r="D420" t="s">
        <v>25</v>
      </c>
      <c r="E420" t="s">
        <v>18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25</v>
      </c>
      <c r="E421" t="s">
        <v>18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29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19</v>
      </c>
      <c r="C423">
        <v>421</v>
      </c>
      <c r="D423" t="s">
        <v>25</v>
      </c>
      <c r="E423" t="s">
        <v>18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26</v>
      </c>
      <c r="C424">
        <v>715</v>
      </c>
      <c r="D424" t="s">
        <v>25</v>
      </c>
      <c r="E424" t="s">
        <v>18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22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30</v>
      </c>
      <c r="C426">
        <v>462</v>
      </c>
      <c r="D426" t="s">
        <v>25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31</v>
      </c>
      <c r="C427">
        <v>771</v>
      </c>
      <c r="D427" t="s">
        <v>25</v>
      </c>
      <c r="E427" t="s">
        <v>18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27</v>
      </c>
      <c r="C428">
        <v>418</v>
      </c>
      <c r="D428" t="s">
        <v>14</v>
      </c>
      <c r="E428" t="s">
        <v>18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16</v>
      </c>
      <c r="C429">
        <v>787</v>
      </c>
      <c r="D429" t="s">
        <v>25</v>
      </c>
      <c r="E429" t="s">
        <v>18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30</v>
      </c>
      <c r="C430">
        <v>363</v>
      </c>
      <c r="D430" t="s">
        <v>25</v>
      </c>
      <c r="E430" t="s">
        <v>18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19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22</v>
      </c>
      <c r="C432">
        <v>625</v>
      </c>
      <c r="D432" t="s">
        <v>25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18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25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31</v>
      </c>
      <c r="C435">
        <v>702</v>
      </c>
      <c r="D435" t="s">
        <v>25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20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30</v>
      </c>
      <c r="C437">
        <v>547</v>
      </c>
      <c r="D437" t="s">
        <v>17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29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27</v>
      </c>
      <c r="C439">
        <v>450</v>
      </c>
      <c r="D439" t="s">
        <v>17</v>
      </c>
      <c r="E439" t="s">
        <v>18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20</v>
      </c>
      <c r="C440">
        <v>735</v>
      </c>
      <c r="D440" t="s">
        <v>17</v>
      </c>
      <c r="E440" t="s">
        <v>18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19</v>
      </c>
      <c r="C441">
        <v>603</v>
      </c>
      <c r="D441" t="s">
        <v>25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18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19</v>
      </c>
      <c r="C443">
        <v>739</v>
      </c>
      <c r="D443" t="s">
        <v>17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29</v>
      </c>
      <c r="C444">
        <v>814</v>
      </c>
      <c r="D444" t="s">
        <v>17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27</v>
      </c>
      <c r="C445">
        <v>580</v>
      </c>
      <c r="D445" t="s">
        <v>17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20</v>
      </c>
      <c r="C446">
        <v>774</v>
      </c>
      <c r="D446" t="s">
        <v>17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19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16</v>
      </c>
      <c r="C448">
        <v>380</v>
      </c>
      <c r="D448" t="s">
        <v>25</v>
      </c>
      <c r="E448" t="s">
        <v>18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25</v>
      </c>
      <c r="E449" t="s">
        <v>18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22</v>
      </c>
      <c r="C450">
        <v>369</v>
      </c>
      <c r="D450" t="s">
        <v>17</v>
      </c>
      <c r="E450" t="s">
        <v>18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19</v>
      </c>
      <c r="C451">
        <v>610</v>
      </c>
      <c r="D451" t="s">
        <v>25</v>
      </c>
      <c r="E451" t="s">
        <v>18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20</v>
      </c>
      <c r="C452">
        <v>498</v>
      </c>
      <c r="D452" t="s">
        <v>17</v>
      </c>
      <c r="E452" t="s">
        <v>18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25</v>
      </c>
      <c r="E453" t="s">
        <v>18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25</v>
      </c>
      <c r="E454" t="s">
        <v>18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30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16</v>
      </c>
      <c r="C456">
        <v>801</v>
      </c>
      <c r="D456" t="s">
        <v>17</v>
      </c>
      <c r="E456" t="s">
        <v>18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30</v>
      </c>
      <c r="C457">
        <v>564</v>
      </c>
      <c r="D457" t="s">
        <v>14</v>
      </c>
      <c r="E457" t="s">
        <v>18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19</v>
      </c>
      <c r="C458">
        <v>666</v>
      </c>
      <c r="D458" t="s">
        <v>25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29</v>
      </c>
      <c r="C459">
        <v>579</v>
      </c>
      <c r="D459" t="s">
        <v>17</v>
      </c>
      <c r="E459" t="s">
        <v>18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22</v>
      </c>
      <c r="C460">
        <v>600</v>
      </c>
      <c r="D460" t="s">
        <v>17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19</v>
      </c>
      <c r="C461">
        <v>443</v>
      </c>
      <c r="D461" t="s">
        <v>17</v>
      </c>
      <c r="E461" t="s">
        <v>18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26</v>
      </c>
      <c r="C462">
        <v>519</v>
      </c>
      <c r="D462" t="s">
        <v>17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20</v>
      </c>
      <c r="C463">
        <v>390</v>
      </c>
      <c r="D463" t="s">
        <v>17</v>
      </c>
      <c r="E463" t="s">
        <v>18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16</v>
      </c>
      <c r="C464">
        <v>538</v>
      </c>
      <c r="D464" t="s">
        <v>17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19</v>
      </c>
      <c r="C465">
        <v>559</v>
      </c>
      <c r="D465" t="s">
        <v>25</v>
      </c>
      <c r="E465" t="s">
        <v>18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16</v>
      </c>
      <c r="C466">
        <v>529</v>
      </c>
      <c r="D466" t="s">
        <v>17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19</v>
      </c>
      <c r="C467">
        <v>646</v>
      </c>
      <c r="D467" t="s">
        <v>25</v>
      </c>
      <c r="E467" t="s">
        <v>18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29</v>
      </c>
      <c r="C468">
        <v>409</v>
      </c>
      <c r="D468" t="s">
        <v>14</v>
      </c>
      <c r="E468" t="s">
        <v>18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31</v>
      </c>
      <c r="C469">
        <v>840</v>
      </c>
      <c r="D469" t="s">
        <v>25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22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26</v>
      </c>
      <c r="C471">
        <v>379</v>
      </c>
      <c r="D471" t="s">
        <v>17</v>
      </c>
      <c r="E471" t="s">
        <v>18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22</v>
      </c>
      <c r="C472">
        <v>575</v>
      </c>
      <c r="D472" t="s">
        <v>25</v>
      </c>
      <c r="E472" t="s">
        <v>18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27</v>
      </c>
      <c r="C473">
        <v>444</v>
      </c>
      <c r="D473" t="s">
        <v>25</v>
      </c>
      <c r="E473" t="s">
        <v>18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22</v>
      </c>
      <c r="C474">
        <v>588</v>
      </c>
      <c r="D474" t="s">
        <v>25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31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19</v>
      </c>
      <c r="C476">
        <v>732</v>
      </c>
      <c r="D476" t="s">
        <v>17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26</v>
      </c>
      <c r="C477">
        <v>566</v>
      </c>
      <c r="D477" t="s">
        <v>25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27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22</v>
      </c>
      <c r="C479">
        <v>705</v>
      </c>
      <c r="D479" t="s">
        <v>25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20</v>
      </c>
      <c r="C480">
        <v>517</v>
      </c>
      <c r="D480" t="s">
        <v>25</v>
      </c>
      <c r="E480" t="s">
        <v>18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27</v>
      </c>
      <c r="C481">
        <v>507</v>
      </c>
      <c r="D481" t="s">
        <v>25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22</v>
      </c>
      <c r="C482">
        <v>415</v>
      </c>
      <c r="D482" t="s">
        <v>25</v>
      </c>
      <c r="E482" t="s">
        <v>18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27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31</v>
      </c>
      <c r="C484">
        <v>550</v>
      </c>
      <c r="D484" t="s">
        <v>17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26</v>
      </c>
      <c r="C485">
        <v>734</v>
      </c>
      <c r="D485" t="s">
        <v>17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20</v>
      </c>
      <c r="C486">
        <v>437</v>
      </c>
      <c r="D486" t="s">
        <v>25</v>
      </c>
      <c r="E486" t="s">
        <v>18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26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19</v>
      </c>
      <c r="C488">
        <v>717</v>
      </c>
      <c r="D488" t="s">
        <v>17</v>
      </c>
      <c r="E488" t="s">
        <v>18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22</v>
      </c>
      <c r="C489">
        <v>797</v>
      </c>
      <c r="D489" t="s">
        <v>17</v>
      </c>
      <c r="E489" t="s">
        <v>18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20</v>
      </c>
      <c r="C490">
        <v>760</v>
      </c>
      <c r="D490" t="s">
        <v>25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29</v>
      </c>
      <c r="C491">
        <v>567</v>
      </c>
      <c r="D491" t="s">
        <v>25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29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26</v>
      </c>
      <c r="C493">
        <v>484</v>
      </c>
      <c r="D493" t="s">
        <v>17</v>
      </c>
      <c r="E493" t="s">
        <v>18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19</v>
      </c>
      <c r="C494">
        <v>566</v>
      </c>
      <c r="D494" t="s">
        <v>25</v>
      </c>
      <c r="E494" t="s">
        <v>18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29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16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30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16</v>
      </c>
      <c r="C498">
        <v>751</v>
      </c>
      <c r="D498" t="s">
        <v>17</v>
      </c>
      <c r="E498" t="s">
        <v>18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20</v>
      </c>
      <c r="C499">
        <v>814</v>
      </c>
      <c r="D499" t="s">
        <v>17</v>
      </c>
      <c r="E499" t="s">
        <v>18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29</v>
      </c>
      <c r="C500">
        <v>718</v>
      </c>
      <c r="D500" t="s">
        <v>17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2">
    <mergeCell ref="O3:W4"/>
    <mergeCell ref="O6:U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763D-943E-4782-A894-348094F167D8}">
  <dimension ref="A1:W501"/>
  <sheetViews>
    <sheetView workbookViewId="0">
      <selection activeCell="O3" sqref="O3:W4"/>
    </sheetView>
  </sheetViews>
  <sheetFormatPr defaultRowHeight="14.4" x14ac:dyDescent="0.3"/>
  <cols>
    <col min="1" max="1" width="10.88671875" bestFit="1" customWidth="1"/>
    <col min="3" max="3" width="10.6640625" bestFit="1" customWidth="1"/>
    <col min="4" max="4" width="10.21875" bestFit="1" customWidth="1"/>
    <col min="9" max="9" width="14.6640625" bestFit="1" customWidth="1"/>
    <col min="10" max="10" width="9.6640625" bestFit="1" customWidth="1"/>
    <col min="11" max="11" width="14.88671875" bestFit="1" customWidth="1"/>
    <col min="12" max="12" width="14.5546875" bestFit="1" customWidth="1"/>
    <col min="20" max="20" width="11.55468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3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3" x14ac:dyDescent="0.3">
      <c r="A3">
        <v>2</v>
      </c>
      <c r="B3" t="s">
        <v>16</v>
      </c>
      <c r="C3">
        <v>365</v>
      </c>
      <c r="D3" t="s">
        <v>17</v>
      </c>
      <c r="E3" t="s">
        <v>18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  <c r="O3" s="26" t="s">
        <v>121</v>
      </c>
      <c r="P3" s="27"/>
      <c r="Q3" s="27"/>
      <c r="R3" s="27"/>
      <c r="S3" s="27"/>
      <c r="T3" s="27"/>
      <c r="U3" s="27"/>
      <c r="V3" s="27"/>
      <c r="W3" s="27"/>
    </row>
    <row r="4" spans="1:23" x14ac:dyDescent="0.3">
      <c r="A4">
        <v>3</v>
      </c>
      <c r="B4" t="s">
        <v>19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  <c r="O4" s="27"/>
      <c r="P4" s="27"/>
      <c r="Q4" s="27"/>
      <c r="R4" s="27"/>
      <c r="S4" s="27"/>
      <c r="T4" s="27"/>
      <c r="U4" s="27"/>
      <c r="V4" s="27"/>
      <c r="W4" s="27"/>
    </row>
    <row r="5" spans="1:23" x14ac:dyDescent="0.3">
      <c r="A5">
        <v>4</v>
      </c>
      <c r="B5" t="s">
        <v>19</v>
      </c>
      <c r="C5">
        <v>516</v>
      </c>
      <c r="D5" t="s">
        <v>14</v>
      </c>
      <c r="E5" t="s">
        <v>18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</row>
    <row r="6" spans="1:23" x14ac:dyDescent="0.3">
      <c r="A6">
        <v>5</v>
      </c>
      <c r="B6" t="s">
        <v>20</v>
      </c>
      <c r="C6">
        <v>659</v>
      </c>
      <c r="D6" t="s">
        <v>17</v>
      </c>
      <c r="E6" t="s">
        <v>18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</row>
    <row r="7" spans="1:23" x14ac:dyDescent="0.3">
      <c r="A7">
        <v>6</v>
      </c>
      <c r="B7" t="s">
        <v>22</v>
      </c>
      <c r="C7">
        <v>777</v>
      </c>
      <c r="D7" t="s">
        <v>17</v>
      </c>
      <c r="E7" t="s">
        <v>18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  <c r="O7" s="21" t="s">
        <v>98</v>
      </c>
      <c r="P7" s="22"/>
      <c r="Q7" s="22"/>
      <c r="R7" s="22"/>
      <c r="S7" s="22"/>
      <c r="T7" s="22"/>
    </row>
    <row r="8" spans="1:23" x14ac:dyDescent="0.3">
      <c r="A8">
        <v>7</v>
      </c>
      <c r="B8" t="s">
        <v>19</v>
      </c>
      <c r="C8">
        <v>432</v>
      </c>
      <c r="D8" t="s">
        <v>14</v>
      </c>
      <c r="E8" t="s">
        <v>18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</row>
    <row r="9" spans="1:23" x14ac:dyDescent="0.3">
      <c r="A9">
        <v>8</v>
      </c>
      <c r="B9" t="s">
        <v>13</v>
      </c>
      <c r="C9">
        <v>741</v>
      </c>
      <c r="D9" t="s">
        <v>25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  <c r="O9" s="18" t="s">
        <v>90</v>
      </c>
      <c r="P9" s="20">
        <f>COUNTIFS(J2:J501,1,M2:M501,1)</f>
        <v>131</v>
      </c>
      <c r="Q9" t="s">
        <v>109</v>
      </c>
    </row>
    <row r="10" spans="1:23" x14ac:dyDescent="0.3">
      <c r="A10">
        <v>9</v>
      </c>
      <c r="B10" t="s">
        <v>26</v>
      </c>
      <c r="C10">
        <v>570</v>
      </c>
      <c r="D10" t="s">
        <v>14</v>
      </c>
      <c r="E10" t="s">
        <v>18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</row>
    <row r="11" spans="1:23" x14ac:dyDescent="0.3">
      <c r="A11">
        <v>10</v>
      </c>
      <c r="B11" t="s">
        <v>27</v>
      </c>
      <c r="C11">
        <v>671</v>
      </c>
      <c r="D11" t="s">
        <v>25</v>
      </c>
      <c r="E11" t="s">
        <v>18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</row>
    <row r="12" spans="1:23" x14ac:dyDescent="0.3">
      <c r="A12">
        <v>11</v>
      </c>
      <c r="B12" t="s">
        <v>20</v>
      </c>
      <c r="C12">
        <v>519</v>
      </c>
      <c r="D12" t="s">
        <v>25</v>
      </c>
      <c r="E12" t="s">
        <v>18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</row>
    <row r="13" spans="1:23" x14ac:dyDescent="0.3">
      <c r="A13">
        <v>12</v>
      </c>
      <c r="B13" t="s">
        <v>29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</row>
    <row r="14" spans="1:23" x14ac:dyDescent="0.3">
      <c r="A14">
        <v>13</v>
      </c>
      <c r="B14" t="s">
        <v>30</v>
      </c>
      <c r="C14">
        <v>464</v>
      </c>
      <c r="D14" t="s">
        <v>17</v>
      </c>
      <c r="E14" t="s">
        <v>18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</row>
    <row r="15" spans="1:23" x14ac:dyDescent="0.3">
      <c r="A15">
        <v>14</v>
      </c>
      <c r="B15" t="s">
        <v>30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</row>
    <row r="16" spans="1:23" x14ac:dyDescent="0.3">
      <c r="A16">
        <v>15</v>
      </c>
      <c r="B16" t="s">
        <v>31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</row>
    <row r="17" spans="1:13" x14ac:dyDescent="0.3">
      <c r="A17">
        <v>16</v>
      </c>
      <c r="B17" t="s">
        <v>29</v>
      </c>
      <c r="C17">
        <v>579</v>
      </c>
      <c r="D17" t="s">
        <v>25</v>
      </c>
      <c r="E17" t="s">
        <v>18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</row>
    <row r="18" spans="1:13" x14ac:dyDescent="0.3">
      <c r="A18">
        <v>17</v>
      </c>
      <c r="B18" t="s">
        <v>20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</row>
    <row r="19" spans="1:13" x14ac:dyDescent="0.3">
      <c r="A19">
        <v>18</v>
      </c>
      <c r="B19" t="s">
        <v>20</v>
      </c>
      <c r="C19">
        <v>596</v>
      </c>
      <c r="D19" t="s">
        <v>17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</row>
    <row r="20" spans="1:13" x14ac:dyDescent="0.3">
      <c r="A20">
        <v>19</v>
      </c>
      <c r="B20" t="s">
        <v>30</v>
      </c>
      <c r="C20">
        <v>450</v>
      </c>
      <c r="D20" t="s">
        <v>14</v>
      </c>
      <c r="E20" t="s">
        <v>18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13" x14ac:dyDescent="0.3">
      <c r="A21">
        <v>20</v>
      </c>
      <c r="B21" t="s">
        <v>31</v>
      </c>
      <c r="C21">
        <v>765</v>
      </c>
      <c r="D21" t="s">
        <v>14</v>
      </c>
      <c r="E21" t="s">
        <v>18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13" x14ac:dyDescent="0.3">
      <c r="A22">
        <v>21</v>
      </c>
      <c r="B22" t="s">
        <v>13</v>
      </c>
      <c r="C22">
        <v>571</v>
      </c>
      <c r="D22" t="s">
        <v>25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13" x14ac:dyDescent="0.3">
      <c r="A23">
        <v>22</v>
      </c>
      <c r="B23" t="s">
        <v>22</v>
      </c>
      <c r="C23">
        <v>528</v>
      </c>
      <c r="D23" t="s">
        <v>17</v>
      </c>
      <c r="E23" t="s">
        <v>18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3" x14ac:dyDescent="0.3">
      <c r="A24">
        <v>23</v>
      </c>
      <c r="B24" t="s">
        <v>30</v>
      </c>
      <c r="C24">
        <v>524</v>
      </c>
      <c r="D24" t="s">
        <v>17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13" x14ac:dyDescent="0.3">
      <c r="A25">
        <v>24</v>
      </c>
      <c r="B25" t="s">
        <v>22</v>
      </c>
      <c r="C25">
        <v>443</v>
      </c>
      <c r="D25" t="s">
        <v>25</v>
      </c>
      <c r="E25" t="s">
        <v>18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13" x14ac:dyDescent="0.3">
      <c r="A26">
        <v>25</v>
      </c>
      <c r="B26" t="s">
        <v>27</v>
      </c>
      <c r="C26">
        <v>464</v>
      </c>
      <c r="D26" t="s">
        <v>17</v>
      </c>
      <c r="E26" t="s">
        <v>18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3" x14ac:dyDescent="0.3">
      <c r="A27">
        <v>26</v>
      </c>
      <c r="B27" t="s">
        <v>19</v>
      </c>
      <c r="C27">
        <v>511</v>
      </c>
      <c r="D27" t="s">
        <v>17</v>
      </c>
      <c r="E27" t="s">
        <v>18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3" x14ac:dyDescent="0.3">
      <c r="A28">
        <v>27</v>
      </c>
      <c r="B28" t="s">
        <v>16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3" x14ac:dyDescent="0.3">
      <c r="A29">
        <v>28</v>
      </c>
      <c r="B29" t="s">
        <v>19</v>
      </c>
      <c r="C29">
        <v>574</v>
      </c>
      <c r="D29" t="s">
        <v>25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3" x14ac:dyDescent="0.3">
      <c r="A30">
        <v>29</v>
      </c>
      <c r="B30" t="s">
        <v>13</v>
      </c>
      <c r="C30">
        <v>583</v>
      </c>
      <c r="D30" t="s">
        <v>17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3" x14ac:dyDescent="0.3">
      <c r="A31">
        <v>30</v>
      </c>
      <c r="B31" t="s">
        <v>16</v>
      </c>
      <c r="C31">
        <v>686</v>
      </c>
      <c r="D31" t="s">
        <v>25</v>
      </c>
      <c r="E31" t="s">
        <v>18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13" x14ac:dyDescent="0.3">
      <c r="A32">
        <v>31</v>
      </c>
      <c r="B32" t="s">
        <v>26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3">
      <c r="A33">
        <v>32</v>
      </c>
      <c r="B33" t="s">
        <v>19</v>
      </c>
      <c r="C33">
        <v>806</v>
      </c>
      <c r="D33" t="s">
        <v>17</v>
      </c>
      <c r="E33" t="s">
        <v>18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3">
      <c r="A34">
        <v>33</v>
      </c>
      <c r="B34" t="s">
        <v>30</v>
      </c>
      <c r="C34">
        <v>849</v>
      </c>
      <c r="D34" t="s">
        <v>25</v>
      </c>
      <c r="E34" t="s">
        <v>18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3">
      <c r="A35">
        <v>34</v>
      </c>
      <c r="B35" t="s">
        <v>31</v>
      </c>
      <c r="C35">
        <v>475</v>
      </c>
      <c r="D35" t="s">
        <v>17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3">
      <c r="A36">
        <v>35</v>
      </c>
      <c r="B36" t="s">
        <v>19</v>
      </c>
      <c r="C36">
        <v>488</v>
      </c>
      <c r="D36" t="s">
        <v>25</v>
      </c>
      <c r="E36" t="s">
        <v>18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3">
      <c r="A37">
        <v>36</v>
      </c>
      <c r="B37" t="s">
        <v>19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3">
      <c r="A38">
        <v>37</v>
      </c>
      <c r="B38" t="s">
        <v>19</v>
      </c>
      <c r="C38">
        <v>568</v>
      </c>
      <c r="D38" t="s">
        <v>14</v>
      </c>
      <c r="E38" t="s">
        <v>18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3">
      <c r="A39">
        <v>38</v>
      </c>
      <c r="B39" t="s">
        <v>20</v>
      </c>
      <c r="C39">
        <v>505</v>
      </c>
      <c r="D39" t="s">
        <v>17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3">
      <c r="A40">
        <v>39</v>
      </c>
      <c r="B40" t="s">
        <v>16</v>
      </c>
      <c r="C40">
        <v>534</v>
      </c>
      <c r="D40" t="s">
        <v>17</v>
      </c>
      <c r="E40" t="s">
        <v>18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3">
      <c r="A41">
        <v>40</v>
      </c>
      <c r="B41" t="s">
        <v>31</v>
      </c>
      <c r="C41">
        <v>470</v>
      </c>
      <c r="D41" t="s">
        <v>25</v>
      </c>
      <c r="E41" t="s">
        <v>18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3">
      <c r="A42">
        <v>41</v>
      </c>
      <c r="B42" t="s">
        <v>22</v>
      </c>
      <c r="C42">
        <v>671</v>
      </c>
      <c r="D42" t="s">
        <v>17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3">
      <c r="A43">
        <v>42</v>
      </c>
      <c r="B43" t="s">
        <v>22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3">
      <c r="A44">
        <v>43</v>
      </c>
      <c r="B44" t="s">
        <v>16</v>
      </c>
      <c r="C44">
        <v>547</v>
      </c>
      <c r="D44" t="s">
        <v>14</v>
      </c>
      <c r="E44" t="s">
        <v>18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3">
      <c r="A45">
        <v>44</v>
      </c>
      <c r="B45" t="s">
        <v>27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3">
      <c r="A46">
        <v>45</v>
      </c>
      <c r="B46" t="s">
        <v>20</v>
      </c>
      <c r="C46">
        <v>640</v>
      </c>
      <c r="D46" t="s">
        <v>17</v>
      </c>
      <c r="E46" t="s">
        <v>18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3">
      <c r="A47">
        <v>46</v>
      </c>
      <c r="B47" t="s">
        <v>19</v>
      </c>
      <c r="C47">
        <v>813</v>
      </c>
      <c r="D47" t="s">
        <v>25</v>
      </c>
      <c r="E47" t="s">
        <v>18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3">
      <c r="A48">
        <v>47</v>
      </c>
      <c r="B48" t="s">
        <v>26</v>
      </c>
      <c r="C48">
        <v>353</v>
      </c>
      <c r="D48" t="s">
        <v>14</v>
      </c>
      <c r="E48" t="s">
        <v>18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3">
      <c r="A49">
        <v>48</v>
      </c>
      <c r="B49" t="s">
        <v>20</v>
      </c>
      <c r="C49">
        <v>538</v>
      </c>
      <c r="D49" t="s">
        <v>14</v>
      </c>
      <c r="E49" t="s">
        <v>18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3">
      <c r="A50">
        <v>49</v>
      </c>
      <c r="B50" t="s">
        <v>26</v>
      </c>
      <c r="C50">
        <v>588</v>
      </c>
      <c r="D50" t="s">
        <v>17</v>
      </c>
      <c r="E50" t="s">
        <v>18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3">
      <c r="A51">
        <v>50</v>
      </c>
      <c r="B51" t="s">
        <v>16</v>
      </c>
      <c r="C51">
        <v>515</v>
      </c>
      <c r="D51" t="s">
        <v>17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3">
      <c r="A52">
        <v>51</v>
      </c>
      <c r="B52" t="s">
        <v>16</v>
      </c>
      <c r="C52">
        <v>521</v>
      </c>
      <c r="D52" t="s">
        <v>17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3">
      <c r="A53">
        <v>52</v>
      </c>
      <c r="B53" t="s">
        <v>27</v>
      </c>
      <c r="C53">
        <v>561</v>
      </c>
      <c r="D53" t="s">
        <v>17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3">
      <c r="A54">
        <v>53</v>
      </c>
      <c r="B54" t="s">
        <v>13</v>
      </c>
      <c r="C54">
        <v>694</v>
      </c>
      <c r="D54" t="s">
        <v>25</v>
      </c>
      <c r="E54" t="s">
        <v>18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3">
      <c r="A55">
        <v>54</v>
      </c>
      <c r="B55" t="s">
        <v>13</v>
      </c>
      <c r="C55">
        <v>420</v>
      </c>
      <c r="D55" t="s">
        <v>17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3">
      <c r="A56">
        <v>55</v>
      </c>
      <c r="B56" t="s">
        <v>29</v>
      </c>
      <c r="C56">
        <v>498</v>
      </c>
      <c r="D56" t="s">
        <v>25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3">
      <c r="A57">
        <v>56</v>
      </c>
      <c r="B57" t="s">
        <v>30</v>
      </c>
      <c r="C57">
        <v>740</v>
      </c>
      <c r="D57" t="s">
        <v>25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3">
      <c r="A58">
        <v>57</v>
      </c>
      <c r="B58" t="s">
        <v>27</v>
      </c>
      <c r="C58">
        <v>634</v>
      </c>
      <c r="D58" t="s">
        <v>14</v>
      </c>
      <c r="E58" t="s">
        <v>18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3">
      <c r="A59">
        <v>58</v>
      </c>
      <c r="B59" t="s">
        <v>31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3">
      <c r="A60">
        <v>59</v>
      </c>
      <c r="B60" t="s">
        <v>27</v>
      </c>
      <c r="C60">
        <v>740</v>
      </c>
      <c r="D60" t="s">
        <v>17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3">
      <c r="A61">
        <v>60</v>
      </c>
      <c r="B61" t="s">
        <v>22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3">
      <c r="A62">
        <v>61</v>
      </c>
      <c r="B62" t="s">
        <v>30</v>
      </c>
      <c r="C62">
        <v>442</v>
      </c>
      <c r="D62" t="s">
        <v>25</v>
      </c>
      <c r="E62" t="s">
        <v>18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3">
      <c r="A63">
        <v>62</v>
      </c>
      <c r="B63" t="s">
        <v>31</v>
      </c>
      <c r="C63">
        <v>826</v>
      </c>
      <c r="D63" t="s">
        <v>17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3">
      <c r="A64">
        <v>63</v>
      </c>
      <c r="B64" t="s">
        <v>31</v>
      </c>
      <c r="C64">
        <v>452</v>
      </c>
      <c r="D64" t="s">
        <v>17</v>
      </c>
      <c r="E64" t="s">
        <v>18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3">
      <c r="A65">
        <v>64</v>
      </c>
      <c r="B65" t="s">
        <v>20</v>
      </c>
      <c r="C65">
        <v>707</v>
      </c>
      <c r="D65" t="s">
        <v>17</v>
      </c>
      <c r="E65" t="s">
        <v>18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3">
      <c r="A66">
        <v>65</v>
      </c>
      <c r="B66" t="s">
        <v>22</v>
      </c>
      <c r="C66">
        <v>729</v>
      </c>
      <c r="D66" t="s">
        <v>17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3">
      <c r="A67">
        <v>66</v>
      </c>
      <c r="B67" t="s">
        <v>22</v>
      </c>
      <c r="C67">
        <v>547</v>
      </c>
      <c r="D67" t="s">
        <v>14</v>
      </c>
      <c r="E67" t="s">
        <v>18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3">
      <c r="A68">
        <v>67</v>
      </c>
      <c r="B68" t="s">
        <v>19</v>
      </c>
      <c r="C68">
        <v>459</v>
      </c>
      <c r="D68" t="s">
        <v>17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3">
      <c r="A69">
        <v>68</v>
      </c>
      <c r="B69" t="s">
        <v>29</v>
      </c>
      <c r="C69">
        <v>679</v>
      </c>
      <c r="D69" t="s">
        <v>25</v>
      </c>
      <c r="E69" t="s">
        <v>18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3">
      <c r="A70">
        <v>69</v>
      </c>
      <c r="B70" t="s">
        <v>20</v>
      </c>
      <c r="C70">
        <v>450</v>
      </c>
      <c r="D70" t="s">
        <v>17</v>
      </c>
      <c r="E70" t="s">
        <v>15</v>
      </c>
      <c r="F70">
        <v>80</v>
      </c>
      <c r="G70">
        <v>4</v>
      </c>
      <c r="H70" t="s">
        <v>32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3">
      <c r="A71">
        <v>70</v>
      </c>
      <c r="B71" t="s">
        <v>26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3">
      <c r="A72">
        <v>71</v>
      </c>
      <c r="B72" t="s">
        <v>16</v>
      </c>
      <c r="C72">
        <v>683</v>
      </c>
      <c r="D72" t="s">
        <v>25</v>
      </c>
      <c r="E72" t="s">
        <v>18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3">
      <c r="A73">
        <v>72</v>
      </c>
      <c r="B73" t="s">
        <v>19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3">
      <c r="A74">
        <v>73</v>
      </c>
      <c r="B74" t="s">
        <v>13</v>
      </c>
      <c r="C74">
        <v>509</v>
      </c>
      <c r="D74" t="s">
        <v>14</v>
      </c>
      <c r="E74" t="s">
        <v>18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3">
      <c r="A75">
        <v>74</v>
      </c>
      <c r="B75" t="s">
        <v>22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3">
      <c r="A76">
        <v>75</v>
      </c>
      <c r="B76" t="s">
        <v>27</v>
      </c>
      <c r="C76">
        <v>385</v>
      </c>
      <c r="D76" t="s">
        <v>14</v>
      </c>
      <c r="E76" t="s">
        <v>18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3">
      <c r="A77">
        <v>76</v>
      </c>
      <c r="B77" t="s">
        <v>27</v>
      </c>
      <c r="C77">
        <v>587</v>
      </c>
      <c r="D77" t="s">
        <v>17</v>
      </c>
      <c r="E77" t="s">
        <v>18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3">
      <c r="A78">
        <v>77</v>
      </c>
      <c r="B78" t="s">
        <v>29</v>
      </c>
      <c r="C78">
        <v>593</v>
      </c>
      <c r="D78" t="s">
        <v>14</v>
      </c>
      <c r="E78" t="s">
        <v>18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3">
      <c r="A79">
        <v>78</v>
      </c>
      <c r="B79" t="s">
        <v>27</v>
      </c>
      <c r="C79">
        <v>600</v>
      </c>
      <c r="D79" t="s">
        <v>17</v>
      </c>
      <c r="E79" t="s">
        <v>18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3">
      <c r="A80">
        <v>79</v>
      </c>
      <c r="B80" t="s">
        <v>27</v>
      </c>
      <c r="C80">
        <v>742</v>
      </c>
      <c r="D80" t="s">
        <v>17</v>
      </c>
      <c r="E80" t="s">
        <v>18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3">
      <c r="A81">
        <v>80</v>
      </c>
      <c r="B81" t="s">
        <v>19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3">
      <c r="A82">
        <v>81</v>
      </c>
      <c r="B82" t="s">
        <v>27</v>
      </c>
      <c r="C82">
        <v>631</v>
      </c>
      <c r="D82" t="s">
        <v>25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3">
      <c r="A83">
        <v>82</v>
      </c>
      <c r="B83" t="s">
        <v>27</v>
      </c>
      <c r="C83">
        <v>371</v>
      </c>
      <c r="D83" t="s">
        <v>14</v>
      </c>
      <c r="E83" t="s">
        <v>18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3">
      <c r="A84">
        <v>83</v>
      </c>
      <c r="B84" t="s">
        <v>30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3">
      <c r="A85">
        <v>84</v>
      </c>
      <c r="B85" t="s">
        <v>27</v>
      </c>
      <c r="C85">
        <v>579</v>
      </c>
      <c r="D85" t="s">
        <v>17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3">
      <c r="A86">
        <v>85</v>
      </c>
      <c r="B86" t="s">
        <v>19</v>
      </c>
      <c r="C86">
        <v>820</v>
      </c>
      <c r="D86" t="s">
        <v>17</v>
      </c>
      <c r="E86" t="s">
        <v>18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3">
      <c r="A87">
        <v>86</v>
      </c>
      <c r="B87" t="s">
        <v>20</v>
      </c>
      <c r="C87">
        <v>750</v>
      </c>
      <c r="D87" t="s">
        <v>17</v>
      </c>
      <c r="E87" t="s">
        <v>18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3">
      <c r="A88">
        <v>87</v>
      </c>
      <c r="B88" t="s">
        <v>13</v>
      </c>
      <c r="C88">
        <v>503</v>
      </c>
      <c r="D88" t="s">
        <v>17</v>
      </c>
      <c r="E88" t="s">
        <v>18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3">
      <c r="A89">
        <v>88</v>
      </c>
      <c r="B89" t="s">
        <v>13</v>
      </c>
      <c r="C89">
        <v>844</v>
      </c>
      <c r="D89" t="s">
        <v>14</v>
      </c>
      <c r="E89" t="s">
        <v>18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3">
      <c r="A90">
        <v>89</v>
      </c>
      <c r="B90" t="s">
        <v>16</v>
      </c>
      <c r="C90">
        <v>469</v>
      </c>
      <c r="D90" t="s">
        <v>25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3">
      <c r="A91">
        <v>90</v>
      </c>
      <c r="B91" t="s">
        <v>31</v>
      </c>
      <c r="C91">
        <v>515</v>
      </c>
      <c r="D91" t="s">
        <v>25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3">
      <c r="A92">
        <v>91</v>
      </c>
      <c r="B92" t="s">
        <v>13</v>
      </c>
      <c r="C92">
        <v>733</v>
      </c>
      <c r="D92" t="s">
        <v>25</v>
      </c>
      <c r="E92" t="s">
        <v>18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3">
      <c r="A93">
        <v>92</v>
      </c>
      <c r="B93" t="s">
        <v>22</v>
      </c>
      <c r="C93">
        <v>735</v>
      </c>
      <c r="D93" t="s">
        <v>25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3">
      <c r="A94">
        <v>93</v>
      </c>
      <c r="B94" t="s">
        <v>19</v>
      </c>
      <c r="C94">
        <v>739</v>
      </c>
      <c r="D94" t="s">
        <v>17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3">
      <c r="A95">
        <v>94</v>
      </c>
      <c r="B95" t="s">
        <v>16</v>
      </c>
      <c r="C95">
        <v>548</v>
      </c>
      <c r="D95" t="s">
        <v>14</v>
      </c>
      <c r="E95" t="s">
        <v>18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3">
      <c r="A96">
        <v>95</v>
      </c>
      <c r="B96" t="s">
        <v>13</v>
      </c>
      <c r="C96">
        <v>746</v>
      </c>
      <c r="D96" t="s">
        <v>17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3">
      <c r="A97">
        <v>96</v>
      </c>
      <c r="B97" t="s">
        <v>16</v>
      </c>
      <c r="C97">
        <v>696</v>
      </c>
      <c r="D97" t="s">
        <v>17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3">
      <c r="A98">
        <v>97</v>
      </c>
      <c r="B98" t="s">
        <v>31</v>
      </c>
      <c r="C98">
        <v>424</v>
      </c>
      <c r="D98" t="s">
        <v>14</v>
      </c>
      <c r="E98" t="s">
        <v>18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3">
      <c r="A99">
        <v>98</v>
      </c>
      <c r="B99" t="s">
        <v>26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3">
      <c r="A100">
        <v>99</v>
      </c>
      <c r="B100" t="s">
        <v>27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3">
      <c r="A101">
        <v>100</v>
      </c>
      <c r="B101" t="s">
        <v>26</v>
      </c>
      <c r="C101">
        <v>668</v>
      </c>
      <c r="D101" t="s">
        <v>17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3">
      <c r="A102">
        <v>101</v>
      </c>
      <c r="B102" t="s">
        <v>16</v>
      </c>
      <c r="C102">
        <v>422</v>
      </c>
      <c r="D102" t="s">
        <v>25</v>
      </c>
      <c r="E102" t="s">
        <v>18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3">
      <c r="A103">
        <v>102</v>
      </c>
      <c r="B103" t="s">
        <v>19</v>
      </c>
      <c r="C103">
        <v>549</v>
      </c>
      <c r="D103" t="s">
        <v>17</v>
      </c>
      <c r="E103" t="s">
        <v>18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3">
      <c r="A104">
        <v>103</v>
      </c>
      <c r="B104" t="s">
        <v>26</v>
      </c>
      <c r="C104">
        <v>651</v>
      </c>
      <c r="D104" t="s">
        <v>17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3">
      <c r="A105">
        <v>104</v>
      </c>
      <c r="B105" t="s">
        <v>16</v>
      </c>
      <c r="C105">
        <v>483</v>
      </c>
      <c r="D105" t="s">
        <v>14</v>
      </c>
      <c r="E105" t="s">
        <v>18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3">
      <c r="A106">
        <v>105</v>
      </c>
      <c r="B106" t="s">
        <v>20</v>
      </c>
      <c r="C106">
        <v>397</v>
      </c>
      <c r="D106" t="s">
        <v>17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3">
      <c r="A107">
        <v>106</v>
      </c>
      <c r="B107" t="s">
        <v>13</v>
      </c>
      <c r="C107">
        <v>537</v>
      </c>
      <c r="D107" t="s">
        <v>25</v>
      </c>
      <c r="E107" t="s">
        <v>18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3">
      <c r="A108">
        <v>107</v>
      </c>
      <c r="B108" t="s">
        <v>22</v>
      </c>
      <c r="C108">
        <v>520</v>
      </c>
      <c r="D108" t="s">
        <v>25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3">
      <c r="A109">
        <v>108</v>
      </c>
      <c r="B109" t="s">
        <v>16</v>
      </c>
      <c r="C109">
        <v>801</v>
      </c>
      <c r="D109" t="s">
        <v>17</v>
      </c>
      <c r="E109" t="s">
        <v>18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3">
      <c r="A110">
        <v>109</v>
      </c>
      <c r="B110" t="s">
        <v>26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3">
      <c r="A111">
        <v>110</v>
      </c>
      <c r="B111" t="s">
        <v>20</v>
      </c>
      <c r="C111">
        <v>592</v>
      </c>
      <c r="D111" t="s">
        <v>17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3">
      <c r="A112">
        <v>111</v>
      </c>
      <c r="B112" t="s">
        <v>26</v>
      </c>
      <c r="C112">
        <v>663</v>
      </c>
      <c r="D112" t="s">
        <v>25</v>
      </c>
      <c r="E112" t="s">
        <v>18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3">
      <c r="A113">
        <v>112</v>
      </c>
      <c r="B113" t="s">
        <v>22</v>
      </c>
      <c r="C113">
        <v>825</v>
      </c>
      <c r="D113" t="s">
        <v>25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3">
      <c r="A114">
        <v>113</v>
      </c>
      <c r="B114" t="s">
        <v>26</v>
      </c>
      <c r="C114">
        <v>695</v>
      </c>
      <c r="D114" t="s">
        <v>17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3">
      <c r="A115">
        <v>114</v>
      </c>
      <c r="B115" t="s">
        <v>19</v>
      </c>
      <c r="C115">
        <v>737</v>
      </c>
      <c r="D115" t="s">
        <v>25</v>
      </c>
      <c r="E115" t="s">
        <v>18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3">
      <c r="A116">
        <v>115</v>
      </c>
      <c r="B116" t="s">
        <v>19</v>
      </c>
      <c r="C116">
        <v>475</v>
      </c>
      <c r="D116" t="s">
        <v>17</v>
      </c>
      <c r="E116" t="s">
        <v>18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3">
      <c r="A117">
        <v>116</v>
      </c>
      <c r="B117" t="s">
        <v>26</v>
      </c>
      <c r="C117">
        <v>556</v>
      </c>
      <c r="D117" t="s">
        <v>25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3">
      <c r="A118">
        <v>117</v>
      </c>
      <c r="B118" t="s">
        <v>19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3">
      <c r="A119">
        <v>118</v>
      </c>
      <c r="B119" t="s">
        <v>27</v>
      </c>
      <c r="C119">
        <v>547</v>
      </c>
      <c r="D119" t="s">
        <v>25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3">
      <c r="A120">
        <v>119</v>
      </c>
      <c r="B120" t="s">
        <v>31</v>
      </c>
      <c r="C120">
        <v>536</v>
      </c>
      <c r="D120" t="s">
        <v>17</v>
      </c>
      <c r="E120" t="s">
        <v>18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3">
      <c r="A121">
        <v>120</v>
      </c>
      <c r="B121" t="s">
        <v>26</v>
      </c>
      <c r="C121">
        <v>738</v>
      </c>
      <c r="D121" t="s">
        <v>17</v>
      </c>
      <c r="E121" t="s">
        <v>18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3">
      <c r="A122">
        <v>121</v>
      </c>
      <c r="B122" t="s">
        <v>22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3">
      <c r="A123">
        <v>122</v>
      </c>
      <c r="B123" t="s">
        <v>31</v>
      </c>
      <c r="C123">
        <v>547</v>
      </c>
      <c r="D123" t="s">
        <v>25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3">
      <c r="A124">
        <v>123</v>
      </c>
      <c r="B124" t="s">
        <v>27</v>
      </c>
      <c r="C124">
        <v>797</v>
      </c>
      <c r="D124" t="s">
        <v>17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3">
      <c r="A125">
        <v>124</v>
      </c>
      <c r="B125" t="s">
        <v>29</v>
      </c>
      <c r="C125">
        <v>700</v>
      </c>
      <c r="D125" t="s">
        <v>25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3">
      <c r="A126">
        <v>125</v>
      </c>
      <c r="B126" t="s">
        <v>30</v>
      </c>
      <c r="C126">
        <v>502</v>
      </c>
      <c r="D126" t="s">
        <v>14</v>
      </c>
      <c r="E126" t="s">
        <v>18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3">
      <c r="A127">
        <v>126</v>
      </c>
      <c r="B127" t="s">
        <v>26</v>
      </c>
      <c r="C127">
        <v>481</v>
      </c>
      <c r="D127" t="s">
        <v>17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3">
      <c r="A128">
        <v>127</v>
      </c>
      <c r="B128" t="s">
        <v>19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3">
      <c r="A129">
        <v>128</v>
      </c>
      <c r="B129" t="s">
        <v>16</v>
      </c>
      <c r="C129">
        <v>774</v>
      </c>
      <c r="D129" t="s">
        <v>17</v>
      </c>
      <c r="E129" t="s">
        <v>18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3">
      <c r="A130">
        <v>129</v>
      </c>
      <c r="B130" t="s">
        <v>16</v>
      </c>
      <c r="C130">
        <v>514</v>
      </c>
      <c r="D130" t="s">
        <v>25</v>
      </c>
      <c r="E130" t="s">
        <v>18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3">
      <c r="A131">
        <v>130</v>
      </c>
      <c r="B131" t="s">
        <v>29</v>
      </c>
      <c r="C131">
        <v>408</v>
      </c>
      <c r="D131" t="s">
        <v>17</v>
      </c>
      <c r="E131" t="s">
        <v>18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3">
      <c r="A132">
        <v>131</v>
      </c>
      <c r="B132" t="s">
        <v>16</v>
      </c>
      <c r="C132">
        <v>527</v>
      </c>
      <c r="D132" t="s">
        <v>14</v>
      </c>
      <c r="E132" t="s">
        <v>18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3">
      <c r="A133">
        <v>132</v>
      </c>
      <c r="B133" t="s">
        <v>29</v>
      </c>
      <c r="C133">
        <v>789</v>
      </c>
      <c r="D133" t="s">
        <v>17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3">
      <c r="A134">
        <v>133</v>
      </c>
      <c r="B134" t="s">
        <v>19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3">
      <c r="A135">
        <v>134</v>
      </c>
      <c r="B135" t="s">
        <v>19</v>
      </c>
      <c r="C135">
        <v>511</v>
      </c>
      <c r="D135" t="s">
        <v>17</v>
      </c>
      <c r="E135" t="s">
        <v>18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3">
      <c r="A136">
        <v>135</v>
      </c>
      <c r="B136" t="s">
        <v>30</v>
      </c>
      <c r="C136">
        <v>752</v>
      </c>
      <c r="D136" t="s">
        <v>14</v>
      </c>
      <c r="E136" t="s">
        <v>18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3">
      <c r="A137">
        <v>136</v>
      </c>
      <c r="B137" t="s">
        <v>30</v>
      </c>
      <c r="C137">
        <v>703</v>
      </c>
      <c r="D137" t="s">
        <v>25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3">
      <c r="A138">
        <v>137</v>
      </c>
      <c r="B138" t="s">
        <v>30</v>
      </c>
      <c r="C138">
        <v>812</v>
      </c>
      <c r="D138" t="s">
        <v>17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3">
      <c r="A139">
        <v>138</v>
      </c>
      <c r="B139" t="s">
        <v>26</v>
      </c>
      <c r="C139">
        <v>591</v>
      </c>
      <c r="D139" t="s">
        <v>25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3">
      <c r="A140">
        <v>139</v>
      </c>
      <c r="B140" t="s">
        <v>19</v>
      </c>
      <c r="C140">
        <v>485</v>
      </c>
      <c r="D140" t="s">
        <v>17</v>
      </c>
      <c r="E140" t="s">
        <v>18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3">
      <c r="A141">
        <v>140</v>
      </c>
      <c r="B141" t="s">
        <v>26</v>
      </c>
      <c r="C141">
        <v>787</v>
      </c>
      <c r="D141" t="s">
        <v>17</v>
      </c>
      <c r="E141" t="s">
        <v>18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3">
      <c r="A142">
        <v>141</v>
      </c>
      <c r="B142" t="s">
        <v>16</v>
      </c>
      <c r="C142">
        <v>585</v>
      </c>
      <c r="D142" t="s">
        <v>25</v>
      </c>
      <c r="E142" t="s">
        <v>18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3">
      <c r="A143">
        <v>142</v>
      </c>
      <c r="B143" t="s">
        <v>30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3">
      <c r="A144">
        <v>143</v>
      </c>
      <c r="B144" t="s">
        <v>30</v>
      </c>
      <c r="C144">
        <v>846</v>
      </c>
      <c r="D144" t="s">
        <v>25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3">
      <c r="A145">
        <v>144</v>
      </c>
      <c r="B145" t="s">
        <v>19</v>
      </c>
      <c r="C145">
        <v>477</v>
      </c>
      <c r="D145" t="s">
        <v>25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3">
      <c r="A146">
        <v>145</v>
      </c>
      <c r="B146" t="s">
        <v>30</v>
      </c>
      <c r="C146">
        <v>767</v>
      </c>
      <c r="D146" t="s">
        <v>17</v>
      </c>
      <c r="E146" t="s">
        <v>18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3">
      <c r="A147">
        <v>146</v>
      </c>
      <c r="B147" t="s">
        <v>26</v>
      </c>
      <c r="C147">
        <v>687</v>
      </c>
      <c r="D147" t="s">
        <v>14</v>
      </c>
      <c r="E147" t="s">
        <v>18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3">
      <c r="A148">
        <v>147</v>
      </c>
      <c r="B148" t="s">
        <v>30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3">
      <c r="A149">
        <v>148</v>
      </c>
      <c r="B149" t="s">
        <v>27</v>
      </c>
      <c r="C149">
        <v>362</v>
      </c>
      <c r="D149" t="s">
        <v>25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3">
      <c r="A150">
        <v>149</v>
      </c>
      <c r="B150" t="s">
        <v>19</v>
      </c>
      <c r="C150">
        <v>468</v>
      </c>
      <c r="D150" t="s">
        <v>25</v>
      </c>
      <c r="E150" t="s">
        <v>18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3">
      <c r="A151">
        <v>150</v>
      </c>
      <c r="B151" t="s">
        <v>16</v>
      </c>
      <c r="C151">
        <v>652</v>
      </c>
      <c r="D151" t="s">
        <v>14</v>
      </c>
      <c r="E151" t="s">
        <v>18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3">
      <c r="A152">
        <v>151</v>
      </c>
      <c r="B152" t="s">
        <v>27</v>
      </c>
      <c r="C152">
        <v>724</v>
      </c>
      <c r="D152" t="s">
        <v>25</v>
      </c>
      <c r="E152" t="s">
        <v>18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3">
      <c r="A153">
        <v>152</v>
      </c>
      <c r="B153" t="s">
        <v>19</v>
      </c>
      <c r="C153">
        <v>638</v>
      </c>
      <c r="D153" t="s">
        <v>17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3">
      <c r="A154">
        <v>153</v>
      </c>
      <c r="B154" t="s">
        <v>29</v>
      </c>
      <c r="C154">
        <v>640</v>
      </c>
      <c r="D154" t="s">
        <v>17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3">
      <c r="A155">
        <v>154</v>
      </c>
      <c r="B155" t="s">
        <v>22</v>
      </c>
      <c r="C155">
        <v>465</v>
      </c>
      <c r="D155" t="s">
        <v>25</v>
      </c>
      <c r="E155" t="s">
        <v>18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3">
      <c r="A156">
        <v>155</v>
      </c>
      <c r="B156" t="s">
        <v>30</v>
      </c>
      <c r="C156">
        <v>437</v>
      </c>
      <c r="D156" t="s">
        <v>17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3">
      <c r="A157">
        <v>156</v>
      </c>
      <c r="B157" t="s">
        <v>16</v>
      </c>
      <c r="C157">
        <v>474</v>
      </c>
      <c r="D157" t="s">
        <v>14</v>
      </c>
      <c r="E157" t="s">
        <v>18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3">
      <c r="A158">
        <v>157</v>
      </c>
      <c r="B158" t="s">
        <v>30</v>
      </c>
      <c r="C158">
        <v>759</v>
      </c>
      <c r="D158" t="s">
        <v>25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3">
      <c r="A159">
        <v>158</v>
      </c>
      <c r="B159" t="s">
        <v>13</v>
      </c>
      <c r="C159">
        <v>524</v>
      </c>
      <c r="D159" t="s">
        <v>17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3">
      <c r="A160">
        <v>159</v>
      </c>
      <c r="B160" t="s">
        <v>22</v>
      </c>
      <c r="C160">
        <v>848</v>
      </c>
      <c r="D160" t="s">
        <v>25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3">
      <c r="A161">
        <v>160</v>
      </c>
      <c r="B161" t="s">
        <v>16</v>
      </c>
      <c r="C161">
        <v>713</v>
      </c>
      <c r="D161" t="s">
        <v>14</v>
      </c>
      <c r="E161" t="s">
        <v>18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3">
      <c r="A162">
        <v>161</v>
      </c>
      <c r="B162" t="s">
        <v>22</v>
      </c>
      <c r="C162">
        <v>402</v>
      </c>
      <c r="D162" t="s">
        <v>17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3">
      <c r="A163">
        <v>162</v>
      </c>
      <c r="B163" t="s">
        <v>29</v>
      </c>
      <c r="C163">
        <v>839</v>
      </c>
      <c r="D163" t="s">
        <v>14</v>
      </c>
      <c r="E163" t="s">
        <v>18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3">
      <c r="A164">
        <v>163</v>
      </c>
      <c r="B164" t="s">
        <v>13</v>
      </c>
      <c r="C164">
        <v>460</v>
      </c>
      <c r="D164" t="s">
        <v>25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3">
      <c r="A165">
        <v>164</v>
      </c>
      <c r="B165" t="s">
        <v>19</v>
      </c>
      <c r="C165">
        <v>414</v>
      </c>
      <c r="D165" t="s">
        <v>25</v>
      </c>
      <c r="E165" t="s">
        <v>18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3">
      <c r="A166">
        <v>165</v>
      </c>
      <c r="B166" t="s">
        <v>31</v>
      </c>
      <c r="C166">
        <v>682</v>
      </c>
      <c r="D166" t="s">
        <v>17</v>
      </c>
      <c r="E166" t="s">
        <v>18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3">
      <c r="A167">
        <v>166</v>
      </c>
      <c r="B167" t="s">
        <v>30</v>
      </c>
      <c r="C167">
        <v>724</v>
      </c>
      <c r="D167" t="s">
        <v>14</v>
      </c>
      <c r="E167" t="s">
        <v>18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3">
      <c r="A168">
        <v>167</v>
      </c>
      <c r="B168" t="s">
        <v>16</v>
      </c>
      <c r="C168">
        <v>423</v>
      </c>
      <c r="D168" t="s">
        <v>25</v>
      </c>
      <c r="E168" t="s">
        <v>18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3">
      <c r="A169">
        <v>168</v>
      </c>
      <c r="B169" t="s">
        <v>27</v>
      </c>
      <c r="C169">
        <v>496</v>
      </c>
      <c r="D169" t="s">
        <v>14</v>
      </c>
      <c r="E169" t="s">
        <v>18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3">
      <c r="A170">
        <v>169</v>
      </c>
      <c r="B170" t="s">
        <v>22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3">
      <c r="A171">
        <v>170</v>
      </c>
      <c r="B171" t="s">
        <v>29</v>
      </c>
      <c r="C171">
        <v>613</v>
      </c>
      <c r="D171" t="s">
        <v>17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3">
      <c r="A172">
        <v>171</v>
      </c>
      <c r="B172" t="s">
        <v>13</v>
      </c>
      <c r="C172">
        <v>481</v>
      </c>
      <c r="D172" t="s">
        <v>14</v>
      </c>
      <c r="E172" t="s">
        <v>18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3">
      <c r="A173">
        <v>172</v>
      </c>
      <c r="B173" t="s">
        <v>20</v>
      </c>
      <c r="C173">
        <v>398</v>
      </c>
      <c r="D173" t="s">
        <v>25</v>
      </c>
      <c r="E173" t="s">
        <v>18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3">
      <c r="A174">
        <v>173</v>
      </c>
      <c r="B174" t="s">
        <v>30</v>
      </c>
      <c r="C174">
        <v>426</v>
      </c>
      <c r="D174" t="s">
        <v>25</v>
      </c>
      <c r="E174" t="s">
        <v>18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3">
      <c r="A175">
        <v>174</v>
      </c>
      <c r="B175" t="s">
        <v>30</v>
      </c>
      <c r="C175">
        <v>643</v>
      </c>
      <c r="D175" t="s">
        <v>17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3">
      <c r="A176">
        <v>175</v>
      </c>
      <c r="B176" t="s">
        <v>22</v>
      </c>
      <c r="C176">
        <v>466</v>
      </c>
      <c r="D176" t="s">
        <v>14</v>
      </c>
      <c r="E176" t="s">
        <v>18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3">
      <c r="A177">
        <v>176</v>
      </c>
      <c r="B177" t="s">
        <v>26</v>
      </c>
      <c r="C177">
        <v>843</v>
      </c>
      <c r="D177" t="s">
        <v>25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3">
      <c r="A178">
        <v>177</v>
      </c>
      <c r="B178" t="s">
        <v>30</v>
      </c>
      <c r="C178">
        <v>398</v>
      </c>
      <c r="D178" t="s">
        <v>25</v>
      </c>
      <c r="E178" t="s">
        <v>18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3">
      <c r="A179">
        <v>178</v>
      </c>
      <c r="B179" t="s">
        <v>29</v>
      </c>
      <c r="C179">
        <v>459</v>
      </c>
      <c r="D179" t="s">
        <v>17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3">
      <c r="A180">
        <v>179</v>
      </c>
      <c r="B180" t="s">
        <v>29</v>
      </c>
      <c r="C180">
        <v>816</v>
      </c>
      <c r="D180" t="s">
        <v>14</v>
      </c>
      <c r="E180" t="s">
        <v>18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3">
      <c r="A181">
        <v>180</v>
      </c>
      <c r="B181" t="s">
        <v>22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3">
      <c r="A182">
        <v>181</v>
      </c>
      <c r="B182" t="s">
        <v>31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3">
      <c r="A183">
        <v>182</v>
      </c>
      <c r="B183" t="s">
        <v>29</v>
      </c>
      <c r="C183">
        <v>421</v>
      </c>
      <c r="D183" t="s">
        <v>25</v>
      </c>
      <c r="E183" t="s">
        <v>18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3">
      <c r="A184">
        <v>183</v>
      </c>
      <c r="B184" t="s">
        <v>30</v>
      </c>
      <c r="C184">
        <v>696</v>
      </c>
      <c r="D184" t="s">
        <v>25</v>
      </c>
      <c r="E184" t="s">
        <v>18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3">
      <c r="A185">
        <v>184</v>
      </c>
      <c r="B185" t="s">
        <v>30</v>
      </c>
      <c r="C185">
        <v>783</v>
      </c>
      <c r="D185" t="s">
        <v>17</v>
      </c>
      <c r="E185" t="s">
        <v>18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3">
      <c r="A186">
        <v>185</v>
      </c>
      <c r="B186" t="s">
        <v>19</v>
      </c>
      <c r="C186">
        <v>844</v>
      </c>
      <c r="D186" t="s">
        <v>25</v>
      </c>
      <c r="E186" t="s">
        <v>18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3">
      <c r="A187">
        <v>186</v>
      </c>
      <c r="B187" t="s">
        <v>26</v>
      </c>
      <c r="C187">
        <v>635</v>
      </c>
      <c r="D187" t="s">
        <v>17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3">
      <c r="A188">
        <v>187</v>
      </c>
      <c r="B188" t="s">
        <v>19</v>
      </c>
      <c r="C188">
        <v>353</v>
      </c>
      <c r="D188" t="s">
        <v>17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3">
      <c r="A189">
        <v>188</v>
      </c>
      <c r="B189" t="s">
        <v>29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3">
      <c r="A190">
        <v>189</v>
      </c>
      <c r="B190" t="s">
        <v>19</v>
      </c>
      <c r="C190">
        <v>434</v>
      </c>
      <c r="D190" t="s">
        <v>17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3">
      <c r="A191">
        <v>190</v>
      </c>
      <c r="B191" t="s">
        <v>29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20</v>
      </c>
      <c r="C193">
        <v>725</v>
      </c>
      <c r="D193" t="s">
        <v>25</v>
      </c>
      <c r="E193" t="s">
        <v>18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16</v>
      </c>
      <c r="C194">
        <v>370</v>
      </c>
      <c r="D194" t="s">
        <v>25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30</v>
      </c>
      <c r="C195">
        <v>558</v>
      </c>
      <c r="D195" t="s">
        <v>17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27</v>
      </c>
      <c r="C196">
        <v>392</v>
      </c>
      <c r="D196" t="s">
        <v>17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29</v>
      </c>
      <c r="C197">
        <v>848</v>
      </c>
      <c r="D197" t="s">
        <v>17</v>
      </c>
      <c r="E197" t="s">
        <v>18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13</v>
      </c>
      <c r="C198">
        <v>378</v>
      </c>
      <c r="D198" t="s">
        <v>17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30</v>
      </c>
      <c r="C199">
        <v>760</v>
      </c>
      <c r="D199" t="s">
        <v>25</v>
      </c>
      <c r="E199" t="s">
        <v>18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26</v>
      </c>
      <c r="C200">
        <v>693</v>
      </c>
      <c r="D200" t="s">
        <v>17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19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22</v>
      </c>
      <c r="C202">
        <v>654</v>
      </c>
      <c r="D202" t="s">
        <v>25</v>
      </c>
      <c r="E202" t="s">
        <v>18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20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13</v>
      </c>
      <c r="C204">
        <v>452</v>
      </c>
      <c r="D204" t="s">
        <v>17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19</v>
      </c>
      <c r="C205">
        <v>615</v>
      </c>
      <c r="D205" t="s">
        <v>25</v>
      </c>
      <c r="E205" t="s">
        <v>18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27</v>
      </c>
      <c r="C206">
        <v>608</v>
      </c>
      <c r="D206" t="s">
        <v>14</v>
      </c>
      <c r="E206" t="s">
        <v>18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13</v>
      </c>
      <c r="C207">
        <v>722</v>
      </c>
      <c r="D207" t="s">
        <v>25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19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19</v>
      </c>
      <c r="C209">
        <v>583</v>
      </c>
      <c r="D209" t="s">
        <v>25</v>
      </c>
      <c r="E209" t="s">
        <v>18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20</v>
      </c>
      <c r="C210">
        <v>695</v>
      </c>
      <c r="D210" t="s">
        <v>14</v>
      </c>
      <c r="E210" t="s">
        <v>18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22</v>
      </c>
      <c r="C211">
        <v>730</v>
      </c>
      <c r="D211" t="s">
        <v>14</v>
      </c>
      <c r="E211" t="s">
        <v>18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22</v>
      </c>
      <c r="C212">
        <v>723</v>
      </c>
      <c r="D212" t="s">
        <v>14</v>
      </c>
      <c r="E212" t="s">
        <v>18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22</v>
      </c>
      <c r="C213">
        <v>450</v>
      </c>
      <c r="D213" t="s">
        <v>25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20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19</v>
      </c>
      <c r="C215">
        <v>418</v>
      </c>
      <c r="D215" t="s">
        <v>14</v>
      </c>
      <c r="E215" t="s">
        <v>18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26</v>
      </c>
      <c r="C216">
        <v>455</v>
      </c>
      <c r="D216" t="s">
        <v>17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19</v>
      </c>
      <c r="C217">
        <v>360</v>
      </c>
      <c r="D217" t="s">
        <v>14</v>
      </c>
      <c r="E217" t="s">
        <v>18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22</v>
      </c>
      <c r="C218">
        <v>362</v>
      </c>
      <c r="D218" t="s">
        <v>17</v>
      </c>
      <c r="E218" t="s">
        <v>18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20</v>
      </c>
      <c r="C219">
        <v>454</v>
      </c>
      <c r="D219" t="s">
        <v>25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20</v>
      </c>
      <c r="C220">
        <v>575</v>
      </c>
      <c r="D220" t="s">
        <v>14</v>
      </c>
      <c r="E220" t="s">
        <v>18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13</v>
      </c>
      <c r="C221">
        <v>771</v>
      </c>
      <c r="D221" t="s">
        <v>25</v>
      </c>
      <c r="E221" t="s">
        <v>18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31</v>
      </c>
      <c r="C222">
        <v>517</v>
      </c>
      <c r="D222" t="s">
        <v>17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26</v>
      </c>
      <c r="C223">
        <v>766</v>
      </c>
      <c r="D223" t="s">
        <v>17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26</v>
      </c>
      <c r="C224">
        <v>728</v>
      </c>
      <c r="D224" t="s">
        <v>25</v>
      </c>
      <c r="E224" t="s">
        <v>18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30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31</v>
      </c>
      <c r="C226">
        <v>760</v>
      </c>
      <c r="D226" t="s">
        <v>25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13</v>
      </c>
      <c r="C227">
        <v>449</v>
      </c>
      <c r="D227" t="s">
        <v>17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30</v>
      </c>
      <c r="C228">
        <v>567</v>
      </c>
      <c r="D228" t="s">
        <v>17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27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16</v>
      </c>
      <c r="C230">
        <v>694</v>
      </c>
      <c r="D230" t="s">
        <v>17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26</v>
      </c>
      <c r="C231">
        <v>560</v>
      </c>
      <c r="D231" t="s">
        <v>14</v>
      </c>
      <c r="E231" t="s">
        <v>18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13</v>
      </c>
      <c r="C233">
        <v>572</v>
      </c>
      <c r="D233" t="s">
        <v>14</v>
      </c>
      <c r="E233" t="s">
        <v>18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16</v>
      </c>
      <c r="C234">
        <v>506</v>
      </c>
      <c r="D234" t="s">
        <v>17</v>
      </c>
      <c r="E234" t="s">
        <v>18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30</v>
      </c>
      <c r="C235">
        <v>422</v>
      </c>
      <c r="D235" t="s">
        <v>25</v>
      </c>
      <c r="E235" t="s">
        <v>18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31</v>
      </c>
      <c r="C236">
        <v>624</v>
      </c>
      <c r="D236" t="s">
        <v>25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31</v>
      </c>
      <c r="C237">
        <v>759</v>
      </c>
      <c r="D237" t="s">
        <v>17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16</v>
      </c>
      <c r="C238">
        <v>758</v>
      </c>
      <c r="D238" t="s">
        <v>25</v>
      </c>
      <c r="E238" t="s">
        <v>18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19</v>
      </c>
      <c r="C239">
        <v>389</v>
      </c>
      <c r="D239" t="s">
        <v>25</v>
      </c>
      <c r="E239" t="s">
        <v>18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30</v>
      </c>
      <c r="C240">
        <v>584</v>
      </c>
      <c r="D240" t="s">
        <v>17</v>
      </c>
      <c r="E240" t="s">
        <v>18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30</v>
      </c>
      <c r="C241">
        <v>473</v>
      </c>
      <c r="D241" t="s">
        <v>25</v>
      </c>
      <c r="E241" t="s">
        <v>18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27</v>
      </c>
      <c r="C242">
        <v>634</v>
      </c>
      <c r="D242" t="s">
        <v>17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27</v>
      </c>
      <c r="C243">
        <v>502</v>
      </c>
      <c r="D243" t="s">
        <v>14</v>
      </c>
      <c r="E243" t="s">
        <v>18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16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22</v>
      </c>
      <c r="C245">
        <v>545</v>
      </c>
      <c r="D245" t="s">
        <v>25</v>
      </c>
      <c r="E245" t="s">
        <v>18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19</v>
      </c>
      <c r="C246">
        <v>522</v>
      </c>
      <c r="D246" t="s">
        <v>17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20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19</v>
      </c>
      <c r="C248">
        <v>651</v>
      </c>
      <c r="D248" t="s">
        <v>17</v>
      </c>
      <c r="E248" t="s">
        <v>18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26</v>
      </c>
      <c r="C249">
        <v>660</v>
      </c>
      <c r="D249" t="s">
        <v>17</v>
      </c>
      <c r="E249" t="s">
        <v>18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31</v>
      </c>
      <c r="C250">
        <v>350</v>
      </c>
      <c r="D250" t="s">
        <v>17</v>
      </c>
      <c r="E250" t="s">
        <v>18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31</v>
      </c>
      <c r="C251">
        <v>488</v>
      </c>
      <c r="D251" t="s">
        <v>25</v>
      </c>
      <c r="E251" t="s">
        <v>18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26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31</v>
      </c>
      <c r="C253">
        <v>740</v>
      </c>
      <c r="D253" t="s">
        <v>25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27</v>
      </c>
      <c r="C254">
        <v>569</v>
      </c>
      <c r="D254" t="s">
        <v>17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26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13</v>
      </c>
      <c r="C256">
        <v>791</v>
      </c>
      <c r="D256" t="s">
        <v>25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13</v>
      </c>
      <c r="C257">
        <v>804</v>
      </c>
      <c r="D257" t="s">
        <v>14</v>
      </c>
      <c r="E257" t="s">
        <v>18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13</v>
      </c>
      <c r="C258">
        <v>753</v>
      </c>
      <c r="D258" t="s">
        <v>25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26</v>
      </c>
      <c r="C259">
        <v>512</v>
      </c>
      <c r="D259" t="s">
        <v>17</v>
      </c>
      <c r="E259" t="s">
        <v>18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20</v>
      </c>
      <c r="C261">
        <v>592</v>
      </c>
      <c r="D261" t="s">
        <v>17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20</v>
      </c>
      <c r="C262">
        <v>708</v>
      </c>
      <c r="D262" t="s">
        <v>17</v>
      </c>
      <c r="E262" t="s">
        <v>18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29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31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29</v>
      </c>
      <c r="C265">
        <v>468</v>
      </c>
      <c r="D265" t="s">
        <v>25</v>
      </c>
      <c r="E265" t="s">
        <v>18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20</v>
      </c>
      <c r="C266">
        <v>478</v>
      </c>
      <c r="D266" t="s">
        <v>25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26</v>
      </c>
      <c r="C267">
        <v>834</v>
      </c>
      <c r="D267" t="s">
        <v>17</v>
      </c>
      <c r="E267" t="s">
        <v>18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19</v>
      </c>
      <c r="C268">
        <v>715</v>
      </c>
      <c r="D268" t="s">
        <v>25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31</v>
      </c>
      <c r="C269">
        <v>455</v>
      </c>
      <c r="D269" t="s">
        <v>14</v>
      </c>
      <c r="E269" t="s">
        <v>18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22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22</v>
      </c>
      <c r="C272">
        <v>490</v>
      </c>
      <c r="D272" t="s">
        <v>17</v>
      </c>
      <c r="E272" t="s">
        <v>18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22</v>
      </c>
      <c r="C273">
        <v>621</v>
      </c>
      <c r="D273" t="s">
        <v>25</v>
      </c>
      <c r="E273" t="s">
        <v>18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26</v>
      </c>
      <c r="C274">
        <v>468</v>
      </c>
      <c r="D274" t="s">
        <v>25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16</v>
      </c>
      <c r="C275">
        <v>383</v>
      </c>
      <c r="D275" t="s">
        <v>25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22</v>
      </c>
      <c r="C276">
        <v>501</v>
      </c>
      <c r="D276" t="s">
        <v>25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31</v>
      </c>
      <c r="C277">
        <v>746</v>
      </c>
      <c r="D277" t="s">
        <v>25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22</v>
      </c>
      <c r="C278">
        <v>739</v>
      </c>
      <c r="D278" t="s">
        <v>25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16</v>
      </c>
      <c r="C279">
        <v>388</v>
      </c>
      <c r="D279" t="s">
        <v>25</v>
      </c>
      <c r="E279" t="s">
        <v>18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29</v>
      </c>
      <c r="C280">
        <v>607</v>
      </c>
      <c r="D280" t="s">
        <v>17</v>
      </c>
      <c r="E280" t="s">
        <v>18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16</v>
      </c>
      <c r="C281">
        <v>616</v>
      </c>
      <c r="D281" t="s">
        <v>25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27</v>
      </c>
      <c r="C282">
        <v>356</v>
      </c>
      <c r="D282" t="s">
        <v>25</v>
      </c>
      <c r="E282" t="s">
        <v>18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30</v>
      </c>
      <c r="C283">
        <v>731</v>
      </c>
      <c r="D283" t="s">
        <v>25</v>
      </c>
      <c r="E283" t="s">
        <v>18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27</v>
      </c>
      <c r="C284">
        <v>612</v>
      </c>
      <c r="D284" t="s">
        <v>17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19</v>
      </c>
      <c r="C285">
        <v>452</v>
      </c>
      <c r="D285" t="s">
        <v>25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19</v>
      </c>
      <c r="C286">
        <v>772</v>
      </c>
      <c r="D286" t="s">
        <v>17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30</v>
      </c>
      <c r="C287">
        <v>681</v>
      </c>
      <c r="D287" t="s">
        <v>17</v>
      </c>
      <c r="E287" t="s">
        <v>18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30</v>
      </c>
      <c r="C288">
        <v>720</v>
      </c>
      <c r="D288" t="s">
        <v>17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20</v>
      </c>
      <c r="C289">
        <v>691</v>
      </c>
      <c r="D289" t="s">
        <v>14</v>
      </c>
      <c r="E289" t="s">
        <v>18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16</v>
      </c>
      <c r="C290">
        <v>732</v>
      </c>
      <c r="D290" t="s">
        <v>25</v>
      </c>
      <c r="E290" t="s">
        <v>18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19</v>
      </c>
      <c r="C291">
        <v>720</v>
      </c>
      <c r="D291" t="s">
        <v>14</v>
      </c>
      <c r="E291" t="s">
        <v>18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30</v>
      </c>
      <c r="C292">
        <v>528</v>
      </c>
      <c r="D292" t="s">
        <v>25</v>
      </c>
      <c r="E292" t="s">
        <v>18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20</v>
      </c>
      <c r="C293">
        <v>657</v>
      </c>
      <c r="D293" t="s">
        <v>17</v>
      </c>
      <c r="E293" t="s">
        <v>18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20</v>
      </c>
      <c r="C294">
        <v>608</v>
      </c>
      <c r="D294" t="s">
        <v>17</v>
      </c>
      <c r="E294" t="s">
        <v>18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31</v>
      </c>
      <c r="C295">
        <v>682</v>
      </c>
      <c r="D295" t="s">
        <v>25</v>
      </c>
      <c r="E295" t="s">
        <v>18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30</v>
      </c>
      <c r="C296">
        <v>507</v>
      </c>
      <c r="D296" t="s">
        <v>25</v>
      </c>
      <c r="E296" t="s">
        <v>18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27</v>
      </c>
      <c r="C297">
        <v>359</v>
      </c>
      <c r="D297" t="s">
        <v>17</v>
      </c>
      <c r="E297" t="s">
        <v>18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20</v>
      </c>
      <c r="C298">
        <v>465</v>
      </c>
      <c r="D298" t="s">
        <v>25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16</v>
      </c>
      <c r="C299">
        <v>806</v>
      </c>
      <c r="D299" t="s">
        <v>25</v>
      </c>
      <c r="E299" t="s">
        <v>18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27</v>
      </c>
      <c r="C300">
        <v>739</v>
      </c>
      <c r="D300" t="s">
        <v>14</v>
      </c>
      <c r="E300" t="s">
        <v>18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22</v>
      </c>
      <c r="C301">
        <v>466</v>
      </c>
      <c r="D301" t="s">
        <v>17</v>
      </c>
      <c r="E301" t="s">
        <v>18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16</v>
      </c>
      <c r="C302">
        <v>531</v>
      </c>
      <c r="D302" t="s">
        <v>14</v>
      </c>
      <c r="E302" t="s">
        <v>18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29</v>
      </c>
      <c r="C303">
        <v>585</v>
      </c>
      <c r="D303" t="s">
        <v>17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27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26</v>
      </c>
      <c r="C305">
        <v>649</v>
      </c>
      <c r="D305" t="s">
        <v>25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27</v>
      </c>
      <c r="C306">
        <v>429</v>
      </c>
      <c r="D306" t="s">
        <v>25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29</v>
      </c>
      <c r="C307">
        <v>412</v>
      </c>
      <c r="D307" t="s">
        <v>17</v>
      </c>
      <c r="E307" t="s">
        <v>18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19</v>
      </c>
      <c r="C308">
        <v>682</v>
      </c>
      <c r="D308" t="s">
        <v>17</v>
      </c>
      <c r="E308" t="s">
        <v>18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19</v>
      </c>
      <c r="C309">
        <v>397</v>
      </c>
      <c r="D309" t="s">
        <v>17</v>
      </c>
      <c r="E309" t="s">
        <v>18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20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30</v>
      </c>
      <c r="C311">
        <v>499</v>
      </c>
      <c r="D311" t="s">
        <v>17</v>
      </c>
      <c r="E311" t="s">
        <v>18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25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16</v>
      </c>
      <c r="C313">
        <v>624</v>
      </c>
      <c r="D313" t="s">
        <v>17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30</v>
      </c>
      <c r="C314">
        <v>695</v>
      </c>
      <c r="D314" t="s">
        <v>25</v>
      </c>
      <c r="E314" t="s">
        <v>18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27</v>
      </c>
      <c r="C316">
        <v>572</v>
      </c>
      <c r="D316" t="s">
        <v>25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20</v>
      </c>
      <c r="C317">
        <v>442</v>
      </c>
      <c r="D317" t="s">
        <v>25</v>
      </c>
      <c r="E317" t="s">
        <v>18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27</v>
      </c>
      <c r="C318">
        <v>586</v>
      </c>
      <c r="D318" t="s">
        <v>14</v>
      </c>
      <c r="E318" t="s">
        <v>18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31</v>
      </c>
      <c r="C319">
        <v>455</v>
      </c>
      <c r="D319" t="s">
        <v>25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19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19</v>
      </c>
      <c r="C321">
        <v>356</v>
      </c>
      <c r="D321" t="s">
        <v>14</v>
      </c>
      <c r="E321" t="s">
        <v>18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22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26</v>
      </c>
      <c r="C323">
        <v>398</v>
      </c>
      <c r="D323" t="s">
        <v>25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26</v>
      </c>
      <c r="C325">
        <v>760</v>
      </c>
      <c r="D325" t="s">
        <v>17</v>
      </c>
      <c r="E325" t="s">
        <v>18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19</v>
      </c>
      <c r="C326">
        <v>508</v>
      </c>
      <c r="D326" t="s">
        <v>25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25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20</v>
      </c>
      <c r="C328">
        <v>493</v>
      </c>
      <c r="D328" t="s">
        <v>17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26</v>
      </c>
      <c r="C329">
        <v>797</v>
      </c>
      <c r="D329" t="s">
        <v>17</v>
      </c>
      <c r="E329" t="s">
        <v>18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20</v>
      </c>
      <c r="C330">
        <v>835</v>
      </c>
      <c r="D330" t="s">
        <v>17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31</v>
      </c>
      <c r="C331">
        <v>387</v>
      </c>
      <c r="D331" t="s">
        <v>17</v>
      </c>
      <c r="E331" t="s">
        <v>18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29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25</v>
      </c>
      <c r="E333" t="s">
        <v>18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16</v>
      </c>
      <c r="C334">
        <v>445</v>
      </c>
      <c r="D334" t="s">
        <v>25</v>
      </c>
      <c r="E334" t="s">
        <v>18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16</v>
      </c>
      <c r="C335">
        <v>702</v>
      </c>
      <c r="D335" t="s">
        <v>17</v>
      </c>
      <c r="E335" t="s">
        <v>18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19</v>
      </c>
      <c r="C336">
        <v>846</v>
      </c>
      <c r="D336" t="s">
        <v>14</v>
      </c>
      <c r="E336" t="s">
        <v>18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31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22</v>
      </c>
      <c r="C338">
        <v>638</v>
      </c>
      <c r="D338" t="s">
        <v>17</v>
      </c>
      <c r="E338" t="s">
        <v>18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22</v>
      </c>
      <c r="C339">
        <v>412</v>
      </c>
      <c r="D339" t="s">
        <v>17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29</v>
      </c>
      <c r="C340">
        <v>744</v>
      </c>
      <c r="D340" t="s">
        <v>17</v>
      </c>
      <c r="E340" t="s">
        <v>18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29</v>
      </c>
      <c r="C341">
        <v>746</v>
      </c>
      <c r="D341" t="s">
        <v>17</v>
      </c>
      <c r="E341" t="s">
        <v>18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20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30</v>
      </c>
      <c r="C343">
        <v>670</v>
      </c>
      <c r="D343" t="s">
        <v>25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30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20</v>
      </c>
      <c r="C345">
        <v>696</v>
      </c>
      <c r="D345" t="s">
        <v>25</v>
      </c>
      <c r="E345" t="s">
        <v>18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16</v>
      </c>
      <c r="C346">
        <v>837</v>
      </c>
      <c r="D346" t="s">
        <v>25</v>
      </c>
      <c r="E346" t="s">
        <v>18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30</v>
      </c>
      <c r="C347">
        <v>500</v>
      </c>
      <c r="D347" t="s">
        <v>25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29</v>
      </c>
      <c r="C348">
        <v>753</v>
      </c>
      <c r="D348" t="s">
        <v>14</v>
      </c>
      <c r="E348" t="s">
        <v>18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30</v>
      </c>
      <c r="C349">
        <v>739</v>
      </c>
      <c r="D349" t="s">
        <v>17</v>
      </c>
      <c r="E349" t="s">
        <v>18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22</v>
      </c>
      <c r="C350">
        <v>642</v>
      </c>
      <c r="D350" t="s">
        <v>17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30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19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29</v>
      </c>
      <c r="C353">
        <v>834</v>
      </c>
      <c r="D353" t="s">
        <v>25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31</v>
      </c>
      <c r="C354">
        <v>611</v>
      </c>
      <c r="D354" t="s">
        <v>14</v>
      </c>
      <c r="E354" t="s">
        <v>18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20</v>
      </c>
      <c r="C355">
        <v>698</v>
      </c>
      <c r="D355" t="s">
        <v>25</v>
      </c>
      <c r="E355" t="s">
        <v>18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27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22</v>
      </c>
      <c r="C357">
        <v>504</v>
      </c>
      <c r="D357" t="s">
        <v>17</v>
      </c>
      <c r="E357" t="s">
        <v>18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26</v>
      </c>
      <c r="C358">
        <v>591</v>
      </c>
      <c r="D358" t="s">
        <v>17</v>
      </c>
      <c r="E358" t="s">
        <v>18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16</v>
      </c>
      <c r="C359">
        <v>433</v>
      </c>
      <c r="D359" t="s">
        <v>17</v>
      </c>
      <c r="E359" t="s">
        <v>18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30</v>
      </c>
      <c r="C360">
        <v>746</v>
      </c>
      <c r="D360" t="s">
        <v>14</v>
      </c>
      <c r="E360" t="s">
        <v>18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26</v>
      </c>
      <c r="C361">
        <v>836</v>
      </c>
      <c r="D361" t="s">
        <v>25</v>
      </c>
      <c r="E361" t="s">
        <v>18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20</v>
      </c>
      <c r="C362">
        <v>485</v>
      </c>
      <c r="D362" t="s">
        <v>17</v>
      </c>
      <c r="E362" t="s">
        <v>18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30</v>
      </c>
      <c r="C363">
        <v>530</v>
      </c>
      <c r="D363" t="s">
        <v>25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27</v>
      </c>
      <c r="C364">
        <v>430</v>
      </c>
      <c r="D364" t="s">
        <v>17</v>
      </c>
      <c r="E364" t="s">
        <v>18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27</v>
      </c>
      <c r="C365">
        <v>763</v>
      </c>
      <c r="D365" t="s">
        <v>25</v>
      </c>
      <c r="E365" t="s">
        <v>18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31</v>
      </c>
      <c r="C366">
        <v>350</v>
      </c>
      <c r="D366" t="s">
        <v>14</v>
      </c>
      <c r="E366" t="s">
        <v>18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20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29</v>
      </c>
      <c r="C368">
        <v>557</v>
      </c>
      <c r="D368" t="s">
        <v>25</v>
      </c>
      <c r="E368" t="s">
        <v>18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22</v>
      </c>
      <c r="C369">
        <v>680</v>
      </c>
      <c r="D369" t="s">
        <v>14</v>
      </c>
      <c r="E369" t="s">
        <v>18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27</v>
      </c>
      <c r="C370">
        <v>602</v>
      </c>
      <c r="D370" t="s">
        <v>25</v>
      </c>
      <c r="E370" t="s">
        <v>18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31</v>
      </c>
      <c r="C371">
        <v>481</v>
      </c>
      <c r="D371" t="s">
        <v>14</v>
      </c>
      <c r="E371" t="s">
        <v>18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18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22</v>
      </c>
      <c r="C373">
        <v>673</v>
      </c>
      <c r="D373" t="s">
        <v>25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20</v>
      </c>
      <c r="C374">
        <v>494</v>
      </c>
      <c r="D374" t="s">
        <v>17</v>
      </c>
      <c r="E374" t="s">
        <v>18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31</v>
      </c>
      <c r="C375">
        <v>718</v>
      </c>
      <c r="D375" t="s">
        <v>17</v>
      </c>
      <c r="E375" t="s">
        <v>18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19</v>
      </c>
      <c r="C376">
        <v>807</v>
      </c>
      <c r="D376" t="s">
        <v>17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25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20</v>
      </c>
      <c r="C378">
        <v>466</v>
      </c>
      <c r="D378" t="s">
        <v>17</v>
      </c>
      <c r="E378" t="s">
        <v>18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19</v>
      </c>
      <c r="C379">
        <v>579</v>
      </c>
      <c r="D379" t="s">
        <v>14</v>
      </c>
      <c r="E379" t="s">
        <v>18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29</v>
      </c>
      <c r="C380">
        <v>605</v>
      </c>
      <c r="D380" t="s">
        <v>17</v>
      </c>
      <c r="E380" t="s">
        <v>18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29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20</v>
      </c>
      <c r="C382">
        <v>668</v>
      </c>
      <c r="D382" t="s">
        <v>17</v>
      </c>
      <c r="E382" t="s">
        <v>18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22</v>
      </c>
      <c r="C383">
        <v>790</v>
      </c>
      <c r="D383" t="s">
        <v>17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31</v>
      </c>
      <c r="C384">
        <v>398</v>
      </c>
      <c r="D384" t="s">
        <v>25</v>
      </c>
      <c r="E384" t="s">
        <v>18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22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29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16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19</v>
      </c>
      <c r="C388">
        <v>359</v>
      </c>
      <c r="D388" t="s">
        <v>17</v>
      </c>
      <c r="E388" t="s">
        <v>18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30</v>
      </c>
      <c r="C389">
        <v>842</v>
      </c>
      <c r="D389" t="s">
        <v>17</v>
      </c>
      <c r="E389" t="s">
        <v>18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27</v>
      </c>
      <c r="C390">
        <v>540</v>
      </c>
      <c r="D390" t="s">
        <v>25</v>
      </c>
      <c r="E390" t="s">
        <v>18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31</v>
      </c>
      <c r="C391">
        <v>429</v>
      </c>
      <c r="D391" t="s">
        <v>25</v>
      </c>
      <c r="E391" t="s">
        <v>18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27</v>
      </c>
      <c r="C392">
        <v>580</v>
      </c>
      <c r="D392" t="s">
        <v>25</v>
      </c>
      <c r="E392" t="s">
        <v>18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17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16</v>
      </c>
      <c r="C394">
        <v>767</v>
      </c>
      <c r="D394" t="s">
        <v>25</v>
      </c>
      <c r="E394" t="s">
        <v>18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19</v>
      </c>
      <c r="C395">
        <v>738</v>
      </c>
      <c r="D395" t="s">
        <v>14</v>
      </c>
      <c r="E395" t="s">
        <v>18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31</v>
      </c>
      <c r="C396">
        <v>750</v>
      </c>
      <c r="D396" t="s">
        <v>25</v>
      </c>
      <c r="E396" t="s">
        <v>18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27</v>
      </c>
      <c r="C397">
        <v>578</v>
      </c>
      <c r="D397" t="s">
        <v>17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27</v>
      </c>
      <c r="C398">
        <v>677</v>
      </c>
      <c r="D398" t="s">
        <v>25</v>
      </c>
      <c r="E398" t="s">
        <v>18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27</v>
      </c>
      <c r="C399">
        <v>668</v>
      </c>
      <c r="D399" t="s">
        <v>14</v>
      </c>
      <c r="E399" t="s">
        <v>18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16</v>
      </c>
      <c r="C400">
        <v>629</v>
      </c>
      <c r="D400" t="s">
        <v>14</v>
      </c>
      <c r="E400" t="s">
        <v>18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16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30</v>
      </c>
      <c r="C402">
        <v>716</v>
      </c>
      <c r="D402" t="s">
        <v>17</v>
      </c>
      <c r="E402" t="s">
        <v>18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27</v>
      </c>
      <c r="C403">
        <v>357</v>
      </c>
      <c r="D403" t="s">
        <v>14</v>
      </c>
      <c r="E403" t="s">
        <v>18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29</v>
      </c>
      <c r="C404">
        <v>628</v>
      </c>
      <c r="D404" t="s">
        <v>25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22</v>
      </c>
      <c r="C405">
        <v>704</v>
      </c>
      <c r="D405" t="s">
        <v>25</v>
      </c>
      <c r="E405" t="s">
        <v>18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19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19</v>
      </c>
      <c r="C407">
        <v>596</v>
      </c>
      <c r="D407" t="s">
        <v>17</v>
      </c>
      <c r="E407" t="s">
        <v>18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26</v>
      </c>
      <c r="C408">
        <v>430</v>
      </c>
      <c r="D408" t="s">
        <v>14</v>
      </c>
      <c r="E408" t="s">
        <v>18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31</v>
      </c>
      <c r="C409">
        <v>505</v>
      </c>
      <c r="D409" t="s">
        <v>25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26</v>
      </c>
      <c r="C410">
        <v>397</v>
      </c>
      <c r="D410" t="s">
        <v>25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31</v>
      </c>
      <c r="C411">
        <v>845</v>
      </c>
      <c r="D411" t="s">
        <v>14</v>
      </c>
      <c r="E411" t="s">
        <v>18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19</v>
      </c>
      <c r="C412">
        <v>464</v>
      </c>
      <c r="D412" t="s">
        <v>17</v>
      </c>
      <c r="E412" t="s">
        <v>18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27</v>
      </c>
      <c r="C413">
        <v>361</v>
      </c>
      <c r="D413" t="s">
        <v>25</v>
      </c>
      <c r="E413" t="s">
        <v>18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31</v>
      </c>
      <c r="C414">
        <v>821</v>
      </c>
      <c r="D414" t="s">
        <v>17</v>
      </c>
      <c r="E414" t="s">
        <v>18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31</v>
      </c>
      <c r="C415">
        <v>684</v>
      </c>
      <c r="D415" t="s">
        <v>14</v>
      </c>
      <c r="E415" t="s">
        <v>18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16</v>
      </c>
      <c r="C416">
        <v>837</v>
      </c>
      <c r="D416" t="s">
        <v>25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20</v>
      </c>
      <c r="C417">
        <v>636</v>
      </c>
      <c r="D417" t="s">
        <v>25</v>
      </c>
      <c r="E417" t="s">
        <v>18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30</v>
      </c>
      <c r="C418">
        <v>440</v>
      </c>
      <c r="D418" t="s">
        <v>25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27</v>
      </c>
      <c r="C419">
        <v>640</v>
      </c>
      <c r="D419" t="s">
        <v>25</v>
      </c>
      <c r="E419" t="s">
        <v>18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19</v>
      </c>
      <c r="C420">
        <v>404</v>
      </c>
      <c r="D420" t="s">
        <v>25</v>
      </c>
      <c r="E420" t="s">
        <v>18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25</v>
      </c>
      <c r="E421" t="s">
        <v>18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29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19</v>
      </c>
      <c r="C423">
        <v>421</v>
      </c>
      <c r="D423" t="s">
        <v>25</v>
      </c>
      <c r="E423" t="s">
        <v>18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26</v>
      </c>
      <c r="C424">
        <v>715</v>
      </c>
      <c r="D424" t="s">
        <v>25</v>
      </c>
      <c r="E424" t="s">
        <v>18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22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30</v>
      </c>
      <c r="C426">
        <v>462</v>
      </c>
      <c r="D426" t="s">
        <v>25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31</v>
      </c>
      <c r="C427">
        <v>771</v>
      </c>
      <c r="D427" t="s">
        <v>25</v>
      </c>
      <c r="E427" t="s">
        <v>18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27</v>
      </c>
      <c r="C428">
        <v>418</v>
      </c>
      <c r="D428" t="s">
        <v>14</v>
      </c>
      <c r="E428" t="s">
        <v>18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16</v>
      </c>
      <c r="C429">
        <v>787</v>
      </c>
      <c r="D429" t="s">
        <v>25</v>
      </c>
      <c r="E429" t="s">
        <v>18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30</v>
      </c>
      <c r="C430">
        <v>363</v>
      </c>
      <c r="D430" t="s">
        <v>25</v>
      </c>
      <c r="E430" t="s">
        <v>18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19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22</v>
      </c>
      <c r="C432">
        <v>625</v>
      </c>
      <c r="D432" t="s">
        <v>25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18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25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31</v>
      </c>
      <c r="C435">
        <v>702</v>
      </c>
      <c r="D435" t="s">
        <v>25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20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30</v>
      </c>
      <c r="C437">
        <v>547</v>
      </c>
      <c r="D437" t="s">
        <v>17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29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27</v>
      </c>
      <c r="C439">
        <v>450</v>
      </c>
      <c r="D439" t="s">
        <v>17</v>
      </c>
      <c r="E439" t="s">
        <v>18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20</v>
      </c>
      <c r="C440">
        <v>735</v>
      </c>
      <c r="D440" t="s">
        <v>17</v>
      </c>
      <c r="E440" t="s">
        <v>18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19</v>
      </c>
      <c r="C441">
        <v>603</v>
      </c>
      <c r="D441" t="s">
        <v>25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18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19</v>
      </c>
      <c r="C443">
        <v>739</v>
      </c>
      <c r="D443" t="s">
        <v>17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29</v>
      </c>
      <c r="C444">
        <v>814</v>
      </c>
      <c r="D444" t="s">
        <v>17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27</v>
      </c>
      <c r="C445">
        <v>580</v>
      </c>
      <c r="D445" t="s">
        <v>17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20</v>
      </c>
      <c r="C446">
        <v>774</v>
      </c>
      <c r="D446" t="s">
        <v>17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19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16</v>
      </c>
      <c r="C448">
        <v>380</v>
      </c>
      <c r="D448" t="s">
        <v>25</v>
      </c>
      <c r="E448" t="s">
        <v>18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25</v>
      </c>
      <c r="E449" t="s">
        <v>18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22</v>
      </c>
      <c r="C450">
        <v>369</v>
      </c>
      <c r="D450" t="s">
        <v>17</v>
      </c>
      <c r="E450" t="s">
        <v>18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19</v>
      </c>
      <c r="C451">
        <v>610</v>
      </c>
      <c r="D451" t="s">
        <v>25</v>
      </c>
      <c r="E451" t="s">
        <v>18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20</v>
      </c>
      <c r="C452">
        <v>498</v>
      </c>
      <c r="D452" t="s">
        <v>17</v>
      </c>
      <c r="E452" t="s">
        <v>18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25</v>
      </c>
      <c r="E453" t="s">
        <v>18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25</v>
      </c>
      <c r="E454" t="s">
        <v>18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30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16</v>
      </c>
      <c r="C456">
        <v>801</v>
      </c>
      <c r="D456" t="s">
        <v>17</v>
      </c>
      <c r="E456" t="s">
        <v>18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30</v>
      </c>
      <c r="C457">
        <v>564</v>
      </c>
      <c r="D457" t="s">
        <v>14</v>
      </c>
      <c r="E457" t="s">
        <v>18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19</v>
      </c>
      <c r="C458">
        <v>666</v>
      </c>
      <c r="D458" t="s">
        <v>25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29</v>
      </c>
      <c r="C459">
        <v>579</v>
      </c>
      <c r="D459" t="s">
        <v>17</v>
      </c>
      <c r="E459" t="s">
        <v>18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22</v>
      </c>
      <c r="C460">
        <v>600</v>
      </c>
      <c r="D460" t="s">
        <v>17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19</v>
      </c>
      <c r="C461">
        <v>443</v>
      </c>
      <c r="D461" t="s">
        <v>17</v>
      </c>
      <c r="E461" t="s">
        <v>18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26</v>
      </c>
      <c r="C462">
        <v>519</v>
      </c>
      <c r="D462" t="s">
        <v>17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20</v>
      </c>
      <c r="C463">
        <v>390</v>
      </c>
      <c r="D463" t="s">
        <v>17</v>
      </c>
      <c r="E463" t="s">
        <v>18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16</v>
      </c>
      <c r="C464">
        <v>538</v>
      </c>
      <c r="D464" t="s">
        <v>17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19</v>
      </c>
      <c r="C465">
        <v>559</v>
      </c>
      <c r="D465" t="s">
        <v>25</v>
      </c>
      <c r="E465" t="s">
        <v>18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16</v>
      </c>
      <c r="C466">
        <v>529</v>
      </c>
      <c r="D466" t="s">
        <v>17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19</v>
      </c>
      <c r="C467">
        <v>646</v>
      </c>
      <c r="D467" t="s">
        <v>25</v>
      </c>
      <c r="E467" t="s">
        <v>18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29</v>
      </c>
      <c r="C468">
        <v>409</v>
      </c>
      <c r="D468" t="s">
        <v>14</v>
      </c>
      <c r="E468" t="s">
        <v>18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31</v>
      </c>
      <c r="C469">
        <v>840</v>
      </c>
      <c r="D469" t="s">
        <v>25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22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26</v>
      </c>
      <c r="C471">
        <v>379</v>
      </c>
      <c r="D471" t="s">
        <v>17</v>
      </c>
      <c r="E471" t="s">
        <v>18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22</v>
      </c>
      <c r="C472">
        <v>575</v>
      </c>
      <c r="D472" t="s">
        <v>25</v>
      </c>
      <c r="E472" t="s">
        <v>18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27</v>
      </c>
      <c r="C473">
        <v>444</v>
      </c>
      <c r="D473" t="s">
        <v>25</v>
      </c>
      <c r="E473" t="s">
        <v>18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22</v>
      </c>
      <c r="C474">
        <v>588</v>
      </c>
      <c r="D474" t="s">
        <v>25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31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19</v>
      </c>
      <c r="C476">
        <v>732</v>
      </c>
      <c r="D476" t="s">
        <v>17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26</v>
      </c>
      <c r="C477">
        <v>566</v>
      </c>
      <c r="D477" t="s">
        <v>25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27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22</v>
      </c>
      <c r="C479">
        <v>705</v>
      </c>
      <c r="D479" t="s">
        <v>25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20</v>
      </c>
      <c r="C480">
        <v>517</v>
      </c>
      <c r="D480" t="s">
        <v>25</v>
      </c>
      <c r="E480" t="s">
        <v>18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27</v>
      </c>
      <c r="C481">
        <v>507</v>
      </c>
      <c r="D481" t="s">
        <v>25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22</v>
      </c>
      <c r="C482">
        <v>415</v>
      </c>
      <c r="D482" t="s">
        <v>25</v>
      </c>
      <c r="E482" t="s">
        <v>18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27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31</v>
      </c>
      <c r="C484">
        <v>550</v>
      </c>
      <c r="D484" t="s">
        <v>17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26</v>
      </c>
      <c r="C485">
        <v>734</v>
      </c>
      <c r="D485" t="s">
        <v>17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20</v>
      </c>
      <c r="C486">
        <v>437</v>
      </c>
      <c r="D486" t="s">
        <v>25</v>
      </c>
      <c r="E486" t="s">
        <v>18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26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19</v>
      </c>
      <c r="C488">
        <v>717</v>
      </c>
      <c r="D488" t="s">
        <v>17</v>
      </c>
      <c r="E488" t="s">
        <v>18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22</v>
      </c>
      <c r="C489">
        <v>797</v>
      </c>
      <c r="D489" t="s">
        <v>17</v>
      </c>
      <c r="E489" t="s">
        <v>18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20</v>
      </c>
      <c r="C490">
        <v>760</v>
      </c>
      <c r="D490" t="s">
        <v>25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29</v>
      </c>
      <c r="C491">
        <v>567</v>
      </c>
      <c r="D491" t="s">
        <v>25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29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26</v>
      </c>
      <c r="C493">
        <v>484</v>
      </c>
      <c r="D493" t="s">
        <v>17</v>
      </c>
      <c r="E493" t="s">
        <v>18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19</v>
      </c>
      <c r="C494">
        <v>566</v>
      </c>
      <c r="D494" t="s">
        <v>25</v>
      </c>
      <c r="E494" t="s">
        <v>18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29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16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30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16</v>
      </c>
      <c r="C498">
        <v>751</v>
      </c>
      <c r="D498" t="s">
        <v>17</v>
      </c>
      <c r="E498" t="s">
        <v>18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20</v>
      </c>
      <c r="C499">
        <v>814</v>
      </c>
      <c r="D499" t="s">
        <v>17</v>
      </c>
      <c r="E499" t="s">
        <v>18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29</v>
      </c>
      <c r="C500">
        <v>718</v>
      </c>
      <c r="D500" t="s">
        <v>17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2">
    <mergeCell ref="O3:W4"/>
    <mergeCell ref="O7:T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64F7-7906-4C65-94BD-1E7FF2AB17CC}">
  <dimension ref="A1:W501"/>
  <sheetViews>
    <sheetView workbookViewId="0">
      <selection activeCell="N13" sqref="N13"/>
    </sheetView>
  </sheetViews>
  <sheetFormatPr defaultRowHeight="14.4" x14ac:dyDescent="0.3"/>
  <cols>
    <col min="1" max="1" width="10.88671875" bestFit="1" customWidth="1"/>
    <col min="3" max="3" width="10.6640625" bestFit="1" customWidth="1"/>
    <col min="4" max="4" width="10.21875" bestFit="1" customWidth="1"/>
    <col min="9" max="9" width="14.6640625" bestFit="1" customWidth="1"/>
    <col min="10" max="10" width="9.6640625" bestFit="1" customWidth="1"/>
    <col min="11" max="11" width="14.88671875" bestFit="1" customWidth="1"/>
    <col min="12" max="12" width="14.5546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3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3" x14ac:dyDescent="0.3">
      <c r="A3">
        <v>2</v>
      </c>
      <c r="B3" t="s">
        <v>16</v>
      </c>
      <c r="C3">
        <v>365</v>
      </c>
      <c r="D3" t="s">
        <v>17</v>
      </c>
      <c r="E3" t="s">
        <v>18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  <c r="O3" s="26" t="s">
        <v>122</v>
      </c>
      <c r="P3" s="27"/>
      <c r="Q3" s="27"/>
      <c r="R3" s="27"/>
      <c r="S3" s="27"/>
      <c r="T3" s="27"/>
      <c r="U3" s="27"/>
      <c r="V3" s="27"/>
      <c r="W3" s="27"/>
    </row>
    <row r="4" spans="1:23" x14ac:dyDescent="0.3">
      <c r="A4">
        <v>3</v>
      </c>
      <c r="B4" t="s">
        <v>19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  <c r="O4" s="27"/>
      <c r="P4" s="27"/>
      <c r="Q4" s="27"/>
      <c r="R4" s="27"/>
      <c r="S4" s="27"/>
      <c r="T4" s="27"/>
      <c r="U4" s="27"/>
      <c r="V4" s="27"/>
      <c r="W4" s="27"/>
    </row>
    <row r="5" spans="1:23" x14ac:dyDescent="0.3">
      <c r="A5">
        <v>4</v>
      </c>
      <c r="B5" t="s">
        <v>19</v>
      </c>
      <c r="C5">
        <v>516</v>
      </c>
      <c r="D5" t="s">
        <v>14</v>
      </c>
      <c r="E5" t="s">
        <v>18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</row>
    <row r="6" spans="1:23" x14ac:dyDescent="0.3">
      <c r="A6">
        <v>5</v>
      </c>
      <c r="B6" t="s">
        <v>20</v>
      </c>
      <c r="C6">
        <v>659</v>
      </c>
      <c r="D6" t="s">
        <v>17</v>
      </c>
      <c r="E6" t="s">
        <v>18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  <c r="O6" s="22"/>
      <c r="P6" s="22"/>
      <c r="Q6" s="22"/>
      <c r="R6" s="22"/>
      <c r="S6" s="22"/>
      <c r="T6" s="22"/>
    </row>
    <row r="7" spans="1:23" x14ac:dyDescent="0.3">
      <c r="A7">
        <v>6</v>
      </c>
      <c r="B7" t="s">
        <v>22</v>
      </c>
      <c r="C7">
        <v>777</v>
      </c>
      <c r="D7" t="s">
        <v>17</v>
      </c>
      <c r="E7" t="s">
        <v>18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  <c r="O7" s="18" t="s">
        <v>90</v>
      </c>
      <c r="P7" s="17">
        <f>COUNTIFS(I2:I501,3,M2:M501,0)</f>
        <v>53</v>
      </c>
    </row>
    <row r="8" spans="1:23" x14ac:dyDescent="0.3">
      <c r="A8">
        <v>7</v>
      </c>
      <c r="B8" t="s">
        <v>19</v>
      </c>
      <c r="C8">
        <v>432</v>
      </c>
      <c r="D8" t="s">
        <v>14</v>
      </c>
      <c r="E8" t="s">
        <v>18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  <c r="O8" s="24" t="s">
        <v>100</v>
      </c>
      <c r="P8" s="25"/>
      <c r="Q8" s="25"/>
      <c r="R8" s="25"/>
      <c r="S8" s="25"/>
      <c r="T8" s="25"/>
    </row>
    <row r="9" spans="1:23" x14ac:dyDescent="0.3">
      <c r="A9">
        <v>8</v>
      </c>
      <c r="B9" t="s">
        <v>13</v>
      </c>
      <c r="C9">
        <v>741</v>
      </c>
      <c r="D9" t="s">
        <v>25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  <c r="O9" s="21" t="s">
        <v>101</v>
      </c>
      <c r="P9" s="22"/>
      <c r="Q9" s="22"/>
    </row>
    <row r="10" spans="1:23" x14ac:dyDescent="0.3">
      <c r="A10">
        <v>9</v>
      </c>
      <c r="B10" t="s">
        <v>26</v>
      </c>
      <c r="C10">
        <v>570</v>
      </c>
      <c r="D10" t="s">
        <v>14</v>
      </c>
      <c r="E10" t="s">
        <v>18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  <c r="O10" s="21" t="s">
        <v>99</v>
      </c>
      <c r="P10" s="22"/>
      <c r="Q10" s="22"/>
      <c r="R10" s="22"/>
      <c r="S10" s="22"/>
    </row>
    <row r="11" spans="1:23" x14ac:dyDescent="0.3">
      <c r="A11">
        <v>10</v>
      </c>
      <c r="B11" t="s">
        <v>27</v>
      </c>
      <c r="C11">
        <v>671</v>
      </c>
      <c r="D11" t="s">
        <v>25</v>
      </c>
      <c r="E11" t="s">
        <v>18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</row>
    <row r="12" spans="1:23" x14ac:dyDescent="0.3">
      <c r="A12">
        <v>11</v>
      </c>
      <c r="B12" t="s">
        <v>20</v>
      </c>
      <c r="C12">
        <v>519</v>
      </c>
      <c r="D12" t="s">
        <v>25</v>
      </c>
      <c r="E12" t="s">
        <v>18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</row>
    <row r="13" spans="1:23" x14ac:dyDescent="0.3">
      <c r="A13">
        <v>12</v>
      </c>
      <c r="B13" t="s">
        <v>29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</row>
    <row r="14" spans="1:23" x14ac:dyDescent="0.3">
      <c r="A14">
        <v>13</v>
      </c>
      <c r="B14" t="s">
        <v>30</v>
      </c>
      <c r="C14">
        <v>464</v>
      </c>
      <c r="D14" t="s">
        <v>17</v>
      </c>
      <c r="E14" t="s">
        <v>18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</row>
    <row r="15" spans="1:23" x14ac:dyDescent="0.3">
      <c r="A15">
        <v>14</v>
      </c>
      <c r="B15" t="s">
        <v>30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</row>
    <row r="16" spans="1:23" x14ac:dyDescent="0.3">
      <c r="A16">
        <v>15</v>
      </c>
      <c r="B16" t="s">
        <v>31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</row>
    <row r="17" spans="1:13" x14ac:dyDescent="0.3">
      <c r="A17">
        <v>16</v>
      </c>
      <c r="B17" t="s">
        <v>29</v>
      </c>
      <c r="C17">
        <v>579</v>
      </c>
      <c r="D17" t="s">
        <v>25</v>
      </c>
      <c r="E17" t="s">
        <v>18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</row>
    <row r="18" spans="1:13" x14ac:dyDescent="0.3">
      <c r="A18">
        <v>17</v>
      </c>
      <c r="B18" t="s">
        <v>20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</row>
    <row r="19" spans="1:13" x14ac:dyDescent="0.3">
      <c r="A19">
        <v>18</v>
      </c>
      <c r="B19" t="s">
        <v>20</v>
      </c>
      <c r="C19">
        <v>596</v>
      </c>
      <c r="D19" t="s">
        <v>17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</row>
    <row r="20" spans="1:13" x14ac:dyDescent="0.3">
      <c r="A20">
        <v>19</v>
      </c>
      <c r="B20" t="s">
        <v>30</v>
      </c>
      <c r="C20">
        <v>450</v>
      </c>
      <c r="D20" t="s">
        <v>14</v>
      </c>
      <c r="E20" t="s">
        <v>18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13" x14ac:dyDescent="0.3">
      <c r="A21">
        <v>20</v>
      </c>
      <c r="B21" t="s">
        <v>31</v>
      </c>
      <c r="C21">
        <v>765</v>
      </c>
      <c r="D21" t="s">
        <v>14</v>
      </c>
      <c r="E21" t="s">
        <v>18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13" x14ac:dyDescent="0.3">
      <c r="A22">
        <v>21</v>
      </c>
      <c r="B22" t="s">
        <v>13</v>
      </c>
      <c r="C22">
        <v>571</v>
      </c>
      <c r="D22" t="s">
        <v>25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13" x14ac:dyDescent="0.3">
      <c r="A23">
        <v>22</v>
      </c>
      <c r="B23" t="s">
        <v>22</v>
      </c>
      <c r="C23">
        <v>528</v>
      </c>
      <c r="D23" t="s">
        <v>17</v>
      </c>
      <c r="E23" t="s">
        <v>18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3" x14ac:dyDescent="0.3">
      <c r="A24">
        <v>23</v>
      </c>
      <c r="B24" t="s">
        <v>30</v>
      </c>
      <c r="C24">
        <v>524</v>
      </c>
      <c r="D24" t="s">
        <v>17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13" x14ac:dyDescent="0.3">
      <c r="A25">
        <v>24</v>
      </c>
      <c r="B25" t="s">
        <v>22</v>
      </c>
      <c r="C25">
        <v>443</v>
      </c>
      <c r="D25" t="s">
        <v>25</v>
      </c>
      <c r="E25" t="s">
        <v>18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13" x14ac:dyDescent="0.3">
      <c r="A26">
        <v>25</v>
      </c>
      <c r="B26" t="s">
        <v>27</v>
      </c>
      <c r="C26">
        <v>464</v>
      </c>
      <c r="D26" t="s">
        <v>17</v>
      </c>
      <c r="E26" t="s">
        <v>18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3" x14ac:dyDescent="0.3">
      <c r="A27">
        <v>26</v>
      </c>
      <c r="B27" t="s">
        <v>19</v>
      </c>
      <c r="C27">
        <v>511</v>
      </c>
      <c r="D27" t="s">
        <v>17</v>
      </c>
      <c r="E27" t="s">
        <v>18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3" x14ac:dyDescent="0.3">
      <c r="A28">
        <v>27</v>
      </c>
      <c r="B28" t="s">
        <v>16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3" x14ac:dyDescent="0.3">
      <c r="A29">
        <v>28</v>
      </c>
      <c r="B29" t="s">
        <v>19</v>
      </c>
      <c r="C29">
        <v>574</v>
      </c>
      <c r="D29" t="s">
        <v>25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3" x14ac:dyDescent="0.3">
      <c r="A30">
        <v>29</v>
      </c>
      <c r="B30" t="s">
        <v>13</v>
      </c>
      <c r="C30">
        <v>583</v>
      </c>
      <c r="D30" t="s">
        <v>17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3" x14ac:dyDescent="0.3">
      <c r="A31">
        <v>30</v>
      </c>
      <c r="B31" t="s">
        <v>16</v>
      </c>
      <c r="C31">
        <v>686</v>
      </c>
      <c r="D31" t="s">
        <v>25</v>
      </c>
      <c r="E31" t="s">
        <v>18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13" x14ac:dyDescent="0.3">
      <c r="A32">
        <v>31</v>
      </c>
      <c r="B32" t="s">
        <v>26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3">
      <c r="A33">
        <v>32</v>
      </c>
      <c r="B33" t="s">
        <v>19</v>
      </c>
      <c r="C33">
        <v>806</v>
      </c>
      <c r="D33" t="s">
        <v>17</v>
      </c>
      <c r="E33" t="s">
        <v>18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3">
      <c r="A34">
        <v>33</v>
      </c>
      <c r="B34" t="s">
        <v>30</v>
      </c>
      <c r="C34">
        <v>849</v>
      </c>
      <c r="D34" t="s">
        <v>25</v>
      </c>
      <c r="E34" t="s">
        <v>18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3">
      <c r="A35">
        <v>34</v>
      </c>
      <c r="B35" t="s">
        <v>31</v>
      </c>
      <c r="C35">
        <v>475</v>
      </c>
      <c r="D35" t="s">
        <v>17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3">
      <c r="A36">
        <v>35</v>
      </c>
      <c r="B36" t="s">
        <v>19</v>
      </c>
      <c r="C36">
        <v>488</v>
      </c>
      <c r="D36" t="s">
        <v>25</v>
      </c>
      <c r="E36" t="s">
        <v>18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3">
      <c r="A37">
        <v>36</v>
      </c>
      <c r="B37" t="s">
        <v>19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3">
      <c r="A38">
        <v>37</v>
      </c>
      <c r="B38" t="s">
        <v>19</v>
      </c>
      <c r="C38">
        <v>568</v>
      </c>
      <c r="D38" t="s">
        <v>14</v>
      </c>
      <c r="E38" t="s">
        <v>18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3">
      <c r="A39">
        <v>38</v>
      </c>
      <c r="B39" t="s">
        <v>20</v>
      </c>
      <c r="C39">
        <v>505</v>
      </c>
      <c r="D39" t="s">
        <v>17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3">
      <c r="A40">
        <v>39</v>
      </c>
      <c r="B40" t="s">
        <v>16</v>
      </c>
      <c r="C40">
        <v>534</v>
      </c>
      <c r="D40" t="s">
        <v>17</v>
      </c>
      <c r="E40" t="s">
        <v>18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3">
      <c r="A41">
        <v>40</v>
      </c>
      <c r="B41" t="s">
        <v>31</v>
      </c>
      <c r="C41">
        <v>470</v>
      </c>
      <c r="D41" t="s">
        <v>25</v>
      </c>
      <c r="E41" t="s">
        <v>18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3">
      <c r="A42">
        <v>41</v>
      </c>
      <c r="B42" t="s">
        <v>22</v>
      </c>
      <c r="C42">
        <v>671</v>
      </c>
      <c r="D42" t="s">
        <v>17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3">
      <c r="A43">
        <v>42</v>
      </c>
      <c r="B43" t="s">
        <v>22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3">
      <c r="A44">
        <v>43</v>
      </c>
      <c r="B44" t="s">
        <v>16</v>
      </c>
      <c r="C44">
        <v>547</v>
      </c>
      <c r="D44" t="s">
        <v>14</v>
      </c>
      <c r="E44" t="s">
        <v>18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3">
      <c r="A45">
        <v>44</v>
      </c>
      <c r="B45" t="s">
        <v>27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3">
      <c r="A46">
        <v>45</v>
      </c>
      <c r="B46" t="s">
        <v>20</v>
      </c>
      <c r="C46">
        <v>640</v>
      </c>
      <c r="D46" t="s">
        <v>17</v>
      </c>
      <c r="E46" t="s">
        <v>18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3">
      <c r="A47">
        <v>46</v>
      </c>
      <c r="B47" t="s">
        <v>19</v>
      </c>
      <c r="C47">
        <v>813</v>
      </c>
      <c r="D47" t="s">
        <v>25</v>
      </c>
      <c r="E47" t="s">
        <v>18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3">
      <c r="A48">
        <v>47</v>
      </c>
      <c r="B48" t="s">
        <v>26</v>
      </c>
      <c r="C48">
        <v>353</v>
      </c>
      <c r="D48" t="s">
        <v>14</v>
      </c>
      <c r="E48" t="s">
        <v>18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3">
      <c r="A49">
        <v>48</v>
      </c>
      <c r="B49" t="s">
        <v>20</v>
      </c>
      <c r="C49">
        <v>538</v>
      </c>
      <c r="D49" t="s">
        <v>14</v>
      </c>
      <c r="E49" t="s">
        <v>18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3">
      <c r="A50">
        <v>49</v>
      </c>
      <c r="B50" t="s">
        <v>26</v>
      </c>
      <c r="C50">
        <v>588</v>
      </c>
      <c r="D50" t="s">
        <v>17</v>
      </c>
      <c r="E50" t="s">
        <v>18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3">
      <c r="A51">
        <v>50</v>
      </c>
      <c r="B51" t="s">
        <v>16</v>
      </c>
      <c r="C51">
        <v>515</v>
      </c>
      <c r="D51" t="s">
        <v>17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3">
      <c r="A52">
        <v>51</v>
      </c>
      <c r="B52" t="s">
        <v>16</v>
      </c>
      <c r="C52">
        <v>521</v>
      </c>
      <c r="D52" t="s">
        <v>17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3">
      <c r="A53">
        <v>52</v>
      </c>
      <c r="B53" t="s">
        <v>27</v>
      </c>
      <c r="C53">
        <v>561</v>
      </c>
      <c r="D53" t="s">
        <v>17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3">
      <c r="A54">
        <v>53</v>
      </c>
      <c r="B54" t="s">
        <v>13</v>
      </c>
      <c r="C54">
        <v>694</v>
      </c>
      <c r="D54" t="s">
        <v>25</v>
      </c>
      <c r="E54" t="s">
        <v>18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3">
      <c r="A55">
        <v>54</v>
      </c>
      <c r="B55" t="s">
        <v>13</v>
      </c>
      <c r="C55">
        <v>420</v>
      </c>
      <c r="D55" t="s">
        <v>17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3">
      <c r="A56">
        <v>55</v>
      </c>
      <c r="B56" t="s">
        <v>29</v>
      </c>
      <c r="C56">
        <v>498</v>
      </c>
      <c r="D56" t="s">
        <v>25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3">
      <c r="A57">
        <v>56</v>
      </c>
      <c r="B57" t="s">
        <v>30</v>
      </c>
      <c r="C57">
        <v>740</v>
      </c>
      <c r="D57" t="s">
        <v>25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3">
      <c r="A58">
        <v>57</v>
      </c>
      <c r="B58" t="s">
        <v>27</v>
      </c>
      <c r="C58">
        <v>634</v>
      </c>
      <c r="D58" t="s">
        <v>14</v>
      </c>
      <c r="E58" t="s">
        <v>18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3">
      <c r="A59">
        <v>58</v>
      </c>
      <c r="B59" t="s">
        <v>31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3">
      <c r="A60">
        <v>59</v>
      </c>
      <c r="B60" t="s">
        <v>27</v>
      </c>
      <c r="C60">
        <v>740</v>
      </c>
      <c r="D60" t="s">
        <v>17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3">
      <c r="A61">
        <v>60</v>
      </c>
      <c r="B61" t="s">
        <v>22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3">
      <c r="A62">
        <v>61</v>
      </c>
      <c r="B62" t="s">
        <v>30</v>
      </c>
      <c r="C62">
        <v>442</v>
      </c>
      <c r="D62" t="s">
        <v>25</v>
      </c>
      <c r="E62" t="s">
        <v>18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3">
      <c r="A63">
        <v>62</v>
      </c>
      <c r="B63" t="s">
        <v>31</v>
      </c>
      <c r="C63">
        <v>826</v>
      </c>
      <c r="D63" t="s">
        <v>17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3">
      <c r="A64">
        <v>63</v>
      </c>
      <c r="B64" t="s">
        <v>31</v>
      </c>
      <c r="C64">
        <v>452</v>
      </c>
      <c r="D64" t="s">
        <v>17</v>
      </c>
      <c r="E64" t="s">
        <v>18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3">
      <c r="A65">
        <v>64</v>
      </c>
      <c r="B65" t="s">
        <v>20</v>
      </c>
      <c r="C65">
        <v>707</v>
      </c>
      <c r="D65" t="s">
        <v>17</v>
      </c>
      <c r="E65" t="s">
        <v>18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3">
      <c r="A66">
        <v>65</v>
      </c>
      <c r="B66" t="s">
        <v>22</v>
      </c>
      <c r="C66">
        <v>729</v>
      </c>
      <c r="D66" t="s">
        <v>17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3">
      <c r="A67">
        <v>66</v>
      </c>
      <c r="B67" t="s">
        <v>22</v>
      </c>
      <c r="C67">
        <v>547</v>
      </c>
      <c r="D67" t="s">
        <v>14</v>
      </c>
      <c r="E67" t="s">
        <v>18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3">
      <c r="A68">
        <v>67</v>
      </c>
      <c r="B68" t="s">
        <v>19</v>
      </c>
      <c r="C68">
        <v>459</v>
      </c>
      <c r="D68" t="s">
        <v>17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3">
      <c r="A69">
        <v>68</v>
      </c>
      <c r="B69" t="s">
        <v>29</v>
      </c>
      <c r="C69">
        <v>679</v>
      </c>
      <c r="D69" t="s">
        <v>25</v>
      </c>
      <c r="E69" t="s">
        <v>18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3">
      <c r="A70">
        <v>69</v>
      </c>
      <c r="B70" t="s">
        <v>20</v>
      </c>
      <c r="C70">
        <v>450</v>
      </c>
      <c r="D70" t="s">
        <v>17</v>
      </c>
      <c r="E70" t="s">
        <v>15</v>
      </c>
      <c r="F70">
        <v>80</v>
      </c>
      <c r="G70">
        <v>4</v>
      </c>
      <c r="H70" t="s">
        <v>32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3">
      <c r="A71">
        <v>70</v>
      </c>
      <c r="B71" t="s">
        <v>26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3">
      <c r="A72">
        <v>71</v>
      </c>
      <c r="B72" t="s">
        <v>16</v>
      </c>
      <c r="C72">
        <v>683</v>
      </c>
      <c r="D72" t="s">
        <v>25</v>
      </c>
      <c r="E72" t="s">
        <v>18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3">
      <c r="A73">
        <v>72</v>
      </c>
      <c r="B73" t="s">
        <v>19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3">
      <c r="A74">
        <v>73</v>
      </c>
      <c r="B74" t="s">
        <v>13</v>
      </c>
      <c r="C74">
        <v>509</v>
      </c>
      <c r="D74" t="s">
        <v>14</v>
      </c>
      <c r="E74" t="s">
        <v>18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3">
      <c r="A75">
        <v>74</v>
      </c>
      <c r="B75" t="s">
        <v>22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3">
      <c r="A76">
        <v>75</v>
      </c>
      <c r="B76" t="s">
        <v>27</v>
      </c>
      <c r="C76">
        <v>385</v>
      </c>
      <c r="D76" t="s">
        <v>14</v>
      </c>
      <c r="E76" t="s">
        <v>18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3">
      <c r="A77">
        <v>76</v>
      </c>
      <c r="B77" t="s">
        <v>27</v>
      </c>
      <c r="C77">
        <v>587</v>
      </c>
      <c r="D77" t="s">
        <v>17</v>
      </c>
      <c r="E77" t="s">
        <v>18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3">
      <c r="A78">
        <v>77</v>
      </c>
      <c r="B78" t="s">
        <v>29</v>
      </c>
      <c r="C78">
        <v>593</v>
      </c>
      <c r="D78" t="s">
        <v>14</v>
      </c>
      <c r="E78" t="s">
        <v>18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3">
      <c r="A79">
        <v>78</v>
      </c>
      <c r="B79" t="s">
        <v>27</v>
      </c>
      <c r="C79">
        <v>600</v>
      </c>
      <c r="D79" t="s">
        <v>17</v>
      </c>
      <c r="E79" t="s">
        <v>18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3">
      <c r="A80">
        <v>79</v>
      </c>
      <c r="B80" t="s">
        <v>27</v>
      </c>
      <c r="C80">
        <v>742</v>
      </c>
      <c r="D80" t="s">
        <v>17</v>
      </c>
      <c r="E80" t="s">
        <v>18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3">
      <c r="A81">
        <v>80</v>
      </c>
      <c r="B81" t="s">
        <v>19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3">
      <c r="A82">
        <v>81</v>
      </c>
      <c r="B82" t="s">
        <v>27</v>
      </c>
      <c r="C82">
        <v>631</v>
      </c>
      <c r="D82" t="s">
        <v>25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3">
      <c r="A83">
        <v>82</v>
      </c>
      <c r="B83" t="s">
        <v>27</v>
      </c>
      <c r="C83">
        <v>371</v>
      </c>
      <c r="D83" t="s">
        <v>14</v>
      </c>
      <c r="E83" t="s">
        <v>18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3">
      <c r="A84">
        <v>83</v>
      </c>
      <c r="B84" t="s">
        <v>30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3">
      <c r="A85">
        <v>84</v>
      </c>
      <c r="B85" t="s">
        <v>27</v>
      </c>
      <c r="C85">
        <v>579</v>
      </c>
      <c r="D85" t="s">
        <v>17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3">
      <c r="A86">
        <v>85</v>
      </c>
      <c r="B86" t="s">
        <v>19</v>
      </c>
      <c r="C86">
        <v>820</v>
      </c>
      <c r="D86" t="s">
        <v>17</v>
      </c>
      <c r="E86" t="s">
        <v>18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3">
      <c r="A87">
        <v>86</v>
      </c>
      <c r="B87" t="s">
        <v>20</v>
      </c>
      <c r="C87">
        <v>750</v>
      </c>
      <c r="D87" t="s">
        <v>17</v>
      </c>
      <c r="E87" t="s">
        <v>18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3">
      <c r="A88">
        <v>87</v>
      </c>
      <c r="B88" t="s">
        <v>13</v>
      </c>
      <c r="C88">
        <v>503</v>
      </c>
      <c r="D88" t="s">
        <v>17</v>
      </c>
      <c r="E88" t="s">
        <v>18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3">
      <c r="A89">
        <v>88</v>
      </c>
      <c r="B89" t="s">
        <v>13</v>
      </c>
      <c r="C89">
        <v>844</v>
      </c>
      <c r="D89" t="s">
        <v>14</v>
      </c>
      <c r="E89" t="s">
        <v>18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3">
      <c r="A90">
        <v>89</v>
      </c>
      <c r="B90" t="s">
        <v>16</v>
      </c>
      <c r="C90">
        <v>469</v>
      </c>
      <c r="D90" t="s">
        <v>25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3">
      <c r="A91">
        <v>90</v>
      </c>
      <c r="B91" t="s">
        <v>31</v>
      </c>
      <c r="C91">
        <v>515</v>
      </c>
      <c r="D91" t="s">
        <v>25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3">
      <c r="A92">
        <v>91</v>
      </c>
      <c r="B92" t="s">
        <v>13</v>
      </c>
      <c r="C92">
        <v>733</v>
      </c>
      <c r="D92" t="s">
        <v>25</v>
      </c>
      <c r="E92" t="s">
        <v>18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3">
      <c r="A93">
        <v>92</v>
      </c>
      <c r="B93" t="s">
        <v>22</v>
      </c>
      <c r="C93">
        <v>735</v>
      </c>
      <c r="D93" t="s">
        <v>25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3">
      <c r="A94">
        <v>93</v>
      </c>
      <c r="B94" t="s">
        <v>19</v>
      </c>
      <c r="C94">
        <v>739</v>
      </c>
      <c r="D94" t="s">
        <v>17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3">
      <c r="A95">
        <v>94</v>
      </c>
      <c r="B95" t="s">
        <v>16</v>
      </c>
      <c r="C95">
        <v>548</v>
      </c>
      <c r="D95" t="s">
        <v>14</v>
      </c>
      <c r="E95" t="s">
        <v>18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3">
      <c r="A96">
        <v>95</v>
      </c>
      <c r="B96" t="s">
        <v>13</v>
      </c>
      <c r="C96">
        <v>746</v>
      </c>
      <c r="D96" t="s">
        <v>17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3">
      <c r="A97">
        <v>96</v>
      </c>
      <c r="B97" t="s">
        <v>16</v>
      </c>
      <c r="C97">
        <v>696</v>
      </c>
      <c r="D97" t="s">
        <v>17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3">
      <c r="A98">
        <v>97</v>
      </c>
      <c r="B98" t="s">
        <v>31</v>
      </c>
      <c r="C98">
        <v>424</v>
      </c>
      <c r="D98" t="s">
        <v>14</v>
      </c>
      <c r="E98" t="s">
        <v>18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3">
      <c r="A99">
        <v>98</v>
      </c>
      <c r="B99" t="s">
        <v>26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3">
      <c r="A100">
        <v>99</v>
      </c>
      <c r="B100" t="s">
        <v>27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3">
      <c r="A101">
        <v>100</v>
      </c>
      <c r="B101" t="s">
        <v>26</v>
      </c>
      <c r="C101">
        <v>668</v>
      </c>
      <c r="D101" t="s">
        <v>17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3">
      <c r="A102">
        <v>101</v>
      </c>
      <c r="B102" t="s">
        <v>16</v>
      </c>
      <c r="C102">
        <v>422</v>
      </c>
      <c r="D102" t="s">
        <v>25</v>
      </c>
      <c r="E102" t="s">
        <v>18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3">
      <c r="A103">
        <v>102</v>
      </c>
      <c r="B103" t="s">
        <v>19</v>
      </c>
      <c r="C103">
        <v>549</v>
      </c>
      <c r="D103" t="s">
        <v>17</v>
      </c>
      <c r="E103" t="s">
        <v>18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3">
      <c r="A104">
        <v>103</v>
      </c>
      <c r="B104" t="s">
        <v>26</v>
      </c>
      <c r="C104">
        <v>651</v>
      </c>
      <c r="D104" t="s">
        <v>17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3">
      <c r="A105">
        <v>104</v>
      </c>
      <c r="B105" t="s">
        <v>16</v>
      </c>
      <c r="C105">
        <v>483</v>
      </c>
      <c r="D105" t="s">
        <v>14</v>
      </c>
      <c r="E105" t="s">
        <v>18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3">
      <c r="A106">
        <v>105</v>
      </c>
      <c r="B106" t="s">
        <v>20</v>
      </c>
      <c r="C106">
        <v>397</v>
      </c>
      <c r="D106" t="s">
        <v>17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3">
      <c r="A107">
        <v>106</v>
      </c>
      <c r="B107" t="s">
        <v>13</v>
      </c>
      <c r="C107">
        <v>537</v>
      </c>
      <c r="D107" t="s">
        <v>25</v>
      </c>
      <c r="E107" t="s">
        <v>18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3">
      <c r="A108">
        <v>107</v>
      </c>
      <c r="B108" t="s">
        <v>22</v>
      </c>
      <c r="C108">
        <v>520</v>
      </c>
      <c r="D108" t="s">
        <v>25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3">
      <c r="A109">
        <v>108</v>
      </c>
      <c r="B109" t="s">
        <v>16</v>
      </c>
      <c r="C109">
        <v>801</v>
      </c>
      <c r="D109" t="s">
        <v>17</v>
      </c>
      <c r="E109" t="s">
        <v>18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3">
      <c r="A110">
        <v>109</v>
      </c>
      <c r="B110" t="s">
        <v>26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3">
      <c r="A111">
        <v>110</v>
      </c>
      <c r="B111" t="s">
        <v>20</v>
      </c>
      <c r="C111">
        <v>592</v>
      </c>
      <c r="D111" t="s">
        <v>17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3">
      <c r="A112">
        <v>111</v>
      </c>
      <c r="B112" t="s">
        <v>26</v>
      </c>
      <c r="C112">
        <v>663</v>
      </c>
      <c r="D112" t="s">
        <v>25</v>
      </c>
      <c r="E112" t="s">
        <v>18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3">
      <c r="A113">
        <v>112</v>
      </c>
      <c r="B113" t="s">
        <v>22</v>
      </c>
      <c r="C113">
        <v>825</v>
      </c>
      <c r="D113" t="s">
        <v>25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3">
      <c r="A114">
        <v>113</v>
      </c>
      <c r="B114" t="s">
        <v>26</v>
      </c>
      <c r="C114">
        <v>695</v>
      </c>
      <c r="D114" t="s">
        <v>17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3">
      <c r="A115">
        <v>114</v>
      </c>
      <c r="B115" t="s">
        <v>19</v>
      </c>
      <c r="C115">
        <v>737</v>
      </c>
      <c r="D115" t="s">
        <v>25</v>
      </c>
      <c r="E115" t="s">
        <v>18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3">
      <c r="A116">
        <v>115</v>
      </c>
      <c r="B116" t="s">
        <v>19</v>
      </c>
      <c r="C116">
        <v>475</v>
      </c>
      <c r="D116" t="s">
        <v>17</v>
      </c>
      <c r="E116" t="s">
        <v>18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3">
      <c r="A117">
        <v>116</v>
      </c>
      <c r="B117" t="s">
        <v>26</v>
      </c>
      <c r="C117">
        <v>556</v>
      </c>
      <c r="D117" t="s">
        <v>25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3">
      <c r="A118">
        <v>117</v>
      </c>
      <c r="B118" t="s">
        <v>19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3">
      <c r="A119">
        <v>118</v>
      </c>
      <c r="B119" t="s">
        <v>27</v>
      </c>
      <c r="C119">
        <v>547</v>
      </c>
      <c r="D119" t="s">
        <v>25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3">
      <c r="A120">
        <v>119</v>
      </c>
      <c r="B120" t="s">
        <v>31</v>
      </c>
      <c r="C120">
        <v>536</v>
      </c>
      <c r="D120" t="s">
        <v>17</v>
      </c>
      <c r="E120" t="s">
        <v>18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3">
      <c r="A121">
        <v>120</v>
      </c>
      <c r="B121" t="s">
        <v>26</v>
      </c>
      <c r="C121">
        <v>738</v>
      </c>
      <c r="D121" t="s">
        <v>17</v>
      </c>
      <c r="E121" t="s">
        <v>18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3">
      <c r="A122">
        <v>121</v>
      </c>
      <c r="B122" t="s">
        <v>22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3">
      <c r="A123">
        <v>122</v>
      </c>
      <c r="B123" t="s">
        <v>31</v>
      </c>
      <c r="C123">
        <v>547</v>
      </c>
      <c r="D123" t="s">
        <v>25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3">
      <c r="A124">
        <v>123</v>
      </c>
      <c r="B124" t="s">
        <v>27</v>
      </c>
      <c r="C124">
        <v>797</v>
      </c>
      <c r="D124" t="s">
        <v>17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3">
      <c r="A125">
        <v>124</v>
      </c>
      <c r="B125" t="s">
        <v>29</v>
      </c>
      <c r="C125">
        <v>700</v>
      </c>
      <c r="D125" t="s">
        <v>25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3">
      <c r="A126">
        <v>125</v>
      </c>
      <c r="B126" t="s">
        <v>30</v>
      </c>
      <c r="C126">
        <v>502</v>
      </c>
      <c r="D126" t="s">
        <v>14</v>
      </c>
      <c r="E126" t="s">
        <v>18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3">
      <c r="A127">
        <v>126</v>
      </c>
      <c r="B127" t="s">
        <v>26</v>
      </c>
      <c r="C127">
        <v>481</v>
      </c>
      <c r="D127" t="s">
        <v>17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3">
      <c r="A128">
        <v>127</v>
      </c>
      <c r="B128" t="s">
        <v>19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3">
      <c r="A129">
        <v>128</v>
      </c>
      <c r="B129" t="s">
        <v>16</v>
      </c>
      <c r="C129">
        <v>774</v>
      </c>
      <c r="D129" t="s">
        <v>17</v>
      </c>
      <c r="E129" t="s">
        <v>18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3">
      <c r="A130">
        <v>129</v>
      </c>
      <c r="B130" t="s">
        <v>16</v>
      </c>
      <c r="C130">
        <v>514</v>
      </c>
      <c r="D130" t="s">
        <v>25</v>
      </c>
      <c r="E130" t="s">
        <v>18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3">
      <c r="A131">
        <v>130</v>
      </c>
      <c r="B131" t="s">
        <v>29</v>
      </c>
      <c r="C131">
        <v>408</v>
      </c>
      <c r="D131" t="s">
        <v>17</v>
      </c>
      <c r="E131" t="s">
        <v>18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3">
      <c r="A132">
        <v>131</v>
      </c>
      <c r="B132" t="s">
        <v>16</v>
      </c>
      <c r="C132">
        <v>527</v>
      </c>
      <c r="D132" t="s">
        <v>14</v>
      </c>
      <c r="E132" t="s">
        <v>18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3">
      <c r="A133">
        <v>132</v>
      </c>
      <c r="B133" t="s">
        <v>29</v>
      </c>
      <c r="C133">
        <v>789</v>
      </c>
      <c r="D133" t="s">
        <v>17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3">
      <c r="A134">
        <v>133</v>
      </c>
      <c r="B134" t="s">
        <v>19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3">
      <c r="A135">
        <v>134</v>
      </c>
      <c r="B135" t="s">
        <v>19</v>
      </c>
      <c r="C135">
        <v>511</v>
      </c>
      <c r="D135" t="s">
        <v>17</v>
      </c>
      <c r="E135" t="s">
        <v>18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3">
      <c r="A136">
        <v>135</v>
      </c>
      <c r="B136" t="s">
        <v>30</v>
      </c>
      <c r="C136">
        <v>752</v>
      </c>
      <c r="D136" t="s">
        <v>14</v>
      </c>
      <c r="E136" t="s">
        <v>18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3">
      <c r="A137">
        <v>136</v>
      </c>
      <c r="B137" t="s">
        <v>30</v>
      </c>
      <c r="C137">
        <v>703</v>
      </c>
      <c r="D137" t="s">
        <v>25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3">
      <c r="A138">
        <v>137</v>
      </c>
      <c r="B138" t="s">
        <v>30</v>
      </c>
      <c r="C138">
        <v>812</v>
      </c>
      <c r="D138" t="s">
        <v>17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3">
      <c r="A139">
        <v>138</v>
      </c>
      <c r="B139" t="s">
        <v>26</v>
      </c>
      <c r="C139">
        <v>591</v>
      </c>
      <c r="D139" t="s">
        <v>25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3">
      <c r="A140">
        <v>139</v>
      </c>
      <c r="B140" t="s">
        <v>19</v>
      </c>
      <c r="C140">
        <v>485</v>
      </c>
      <c r="D140" t="s">
        <v>17</v>
      </c>
      <c r="E140" t="s">
        <v>18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3">
      <c r="A141">
        <v>140</v>
      </c>
      <c r="B141" t="s">
        <v>26</v>
      </c>
      <c r="C141">
        <v>787</v>
      </c>
      <c r="D141" t="s">
        <v>17</v>
      </c>
      <c r="E141" t="s">
        <v>18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3">
      <c r="A142">
        <v>141</v>
      </c>
      <c r="B142" t="s">
        <v>16</v>
      </c>
      <c r="C142">
        <v>585</v>
      </c>
      <c r="D142" t="s">
        <v>25</v>
      </c>
      <c r="E142" t="s">
        <v>18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3">
      <c r="A143">
        <v>142</v>
      </c>
      <c r="B143" t="s">
        <v>30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3">
      <c r="A144">
        <v>143</v>
      </c>
      <c r="B144" t="s">
        <v>30</v>
      </c>
      <c r="C144">
        <v>846</v>
      </c>
      <c r="D144" t="s">
        <v>25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3">
      <c r="A145">
        <v>144</v>
      </c>
      <c r="B145" t="s">
        <v>19</v>
      </c>
      <c r="C145">
        <v>477</v>
      </c>
      <c r="D145" t="s">
        <v>25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3">
      <c r="A146">
        <v>145</v>
      </c>
      <c r="B146" t="s">
        <v>30</v>
      </c>
      <c r="C146">
        <v>767</v>
      </c>
      <c r="D146" t="s">
        <v>17</v>
      </c>
      <c r="E146" t="s">
        <v>18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3">
      <c r="A147">
        <v>146</v>
      </c>
      <c r="B147" t="s">
        <v>26</v>
      </c>
      <c r="C147">
        <v>687</v>
      </c>
      <c r="D147" t="s">
        <v>14</v>
      </c>
      <c r="E147" t="s">
        <v>18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3">
      <c r="A148">
        <v>147</v>
      </c>
      <c r="B148" t="s">
        <v>30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3">
      <c r="A149">
        <v>148</v>
      </c>
      <c r="B149" t="s">
        <v>27</v>
      </c>
      <c r="C149">
        <v>362</v>
      </c>
      <c r="D149" t="s">
        <v>25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3">
      <c r="A150">
        <v>149</v>
      </c>
      <c r="B150" t="s">
        <v>19</v>
      </c>
      <c r="C150">
        <v>468</v>
      </c>
      <c r="D150" t="s">
        <v>25</v>
      </c>
      <c r="E150" t="s">
        <v>18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3">
      <c r="A151">
        <v>150</v>
      </c>
      <c r="B151" t="s">
        <v>16</v>
      </c>
      <c r="C151">
        <v>652</v>
      </c>
      <c r="D151" t="s">
        <v>14</v>
      </c>
      <c r="E151" t="s">
        <v>18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3">
      <c r="A152">
        <v>151</v>
      </c>
      <c r="B152" t="s">
        <v>27</v>
      </c>
      <c r="C152">
        <v>724</v>
      </c>
      <c r="D152" t="s">
        <v>25</v>
      </c>
      <c r="E152" t="s">
        <v>18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3">
      <c r="A153">
        <v>152</v>
      </c>
      <c r="B153" t="s">
        <v>19</v>
      </c>
      <c r="C153">
        <v>638</v>
      </c>
      <c r="D153" t="s">
        <v>17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3">
      <c r="A154">
        <v>153</v>
      </c>
      <c r="B154" t="s">
        <v>29</v>
      </c>
      <c r="C154">
        <v>640</v>
      </c>
      <c r="D154" t="s">
        <v>17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3">
      <c r="A155">
        <v>154</v>
      </c>
      <c r="B155" t="s">
        <v>22</v>
      </c>
      <c r="C155">
        <v>465</v>
      </c>
      <c r="D155" t="s">
        <v>25</v>
      </c>
      <c r="E155" t="s">
        <v>18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3">
      <c r="A156">
        <v>155</v>
      </c>
      <c r="B156" t="s">
        <v>30</v>
      </c>
      <c r="C156">
        <v>437</v>
      </c>
      <c r="D156" t="s">
        <v>17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3">
      <c r="A157">
        <v>156</v>
      </c>
      <c r="B157" t="s">
        <v>16</v>
      </c>
      <c r="C157">
        <v>474</v>
      </c>
      <c r="D157" t="s">
        <v>14</v>
      </c>
      <c r="E157" t="s">
        <v>18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3">
      <c r="A158">
        <v>157</v>
      </c>
      <c r="B158" t="s">
        <v>30</v>
      </c>
      <c r="C158">
        <v>759</v>
      </c>
      <c r="D158" t="s">
        <v>25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3">
      <c r="A159">
        <v>158</v>
      </c>
      <c r="B159" t="s">
        <v>13</v>
      </c>
      <c r="C159">
        <v>524</v>
      </c>
      <c r="D159" t="s">
        <v>17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3">
      <c r="A160">
        <v>159</v>
      </c>
      <c r="B160" t="s">
        <v>22</v>
      </c>
      <c r="C160">
        <v>848</v>
      </c>
      <c r="D160" t="s">
        <v>25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3">
      <c r="A161">
        <v>160</v>
      </c>
      <c r="B161" t="s">
        <v>16</v>
      </c>
      <c r="C161">
        <v>713</v>
      </c>
      <c r="D161" t="s">
        <v>14</v>
      </c>
      <c r="E161" t="s">
        <v>18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3">
      <c r="A162">
        <v>161</v>
      </c>
      <c r="B162" t="s">
        <v>22</v>
      </c>
      <c r="C162">
        <v>402</v>
      </c>
      <c r="D162" t="s">
        <v>17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3">
      <c r="A163">
        <v>162</v>
      </c>
      <c r="B163" t="s">
        <v>29</v>
      </c>
      <c r="C163">
        <v>839</v>
      </c>
      <c r="D163" t="s">
        <v>14</v>
      </c>
      <c r="E163" t="s">
        <v>18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3">
      <c r="A164">
        <v>163</v>
      </c>
      <c r="B164" t="s">
        <v>13</v>
      </c>
      <c r="C164">
        <v>460</v>
      </c>
      <c r="D164" t="s">
        <v>25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3">
      <c r="A165">
        <v>164</v>
      </c>
      <c r="B165" t="s">
        <v>19</v>
      </c>
      <c r="C165">
        <v>414</v>
      </c>
      <c r="D165" t="s">
        <v>25</v>
      </c>
      <c r="E165" t="s">
        <v>18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3">
      <c r="A166">
        <v>165</v>
      </c>
      <c r="B166" t="s">
        <v>31</v>
      </c>
      <c r="C166">
        <v>682</v>
      </c>
      <c r="D166" t="s">
        <v>17</v>
      </c>
      <c r="E166" t="s">
        <v>18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3">
      <c r="A167">
        <v>166</v>
      </c>
      <c r="B167" t="s">
        <v>30</v>
      </c>
      <c r="C167">
        <v>724</v>
      </c>
      <c r="D167" t="s">
        <v>14</v>
      </c>
      <c r="E167" t="s">
        <v>18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3">
      <c r="A168">
        <v>167</v>
      </c>
      <c r="B168" t="s">
        <v>16</v>
      </c>
      <c r="C168">
        <v>423</v>
      </c>
      <c r="D168" t="s">
        <v>25</v>
      </c>
      <c r="E168" t="s">
        <v>18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3">
      <c r="A169">
        <v>168</v>
      </c>
      <c r="B169" t="s">
        <v>27</v>
      </c>
      <c r="C169">
        <v>496</v>
      </c>
      <c r="D169" t="s">
        <v>14</v>
      </c>
      <c r="E169" t="s">
        <v>18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3">
      <c r="A170">
        <v>169</v>
      </c>
      <c r="B170" t="s">
        <v>22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3">
      <c r="A171">
        <v>170</v>
      </c>
      <c r="B171" t="s">
        <v>29</v>
      </c>
      <c r="C171">
        <v>613</v>
      </c>
      <c r="D171" t="s">
        <v>17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3">
      <c r="A172">
        <v>171</v>
      </c>
      <c r="B172" t="s">
        <v>13</v>
      </c>
      <c r="C172">
        <v>481</v>
      </c>
      <c r="D172" t="s">
        <v>14</v>
      </c>
      <c r="E172" t="s">
        <v>18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3">
      <c r="A173">
        <v>172</v>
      </c>
      <c r="B173" t="s">
        <v>20</v>
      </c>
      <c r="C173">
        <v>398</v>
      </c>
      <c r="D173" t="s">
        <v>25</v>
      </c>
      <c r="E173" t="s">
        <v>18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3">
      <c r="A174">
        <v>173</v>
      </c>
      <c r="B174" t="s">
        <v>30</v>
      </c>
      <c r="C174">
        <v>426</v>
      </c>
      <c r="D174" t="s">
        <v>25</v>
      </c>
      <c r="E174" t="s">
        <v>18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3">
      <c r="A175">
        <v>174</v>
      </c>
      <c r="B175" t="s">
        <v>30</v>
      </c>
      <c r="C175">
        <v>643</v>
      </c>
      <c r="D175" t="s">
        <v>17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3">
      <c r="A176">
        <v>175</v>
      </c>
      <c r="B176" t="s">
        <v>22</v>
      </c>
      <c r="C176">
        <v>466</v>
      </c>
      <c r="D176" t="s">
        <v>14</v>
      </c>
      <c r="E176" t="s">
        <v>18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3">
      <c r="A177">
        <v>176</v>
      </c>
      <c r="B177" t="s">
        <v>26</v>
      </c>
      <c r="C177">
        <v>843</v>
      </c>
      <c r="D177" t="s">
        <v>25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3">
      <c r="A178">
        <v>177</v>
      </c>
      <c r="B178" t="s">
        <v>30</v>
      </c>
      <c r="C178">
        <v>398</v>
      </c>
      <c r="D178" t="s">
        <v>25</v>
      </c>
      <c r="E178" t="s">
        <v>18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3">
      <c r="A179">
        <v>178</v>
      </c>
      <c r="B179" t="s">
        <v>29</v>
      </c>
      <c r="C179">
        <v>459</v>
      </c>
      <c r="D179" t="s">
        <v>17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3">
      <c r="A180">
        <v>179</v>
      </c>
      <c r="B180" t="s">
        <v>29</v>
      </c>
      <c r="C180">
        <v>816</v>
      </c>
      <c r="D180" t="s">
        <v>14</v>
      </c>
      <c r="E180" t="s">
        <v>18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3">
      <c r="A181">
        <v>180</v>
      </c>
      <c r="B181" t="s">
        <v>22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3">
      <c r="A182">
        <v>181</v>
      </c>
      <c r="B182" t="s">
        <v>31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3">
      <c r="A183">
        <v>182</v>
      </c>
      <c r="B183" t="s">
        <v>29</v>
      </c>
      <c r="C183">
        <v>421</v>
      </c>
      <c r="D183" t="s">
        <v>25</v>
      </c>
      <c r="E183" t="s">
        <v>18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3">
      <c r="A184">
        <v>183</v>
      </c>
      <c r="B184" t="s">
        <v>30</v>
      </c>
      <c r="C184">
        <v>696</v>
      </c>
      <c r="D184" t="s">
        <v>25</v>
      </c>
      <c r="E184" t="s">
        <v>18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3">
      <c r="A185">
        <v>184</v>
      </c>
      <c r="B185" t="s">
        <v>30</v>
      </c>
      <c r="C185">
        <v>783</v>
      </c>
      <c r="D185" t="s">
        <v>17</v>
      </c>
      <c r="E185" t="s">
        <v>18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3">
      <c r="A186">
        <v>185</v>
      </c>
      <c r="B186" t="s">
        <v>19</v>
      </c>
      <c r="C186">
        <v>844</v>
      </c>
      <c r="D186" t="s">
        <v>25</v>
      </c>
      <c r="E186" t="s">
        <v>18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3">
      <c r="A187">
        <v>186</v>
      </c>
      <c r="B187" t="s">
        <v>26</v>
      </c>
      <c r="C187">
        <v>635</v>
      </c>
      <c r="D187" t="s">
        <v>17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3">
      <c r="A188">
        <v>187</v>
      </c>
      <c r="B188" t="s">
        <v>19</v>
      </c>
      <c r="C188">
        <v>353</v>
      </c>
      <c r="D188" t="s">
        <v>17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3">
      <c r="A189">
        <v>188</v>
      </c>
      <c r="B189" t="s">
        <v>29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3">
      <c r="A190">
        <v>189</v>
      </c>
      <c r="B190" t="s">
        <v>19</v>
      </c>
      <c r="C190">
        <v>434</v>
      </c>
      <c r="D190" t="s">
        <v>17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3">
      <c r="A191">
        <v>190</v>
      </c>
      <c r="B191" t="s">
        <v>29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20</v>
      </c>
      <c r="C193">
        <v>725</v>
      </c>
      <c r="D193" t="s">
        <v>25</v>
      </c>
      <c r="E193" t="s">
        <v>18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16</v>
      </c>
      <c r="C194">
        <v>370</v>
      </c>
      <c r="D194" t="s">
        <v>25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30</v>
      </c>
      <c r="C195">
        <v>558</v>
      </c>
      <c r="D195" t="s">
        <v>17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27</v>
      </c>
      <c r="C196">
        <v>392</v>
      </c>
      <c r="D196" t="s">
        <v>17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29</v>
      </c>
      <c r="C197">
        <v>848</v>
      </c>
      <c r="D197" t="s">
        <v>17</v>
      </c>
      <c r="E197" t="s">
        <v>18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13</v>
      </c>
      <c r="C198">
        <v>378</v>
      </c>
      <c r="D198" t="s">
        <v>17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30</v>
      </c>
      <c r="C199">
        <v>760</v>
      </c>
      <c r="D199" t="s">
        <v>25</v>
      </c>
      <c r="E199" t="s">
        <v>18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26</v>
      </c>
      <c r="C200">
        <v>693</v>
      </c>
      <c r="D200" t="s">
        <v>17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19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22</v>
      </c>
      <c r="C202">
        <v>654</v>
      </c>
      <c r="D202" t="s">
        <v>25</v>
      </c>
      <c r="E202" t="s">
        <v>18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20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13</v>
      </c>
      <c r="C204">
        <v>452</v>
      </c>
      <c r="D204" t="s">
        <v>17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19</v>
      </c>
      <c r="C205">
        <v>615</v>
      </c>
      <c r="D205" t="s">
        <v>25</v>
      </c>
      <c r="E205" t="s">
        <v>18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27</v>
      </c>
      <c r="C206">
        <v>608</v>
      </c>
      <c r="D206" t="s">
        <v>14</v>
      </c>
      <c r="E206" t="s">
        <v>18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13</v>
      </c>
      <c r="C207">
        <v>722</v>
      </c>
      <c r="D207" t="s">
        <v>25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19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19</v>
      </c>
      <c r="C209">
        <v>583</v>
      </c>
      <c r="D209" t="s">
        <v>25</v>
      </c>
      <c r="E209" t="s">
        <v>18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20</v>
      </c>
      <c r="C210">
        <v>695</v>
      </c>
      <c r="D210" t="s">
        <v>14</v>
      </c>
      <c r="E210" t="s">
        <v>18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22</v>
      </c>
      <c r="C211">
        <v>730</v>
      </c>
      <c r="D211" t="s">
        <v>14</v>
      </c>
      <c r="E211" t="s">
        <v>18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22</v>
      </c>
      <c r="C212">
        <v>723</v>
      </c>
      <c r="D212" t="s">
        <v>14</v>
      </c>
      <c r="E212" t="s">
        <v>18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22</v>
      </c>
      <c r="C213">
        <v>450</v>
      </c>
      <c r="D213" t="s">
        <v>25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20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19</v>
      </c>
      <c r="C215">
        <v>418</v>
      </c>
      <c r="D215" t="s">
        <v>14</v>
      </c>
      <c r="E215" t="s">
        <v>18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26</v>
      </c>
      <c r="C216">
        <v>455</v>
      </c>
      <c r="D216" t="s">
        <v>17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19</v>
      </c>
      <c r="C217">
        <v>360</v>
      </c>
      <c r="D217" t="s">
        <v>14</v>
      </c>
      <c r="E217" t="s">
        <v>18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22</v>
      </c>
      <c r="C218">
        <v>362</v>
      </c>
      <c r="D218" t="s">
        <v>17</v>
      </c>
      <c r="E218" t="s">
        <v>18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20</v>
      </c>
      <c r="C219">
        <v>454</v>
      </c>
      <c r="D219" t="s">
        <v>25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20</v>
      </c>
      <c r="C220">
        <v>575</v>
      </c>
      <c r="D220" t="s">
        <v>14</v>
      </c>
      <c r="E220" t="s">
        <v>18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13</v>
      </c>
      <c r="C221">
        <v>771</v>
      </c>
      <c r="D221" t="s">
        <v>25</v>
      </c>
      <c r="E221" t="s">
        <v>18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31</v>
      </c>
      <c r="C222">
        <v>517</v>
      </c>
      <c r="D222" t="s">
        <v>17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26</v>
      </c>
      <c r="C223">
        <v>766</v>
      </c>
      <c r="D223" t="s">
        <v>17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26</v>
      </c>
      <c r="C224">
        <v>728</v>
      </c>
      <c r="D224" t="s">
        <v>25</v>
      </c>
      <c r="E224" t="s">
        <v>18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30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31</v>
      </c>
      <c r="C226">
        <v>760</v>
      </c>
      <c r="D226" t="s">
        <v>25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13</v>
      </c>
      <c r="C227">
        <v>449</v>
      </c>
      <c r="D227" t="s">
        <v>17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30</v>
      </c>
      <c r="C228">
        <v>567</v>
      </c>
      <c r="D228" t="s">
        <v>17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27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16</v>
      </c>
      <c r="C230">
        <v>694</v>
      </c>
      <c r="D230" t="s">
        <v>17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26</v>
      </c>
      <c r="C231">
        <v>560</v>
      </c>
      <c r="D231" t="s">
        <v>14</v>
      </c>
      <c r="E231" t="s">
        <v>18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13</v>
      </c>
      <c r="C233">
        <v>572</v>
      </c>
      <c r="D233" t="s">
        <v>14</v>
      </c>
      <c r="E233" t="s">
        <v>18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16</v>
      </c>
      <c r="C234">
        <v>506</v>
      </c>
      <c r="D234" t="s">
        <v>17</v>
      </c>
      <c r="E234" t="s">
        <v>18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30</v>
      </c>
      <c r="C235">
        <v>422</v>
      </c>
      <c r="D235" t="s">
        <v>25</v>
      </c>
      <c r="E235" t="s">
        <v>18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31</v>
      </c>
      <c r="C236">
        <v>624</v>
      </c>
      <c r="D236" t="s">
        <v>25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31</v>
      </c>
      <c r="C237">
        <v>759</v>
      </c>
      <c r="D237" t="s">
        <v>17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16</v>
      </c>
      <c r="C238">
        <v>758</v>
      </c>
      <c r="D238" t="s">
        <v>25</v>
      </c>
      <c r="E238" t="s">
        <v>18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19</v>
      </c>
      <c r="C239">
        <v>389</v>
      </c>
      <c r="D239" t="s">
        <v>25</v>
      </c>
      <c r="E239" t="s">
        <v>18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30</v>
      </c>
      <c r="C240">
        <v>584</v>
      </c>
      <c r="D240" t="s">
        <v>17</v>
      </c>
      <c r="E240" t="s">
        <v>18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30</v>
      </c>
      <c r="C241">
        <v>473</v>
      </c>
      <c r="D241" t="s">
        <v>25</v>
      </c>
      <c r="E241" t="s">
        <v>18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27</v>
      </c>
      <c r="C242">
        <v>634</v>
      </c>
      <c r="D242" t="s">
        <v>17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27</v>
      </c>
      <c r="C243">
        <v>502</v>
      </c>
      <c r="D243" t="s">
        <v>14</v>
      </c>
      <c r="E243" t="s">
        <v>18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16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22</v>
      </c>
      <c r="C245">
        <v>545</v>
      </c>
      <c r="D245" t="s">
        <v>25</v>
      </c>
      <c r="E245" t="s">
        <v>18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19</v>
      </c>
      <c r="C246">
        <v>522</v>
      </c>
      <c r="D246" t="s">
        <v>17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20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19</v>
      </c>
      <c r="C248">
        <v>651</v>
      </c>
      <c r="D248" t="s">
        <v>17</v>
      </c>
      <c r="E248" t="s">
        <v>18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26</v>
      </c>
      <c r="C249">
        <v>660</v>
      </c>
      <c r="D249" t="s">
        <v>17</v>
      </c>
      <c r="E249" t="s">
        <v>18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31</v>
      </c>
      <c r="C250">
        <v>350</v>
      </c>
      <c r="D250" t="s">
        <v>17</v>
      </c>
      <c r="E250" t="s">
        <v>18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31</v>
      </c>
      <c r="C251">
        <v>488</v>
      </c>
      <c r="D251" t="s">
        <v>25</v>
      </c>
      <c r="E251" t="s">
        <v>18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26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31</v>
      </c>
      <c r="C253">
        <v>740</v>
      </c>
      <c r="D253" t="s">
        <v>25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27</v>
      </c>
      <c r="C254">
        <v>569</v>
      </c>
      <c r="D254" t="s">
        <v>17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26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13</v>
      </c>
      <c r="C256">
        <v>791</v>
      </c>
      <c r="D256" t="s">
        <v>25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13</v>
      </c>
      <c r="C257">
        <v>804</v>
      </c>
      <c r="D257" t="s">
        <v>14</v>
      </c>
      <c r="E257" t="s">
        <v>18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13</v>
      </c>
      <c r="C258">
        <v>753</v>
      </c>
      <c r="D258" t="s">
        <v>25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26</v>
      </c>
      <c r="C259">
        <v>512</v>
      </c>
      <c r="D259" t="s">
        <v>17</v>
      </c>
      <c r="E259" t="s">
        <v>18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20</v>
      </c>
      <c r="C261">
        <v>592</v>
      </c>
      <c r="D261" t="s">
        <v>17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20</v>
      </c>
      <c r="C262">
        <v>708</v>
      </c>
      <c r="D262" t="s">
        <v>17</v>
      </c>
      <c r="E262" t="s">
        <v>18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29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31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29</v>
      </c>
      <c r="C265">
        <v>468</v>
      </c>
      <c r="D265" t="s">
        <v>25</v>
      </c>
      <c r="E265" t="s">
        <v>18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20</v>
      </c>
      <c r="C266">
        <v>478</v>
      </c>
      <c r="D266" t="s">
        <v>25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26</v>
      </c>
      <c r="C267">
        <v>834</v>
      </c>
      <c r="D267" t="s">
        <v>17</v>
      </c>
      <c r="E267" t="s">
        <v>18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19</v>
      </c>
      <c r="C268">
        <v>715</v>
      </c>
      <c r="D268" t="s">
        <v>25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31</v>
      </c>
      <c r="C269">
        <v>455</v>
      </c>
      <c r="D269" t="s">
        <v>14</v>
      </c>
      <c r="E269" t="s">
        <v>18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22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22</v>
      </c>
      <c r="C272">
        <v>490</v>
      </c>
      <c r="D272" t="s">
        <v>17</v>
      </c>
      <c r="E272" t="s">
        <v>18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22</v>
      </c>
      <c r="C273">
        <v>621</v>
      </c>
      <c r="D273" t="s">
        <v>25</v>
      </c>
      <c r="E273" t="s">
        <v>18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26</v>
      </c>
      <c r="C274">
        <v>468</v>
      </c>
      <c r="D274" t="s">
        <v>25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16</v>
      </c>
      <c r="C275">
        <v>383</v>
      </c>
      <c r="D275" t="s">
        <v>25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22</v>
      </c>
      <c r="C276">
        <v>501</v>
      </c>
      <c r="D276" t="s">
        <v>25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31</v>
      </c>
      <c r="C277">
        <v>746</v>
      </c>
      <c r="D277" t="s">
        <v>25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22</v>
      </c>
      <c r="C278">
        <v>739</v>
      </c>
      <c r="D278" t="s">
        <v>25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16</v>
      </c>
      <c r="C279">
        <v>388</v>
      </c>
      <c r="D279" t="s">
        <v>25</v>
      </c>
      <c r="E279" t="s">
        <v>18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29</v>
      </c>
      <c r="C280">
        <v>607</v>
      </c>
      <c r="D280" t="s">
        <v>17</v>
      </c>
      <c r="E280" t="s">
        <v>18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16</v>
      </c>
      <c r="C281">
        <v>616</v>
      </c>
      <c r="D281" t="s">
        <v>25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27</v>
      </c>
      <c r="C282">
        <v>356</v>
      </c>
      <c r="D282" t="s">
        <v>25</v>
      </c>
      <c r="E282" t="s">
        <v>18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30</v>
      </c>
      <c r="C283">
        <v>731</v>
      </c>
      <c r="D283" t="s">
        <v>25</v>
      </c>
      <c r="E283" t="s">
        <v>18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27</v>
      </c>
      <c r="C284">
        <v>612</v>
      </c>
      <c r="D284" t="s">
        <v>17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19</v>
      </c>
      <c r="C285">
        <v>452</v>
      </c>
      <c r="D285" t="s">
        <v>25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19</v>
      </c>
      <c r="C286">
        <v>772</v>
      </c>
      <c r="D286" t="s">
        <v>17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30</v>
      </c>
      <c r="C287">
        <v>681</v>
      </c>
      <c r="D287" t="s">
        <v>17</v>
      </c>
      <c r="E287" t="s">
        <v>18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30</v>
      </c>
      <c r="C288">
        <v>720</v>
      </c>
      <c r="D288" t="s">
        <v>17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20</v>
      </c>
      <c r="C289">
        <v>691</v>
      </c>
      <c r="D289" t="s">
        <v>14</v>
      </c>
      <c r="E289" t="s">
        <v>18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16</v>
      </c>
      <c r="C290">
        <v>732</v>
      </c>
      <c r="D290" t="s">
        <v>25</v>
      </c>
      <c r="E290" t="s">
        <v>18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19</v>
      </c>
      <c r="C291">
        <v>720</v>
      </c>
      <c r="D291" t="s">
        <v>14</v>
      </c>
      <c r="E291" t="s">
        <v>18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30</v>
      </c>
      <c r="C292">
        <v>528</v>
      </c>
      <c r="D292" t="s">
        <v>25</v>
      </c>
      <c r="E292" t="s">
        <v>18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20</v>
      </c>
      <c r="C293">
        <v>657</v>
      </c>
      <c r="D293" t="s">
        <v>17</v>
      </c>
      <c r="E293" t="s">
        <v>18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20</v>
      </c>
      <c r="C294">
        <v>608</v>
      </c>
      <c r="D294" t="s">
        <v>17</v>
      </c>
      <c r="E294" t="s">
        <v>18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31</v>
      </c>
      <c r="C295">
        <v>682</v>
      </c>
      <c r="D295" t="s">
        <v>25</v>
      </c>
      <c r="E295" t="s">
        <v>18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30</v>
      </c>
      <c r="C296">
        <v>507</v>
      </c>
      <c r="D296" t="s">
        <v>25</v>
      </c>
      <c r="E296" t="s">
        <v>18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27</v>
      </c>
      <c r="C297">
        <v>359</v>
      </c>
      <c r="D297" t="s">
        <v>17</v>
      </c>
      <c r="E297" t="s">
        <v>18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20</v>
      </c>
      <c r="C298">
        <v>465</v>
      </c>
      <c r="D298" t="s">
        <v>25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16</v>
      </c>
      <c r="C299">
        <v>806</v>
      </c>
      <c r="D299" t="s">
        <v>25</v>
      </c>
      <c r="E299" t="s">
        <v>18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27</v>
      </c>
      <c r="C300">
        <v>739</v>
      </c>
      <c r="D300" t="s">
        <v>14</v>
      </c>
      <c r="E300" t="s">
        <v>18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22</v>
      </c>
      <c r="C301">
        <v>466</v>
      </c>
      <c r="D301" t="s">
        <v>17</v>
      </c>
      <c r="E301" t="s">
        <v>18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16</v>
      </c>
      <c r="C302">
        <v>531</v>
      </c>
      <c r="D302" t="s">
        <v>14</v>
      </c>
      <c r="E302" t="s">
        <v>18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29</v>
      </c>
      <c r="C303">
        <v>585</v>
      </c>
      <c r="D303" t="s">
        <v>17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27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26</v>
      </c>
      <c r="C305">
        <v>649</v>
      </c>
      <c r="D305" t="s">
        <v>25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27</v>
      </c>
      <c r="C306">
        <v>429</v>
      </c>
      <c r="D306" t="s">
        <v>25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29</v>
      </c>
      <c r="C307">
        <v>412</v>
      </c>
      <c r="D307" t="s">
        <v>17</v>
      </c>
      <c r="E307" t="s">
        <v>18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19</v>
      </c>
      <c r="C308">
        <v>682</v>
      </c>
      <c r="D308" t="s">
        <v>17</v>
      </c>
      <c r="E308" t="s">
        <v>18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19</v>
      </c>
      <c r="C309">
        <v>397</v>
      </c>
      <c r="D309" t="s">
        <v>17</v>
      </c>
      <c r="E309" t="s">
        <v>18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20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30</v>
      </c>
      <c r="C311">
        <v>499</v>
      </c>
      <c r="D311" t="s">
        <v>17</v>
      </c>
      <c r="E311" t="s">
        <v>18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25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16</v>
      </c>
      <c r="C313">
        <v>624</v>
      </c>
      <c r="D313" t="s">
        <v>17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30</v>
      </c>
      <c r="C314">
        <v>695</v>
      </c>
      <c r="D314" t="s">
        <v>25</v>
      </c>
      <c r="E314" t="s">
        <v>18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27</v>
      </c>
      <c r="C316">
        <v>572</v>
      </c>
      <c r="D316" t="s">
        <v>25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20</v>
      </c>
      <c r="C317">
        <v>442</v>
      </c>
      <c r="D317" t="s">
        <v>25</v>
      </c>
      <c r="E317" t="s">
        <v>18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27</v>
      </c>
      <c r="C318">
        <v>586</v>
      </c>
      <c r="D318" t="s">
        <v>14</v>
      </c>
      <c r="E318" t="s">
        <v>18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31</v>
      </c>
      <c r="C319">
        <v>455</v>
      </c>
      <c r="D319" t="s">
        <v>25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19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19</v>
      </c>
      <c r="C321">
        <v>356</v>
      </c>
      <c r="D321" t="s">
        <v>14</v>
      </c>
      <c r="E321" t="s">
        <v>18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22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26</v>
      </c>
      <c r="C323">
        <v>398</v>
      </c>
      <c r="D323" t="s">
        <v>25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26</v>
      </c>
      <c r="C325">
        <v>760</v>
      </c>
      <c r="D325" t="s">
        <v>17</v>
      </c>
      <c r="E325" t="s">
        <v>18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19</v>
      </c>
      <c r="C326">
        <v>508</v>
      </c>
      <c r="D326" t="s">
        <v>25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25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20</v>
      </c>
      <c r="C328">
        <v>493</v>
      </c>
      <c r="D328" t="s">
        <v>17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26</v>
      </c>
      <c r="C329">
        <v>797</v>
      </c>
      <c r="D329" t="s">
        <v>17</v>
      </c>
      <c r="E329" t="s">
        <v>18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20</v>
      </c>
      <c r="C330">
        <v>835</v>
      </c>
      <c r="D330" t="s">
        <v>17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31</v>
      </c>
      <c r="C331">
        <v>387</v>
      </c>
      <c r="D331" t="s">
        <v>17</v>
      </c>
      <c r="E331" t="s">
        <v>18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29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25</v>
      </c>
      <c r="E333" t="s">
        <v>18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16</v>
      </c>
      <c r="C334">
        <v>445</v>
      </c>
      <c r="D334" t="s">
        <v>25</v>
      </c>
      <c r="E334" t="s">
        <v>18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16</v>
      </c>
      <c r="C335">
        <v>702</v>
      </c>
      <c r="D335" t="s">
        <v>17</v>
      </c>
      <c r="E335" t="s">
        <v>18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19</v>
      </c>
      <c r="C336">
        <v>846</v>
      </c>
      <c r="D336" t="s">
        <v>14</v>
      </c>
      <c r="E336" t="s">
        <v>18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31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22</v>
      </c>
      <c r="C338">
        <v>638</v>
      </c>
      <c r="D338" t="s">
        <v>17</v>
      </c>
      <c r="E338" t="s">
        <v>18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22</v>
      </c>
      <c r="C339">
        <v>412</v>
      </c>
      <c r="D339" t="s">
        <v>17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29</v>
      </c>
      <c r="C340">
        <v>744</v>
      </c>
      <c r="D340" t="s">
        <v>17</v>
      </c>
      <c r="E340" t="s">
        <v>18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29</v>
      </c>
      <c r="C341">
        <v>746</v>
      </c>
      <c r="D341" t="s">
        <v>17</v>
      </c>
      <c r="E341" t="s">
        <v>18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20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30</v>
      </c>
      <c r="C343">
        <v>670</v>
      </c>
      <c r="D343" t="s">
        <v>25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30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20</v>
      </c>
      <c r="C345">
        <v>696</v>
      </c>
      <c r="D345" t="s">
        <v>25</v>
      </c>
      <c r="E345" t="s">
        <v>18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16</v>
      </c>
      <c r="C346">
        <v>837</v>
      </c>
      <c r="D346" t="s">
        <v>25</v>
      </c>
      <c r="E346" t="s">
        <v>18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30</v>
      </c>
      <c r="C347">
        <v>500</v>
      </c>
      <c r="D347" t="s">
        <v>25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29</v>
      </c>
      <c r="C348">
        <v>753</v>
      </c>
      <c r="D348" t="s">
        <v>14</v>
      </c>
      <c r="E348" t="s">
        <v>18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30</v>
      </c>
      <c r="C349">
        <v>739</v>
      </c>
      <c r="D349" t="s">
        <v>17</v>
      </c>
      <c r="E349" t="s">
        <v>18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22</v>
      </c>
      <c r="C350">
        <v>642</v>
      </c>
      <c r="D350" t="s">
        <v>17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30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19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29</v>
      </c>
      <c r="C353">
        <v>834</v>
      </c>
      <c r="D353" t="s">
        <v>25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31</v>
      </c>
      <c r="C354">
        <v>611</v>
      </c>
      <c r="D354" t="s">
        <v>14</v>
      </c>
      <c r="E354" t="s">
        <v>18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20</v>
      </c>
      <c r="C355">
        <v>698</v>
      </c>
      <c r="D355" t="s">
        <v>25</v>
      </c>
      <c r="E355" t="s">
        <v>18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27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22</v>
      </c>
      <c r="C357">
        <v>504</v>
      </c>
      <c r="D357" t="s">
        <v>17</v>
      </c>
      <c r="E357" t="s">
        <v>18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26</v>
      </c>
      <c r="C358">
        <v>591</v>
      </c>
      <c r="D358" t="s">
        <v>17</v>
      </c>
      <c r="E358" t="s">
        <v>18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16</v>
      </c>
      <c r="C359">
        <v>433</v>
      </c>
      <c r="D359" t="s">
        <v>17</v>
      </c>
      <c r="E359" t="s">
        <v>18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30</v>
      </c>
      <c r="C360">
        <v>746</v>
      </c>
      <c r="D360" t="s">
        <v>14</v>
      </c>
      <c r="E360" t="s">
        <v>18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26</v>
      </c>
      <c r="C361">
        <v>836</v>
      </c>
      <c r="D361" t="s">
        <v>25</v>
      </c>
      <c r="E361" t="s">
        <v>18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20</v>
      </c>
      <c r="C362">
        <v>485</v>
      </c>
      <c r="D362" t="s">
        <v>17</v>
      </c>
      <c r="E362" t="s">
        <v>18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30</v>
      </c>
      <c r="C363">
        <v>530</v>
      </c>
      <c r="D363" t="s">
        <v>25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27</v>
      </c>
      <c r="C364">
        <v>430</v>
      </c>
      <c r="D364" t="s">
        <v>17</v>
      </c>
      <c r="E364" t="s">
        <v>18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27</v>
      </c>
      <c r="C365">
        <v>763</v>
      </c>
      <c r="D365" t="s">
        <v>25</v>
      </c>
      <c r="E365" t="s">
        <v>18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31</v>
      </c>
      <c r="C366">
        <v>350</v>
      </c>
      <c r="D366" t="s">
        <v>14</v>
      </c>
      <c r="E366" t="s">
        <v>18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20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29</v>
      </c>
      <c r="C368">
        <v>557</v>
      </c>
      <c r="D368" t="s">
        <v>25</v>
      </c>
      <c r="E368" t="s">
        <v>18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22</v>
      </c>
      <c r="C369">
        <v>680</v>
      </c>
      <c r="D369" t="s">
        <v>14</v>
      </c>
      <c r="E369" t="s">
        <v>18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27</v>
      </c>
      <c r="C370">
        <v>602</v>
      </c>
      <c r="D370" t="s">
        <v>25</v>
      </c>
      <c r="E370" t="s">
        <v>18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31</v>
      </c>
      <c r="C371">
        <v>481</v>
      </c>
      <c r="D371" t="s">
        <v>14</v>
      </c>
      <c r="E371" t="s">
        <v>18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18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22</v>
      </c>
      <c r="C373">
        <v>673</v>
      </c>
      <c r="D373" t="s">
        <v>25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20</v>
      </c>
      <c r="C374">
        <v>494</v>
      </c>
      <c r="D374" t="s">
        <v>17</v>
      </c>
      <c r="E374" t="s">
        <v>18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31</v>
      </c>
      <c r="C375">
        <v>718</v>
      </c>
      <c r="D375" t="s">
        <v>17</v>
      </c>
      <c r="E375" t="s">
        <v>18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19</v>
      </c>
      <c r="C376">
        <v>807</v>
      </c>
      <c r="D376" t="s">
        <v>17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25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20</v>
      </c>
      <c r="C378">
        <v>466</v>
      </c>
      <c r="D378" t="s">
        <v>17</v>
      </c>
      <c r="E378" t="s">
        <v>18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19</v>
      </c>
      <c r="C379">
        <v>579</v>
      </c>
      <c r="D379" t="s">
        <v>14</v>
      </c>
      <c r="E379" t="s">
        <v>18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29</v>
      </c>
      <c r="C380">
        <v>605</v>
      </c>
      <c r="D380" t="s">
        <v>17</v>
      </c>
      <c r="E380" t="s">
        <v>18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29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20</v>
      </c>
      <c r="C382">
        <v>668</v>
      </c>
      <c r="D382" t="s">
        <v>17</v>
      </c>
      <c r="E382" t="s">
        <v>18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22</v>
      </c>
      <c r="C383">
        <v>790</v>
      </c>
      <c r="D383" t="s">
        <v>17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31</v>
      </c>
      <c r="C384">
        <v>398</v>
      </c>
      <c r="D384" t="s">
        <v>25</v>
      </c>
      <c r="E384" t="s">
        <v>18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22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29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16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19</v>
      </c>
      <c r="C388">
        <v>359</v>
      </c>
      <c r="D388" t="s">
        <v>17</v>
      </c>
      <c r="E388" t="s">
        <v>18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30</v>
      </c>
      <c r="C389">
        <v>842</v>
      </c>
      <c r="D389" t="s">
        <v>17</v>
      </c>
      <c r="E389" t="s">
        <v>18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27</v>
      </c>
      <c r="C390">
        <v>540</v>
      </c>
      <c r="D390" t="s">
        <v>25</v>
      </c>
      <c r="E390" t="s">
        <v>18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31</v>
      </c>
      <c r="C391">
        <v>429</v>
      </c>
      <c r="D391" t="s">
        <v>25</v>
      </c>
      <c r="E391" t="s">
        <v>18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27</v>
      </c>
      <c r="C392">
        <v>580</v>
      </c>
      <c r="D392" t="s">
        <v>25</v>
      </c>
      <c r="E392" t="s">
        <v>18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17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16</v>
      </c>
      <c r="C394">
        <v>767</v>
      </c>
      <c r="D394" t="s">
        <v>25</v>
      </c>
      <c r="E394" t="s">
        <v>18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19</v>
      </c>
      <c r="C395">
        <v>738</v>
      </c>
      <c r="D395" t="s">
        <v>14</v>
      </c>
      <c r="E395" t="s">
        <v>18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31</v>
      </c>
      <c r="C396">
        <v>750</v>
      </c>
      <c r="D396" t="s">
        <v>25</v>
      </c>
      <c r="E396" t="s">
        <v>18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27</v>
      </c>
      <c r="C397">
        <v>578</v>
      </c>
      <c r="D397" t="s">
        <v>17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27</v>
      </c>
      <c r="C398">
        <v>677</v>
      </c>
      <c r="D398" t="s">
        <v>25</v>
      </c>
      <c r="E398" t="s">
        <v>18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27</v>
      </c>
      <c r="C399">
        <v>668</v>
      </c>
      <c r="D399" t="s">
        <v>14</v>
      </c>
      <c r="E399" t="s">
        <v>18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16</v>
      </c>
      <c r="C400">
        <v>629</v>
      </c>
      <c r="D400" t="s">
        <v>14</v>
      </c>
      <c r="E400" t="s">
        <v>18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16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30</v>
      </c>
      <c r="C402">
        <v>716</v>
      </c>
      <c r="D402" t="s">
        <v>17</v>
      </c>
      <c r="E402" t="s">
        <v>18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27</v>
      </c>
      <c r="C403">
        <v>357</v>
      </c>
      <c r="D403" t="s">
        <v>14</v>
      </c>
      <c r="E403" t="s">
        <v>18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29</v>
      </c>
      <c r="C404">
        <v>628</v>
      </c>
      <c r="D404" t="s">
        <v>25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22</v>
      </c>
      <c r="C405">
        <v>704</v>
      </c>
      <c r="D405" t="s">
        <v>25</v>
      </c>
      <c r="E405" t="s">
        <v>18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19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19</v>
      </c>
      <c r="C407">
        <v>596</v>
      </c>
      <c r="D407" t="s">
        <v>17</v>
      </c>
      <c r="E407" t="s">
        <v>18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26</v>
      </c>
      <c r="C408">
        <v>430</v>
      </c>
      <c r="D408" t="s">
        <v>14</v>
      </c>
      <c r="E408" t="s">
        <v>18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31</v>
      </c>
      <c r="C409">
        <v>505</v>
      </c>
      <c r="D409" t="s">
        <v>25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26</v>
      </c>
      <c r="C410">
        <v>397</v>
      </c>
      <c r="D410" t="s">
        <v>25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31</v>
      </c>
      <c r="C411">
        <v>845</v>
      </c>
      <c r="D411" t="s">
        <v>14</v>
      </c>
      <c r="E411" t="s">
        <v>18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19</v>
      </c>
      <c r="C412">
        <v>464</v>
      </c>
      <c r="D412" t="s">
        <v>17</v>
      </c>
      <c r="E412" t="s">
        <v>18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27</v>
      </c>
      <c r="C413">
        <v>361</v>
      </c>
      <c r="D413" t="s">
        <v>25</v>
      </c>
      <c r="E413" t="s">
        <v>18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31</v>
      </c>
      <c r="C414">
        <v>821</v>
      </c>
      <c r="D414" t="s">
        <v>17</v>
      </c>
      <c r="E414" t="s">
        <v>18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31</v>
      </c>
      <c r="C415">
        <v>684</v>
      </c>
      <c r="D415" t="s">
        <v>14</v>
      </c>
      <c r="E415" t="s">
        <v>18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16</v>
      </c>
      <c r="C416">
        <v>837</v>
      </c>
      <c r="D416" t="s">
        <v>25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20</v>
      </c>
      <c r="C417">
        <v>636</v>
      </c>
      <c r="D417" t="s">
        <v>25</v>
      </c>
      <c r="E417" t="s">
        <v>18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30</v>
      </c>
      <c r="C418">
        <v>440</v>
      </c>
      <c r="D418" t="s">
        <v>25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27</v>
      </c>
      <c r="C419">
        <v>640</v>
      </c>
      <c r="D419" t="s">
        <v>25</v>
      </c>
      <c r="E419" t="s">
        <v>18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19</v>
      </c>
      <c r="C420">
        <v>404</v>
      </c>
      <c r="D420" t="s">
        <v>25</v>
      </c>
      <c r="E420" t="s">
        <v>18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25</v>
      </c>
      <c r="E421" t="s">
        <v>18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29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19</v>
      </c>
      <c r="C423">
        <v>421</v>
      </c>
      <c r="D423" t="s">
        <v>25</v>
      </c>
      <c r="E423" t="s">
        <v>18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26</v>
      </c>
      <c r="C424">
        <v>715</v>
      </c>
      <c r="D424" t="s">
        <v>25</v>
      </c>
      <c r="E424" t="s">
        <v>18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22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30</v>
      </c>
      <c r="C426">
        <v>462</v>
      </c>
      <c r="D426" t="s">
        <v>25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31</v>
      </c>
      <c r="C427">
        <v>771</v>
      </c>
      <c r="D427" t="s">
        <v>25</v>
      </c>
      <c r="E427" t="s">
        <v>18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27</v>
      </c>
      <c r="C428">
        <v>418</v>
      </c>
      <c r="D428" t="s">
        <v>14</v>
      </c>
      <c r="E428" t="s">
        <v>18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16</v>
      </c>
      <c r="C429">
        <v>787</v>
      </c>
      <c r="D429" t="s">
        <v>25</v>
      </c>
      <c r="E429" t="s">
        <v>18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30</v>
      </c>
      <c r="C430">
        <v>363</v>
      </c>
      <c r="D430" t="s">
        <v>25</v>
      </c>
      <c r="E430" t="s">
        <v>18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19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22</v>
      </c>
      <c r="C432">
        <v>625</v>
      </c>
      <c r="D432" t="s">
        <v>25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18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25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31</v>
      </c>
      <c r="C435">
        <v>702</v>
      </c>
      <c r="D435" t="s">
        <v>25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20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30</v>
      </c>
      <c r="C437">
        <v>547</v>
      </c>
      <c r="D437" t="s">
        <v>17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29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27</v>
      </c>
      <c r="C439">
        <v>450</v>
      </c>
      <c r="D439" t="s">
        <v>17</v>
      </c>
      <c r="E439" t="s">
        <v>18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20</v>
      </c>
      <c r="C440">
        <v>735</v>
      </c>
      <c r="D440" t="s">
        <v>17</v>
      </c>
      <c r="E440" t="s">
        <v>18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19</v>
      </c>
      <c r="C441">
        <v>603</v>
      </c>
      <c r="D441" t="s">
        <v>25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18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19</v>
      </c>
      <c r="C443">
        <v>739</v>
      </c>
      <c r="D443" t="s">
        <v>17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29</v>
      </c>
      <c r="C444">
        <v>814</v>
      </c>
      <c r="D444" t="s">
        <v>17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27</v>
      </c>
      <c r="C445">
        <v>580</v>
      </c>
      <c r="D445" t="s">
        <v>17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20</v>
      </c>
      <c r="C446">
        <v>774</v>
      </c>
      <c r="D446" t="s">
        <v>17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19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16</v>
      </c>
      <c r="C448">
        <v>380</v>
      </c>
      <c r="D448" t="s">
        <v>25</v>
      </c>
      <c r="E448" t="s">
        <v>18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25</v>
      </c>
      <c r="E449" t="s">
        <v>18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22</v>
      </c>
      <c r="C450">
        <v>369</v>
      </c>
      <c r="D450" t="s">
        <v>17</v>
      </c>
      <c r="E450" t="s">
        <v>18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19</v>
      </c>
      <c r="C451">
        <v>610</v>
      </c>
      <c r="D451" t="s">
        <v>25</v>
      </c>
      <c r="E451" t="s">
        <v>18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20</v>
      </c>
      <c r="C452">
        <v>498</v>
      </c>
      <c r="D452" t="s">
        <v>17</v>
      </c>
      <c r="E452" t="s">
        <v>18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25</v>
      </c>
      <c r="E453" t="s">
        <v>18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25</v>
      </c>
      <c r="E454" t="s">
        <v>18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30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16</v>
      </c>
      <c r="C456">
        <v>801</v>
      </c>
      <c r="D456" t="s">
        <v>17</v>
      </c>
      <c r="E456" t="s">
        <v>18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30</v>
      </c>
      <c r="C457">
        <v>564</v>
      </c>
      <c r="D457" t="s">
        <v>14</v>
      </c>
      <c r="E457" t="s">
        <v>18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19</v>
      </c>
      <c r="C458">
        <v>666</v>
      </c>
      <c r="D458" t="s">
        <v>25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29</v>
      </c>
      <c r="C459">
        <v>579</v>
      </c>
      <c r="D459" t="s">
        <v>17</v>
      </c>
      <c r="E459" t="s">
        <v>18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22</v>
      </c>
      <c r="C460">
        <v>600</v>
      </c>
      <c r="D460" t="s">
        <v>17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19</v>
      </c>
      <c r="C461">
        <v>443</v>
      </c>
      <c r="D461" t="s">
        <v>17</v>
      </c>
      <c r="E461" t="s">
        <v>18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26</v>
      </c>
      <c r="C462">
        <v>519</v>
      </c>
      <c r="D462" t="s">
        <v>17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20</v>
      </c>
      <c r="C463">
        <v>390</v>
      </c>
      <c r="D463" t="s">
        <v>17</v>
      </c>
      <c r="E463" t="s">
        <v>18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16</v>
      </c>
      <c r="C464">
        <v>538</v>
      </c>
      <c r="D464" t="s">
        <v>17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19</v>
      </c>
      <c r="C465">
        <v>559</v>
      </c>
      <c r="D465" t="s">
        <v>25</v>
      </c>
      <c r="E465" t="s">
        <v>18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16</v>
      </c>
      <c r="C466">
        <v>529</v>
      </c>
      <c r="D466" t="s">
        <v>17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19</v>
      </c>
      <c r="C467">
        <v>646</v>
      </c>
      <c r="D467" t="s">
        <v>25</v>
      </c>
      <c r="E467" t="s">
        <v>18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29</v>
      </c>
      <c r="C468">
        <v>409</v>
      </c>
      <c r="D468" t="s">
        <v>14</v>
      </c>
      <c r="E468" t="s">
        <v>18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31</v>
      </c>
      <c r="C469">
        <v>840</v>
      </c>
      <c r="D469" t="s">
        <v>25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22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26</v>
      </c>
      <c r="C471">
        <v>379</v>
      </c>
      <c r="D471" t="s">
        <v>17</v>
      </c>
      <c r="E471" t="s">
        <v>18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22</v>
      </c>
      <c r="C472">
        <v>575</v>
      </c>
      <c r="D472" t="s">
        <v>25</v>
      </c>
      <c r="E472" t="s">
        <v>18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27</v>
      </c>
      <c r="C473">
        <v>444</v>
      </c>
      <c r="D473" t="s">
        <v>25</v>
      </c>
      <c r="E473" t="s">
        <v>18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22</v>
      </c>
      <c r="C474">
        <v>588</v>
      </c>
      <c r="D474" t="s">
        <v>25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31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19</v>
      </c>
      <c r="C476">
        <v>732</v>
      </c>
      <c r="D476" t="s">
        <v>17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26</v>
      </c>
      <c r="C477">
        <v>566</v>
      </c>
      <c r="D477" t="s">
        <v>25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27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22</v>
      </c>
      <c r="C479">
        <v>705</v>
      </c>
      <c r="D479" t="s">
        <v>25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20</v>
      </c>
      <c r="C480">
        <v>517</v>
      </c>
      <c r="D480" t="s">
        <v>25</v>
      </c>
      <c r="E480" t="s">
        <v>18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27</v>
      </c>
      <c r="C481">
        <v>507</v>
      </c>
      <c r="D481" t="s">
        <v>25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22</v>
      </c>
      <c r="C482">
        <v>415</v>
      </c>
      <c r="D482" t="s">
        <v>25</v>
      </c>
      <c r="E482" t="s">
        <v>18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27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31</v>
      </c>
      <c r="C484">
        <v>550</v>
      </c>
      <c r="D484" t="s">
        <v>17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26</v>
      </c>
      <c r="C485">
        <v>734</v>
      </c>
      <c r="D485" t="s">
        <v>17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20</v>
      </c>
      <c r="C486">
        <v>437</v>
      </c>
      <c r="D486" t="s">
        <v>25</v>
      </c>
      <c r="E486" t="s">
        <v>18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26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19</v>
      </c>
      <c r="C488">
        <v>717</v>
      </c>
      <c r="D488" t="s">
        <v>17</v>
      </c>
      <c r="E488" t="s">
        <v>18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22</v>
      </c>
      <c r="C489">
        <v>797</v>
      </c>
      <c r="D489" t="s">
        <v>17</v>
      </c>
      <c r="E489" t="s">
        <v>18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20</v>
      </c>
      <c r="C490">
        <v>760</v>
      </c>
      <c r="D490" t="s">
        <v>25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29</v>
      </c>
      <c r="C491">
        <v>567</v>
      </c>
      <c r="D491" t="s">
        <v>25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29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26</v>
      </c>
      <c r="C493">
        <v>484</v>
      </c>
      <c r="D493" t="s">
        <v>17</v>
      </c>
      <c r="E493" t="s">
        <v>18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19</v>
      </c>
      <c r="C494">
        <v>566</v>
      </c>
      <c r="D494" t="s">
        <v>25</v>
      </c>
      <c r="E494" t="s">
        <v>18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29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16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30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16</v>
      </c>
      <c r="C498">
        <v>751</v>
      </c>
      <c r="D498" t="s">
        <v>17</v>
      </c>
      <c r="E498" t="s">
        <v>18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20</v>
      </c>
      <c r="C499">
        <v>814</v>
      </c>
      <c r="D499" t="s">
        <v>17</v>
      </c>
      <c r="E499" t="s">
        <v>18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29</v>
      </c>
      <c r="C500">
        <v>718</v>
      </c>
      <c r="D500" t="s">
        <v>17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5">
    <mergeCell ref="O3:W4"/>
    <mergeCell ref="O10:S10"/>
    <mergeCell ref="O6:T6"/>
    <mergeCell ref="O8:T8"/>
    <mergeCell ref="O9:Q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622C-3C16-4FC3-AE7F-F2EA46ACB55F}">
  <dimension ref="A1:W501"/>
  <sheetViews>
    <sheetView workbookViewId="0">
      <selection activeCell="O3" sqref="O3:W4"/>
    </sheetView>
  </sheetViews>
  <sheetFormatPr defaultRowHeight="14.4" x14ac:dyDescent="0.3"/>
  <cols>
    <col min="1" max="1" width="10.88671875" bestFit="1" customWidth="1"/>
    <col min="3" max="3" width="10.6640625" bestFit="1" customWidth="1"/>
    <col min="4" max="4" width="10.21875" bestFit="1" customWidth="1"/>
    <col min="9" max="9" width="14.6640625" bestFit="1" customWidth="1"/>
    <col min="10" max="10" width="9.6640625" bestFit="1" customWidth="1"/>
    <col min="11" max="11" width="14.88671875" bestFit="1" customWidth="1"/>
    <col min="12" max="12" width="14.5546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3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3" x14ac:dyDescent="0.3">
      <c r="A3">
        <v>2</v>
      </c>
      <c r="B3" t="s">
        <v>16</v>
      </c>
      <c r="C3">
        <v>365</v>
      </c>
      <c r="D3" t="s">
        <v>17</v>
      </c>
      <c r="E3" t="s">
        <v>18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  <c r="O3" s="26" t="s">
        <v>123</v>
      </c>
      <c r="P3" s="27"/>
      <c r="Q3" s="27"/>
      <c r="R3" s="27"/>
      <c r="S3" s="27"/>
      <c r="T3" s="27"/>
      <c r="U3" s="27"/>
      <c r="V3" s="27"/>
      <c r="W3" s="27"/>
    </row>
    <row r="4" spans="1:23" x14ac:dyDescent="0.3">
      <c r="A4">
        <v>3</v>
      </c>
      <c r="B4" t="s">
        <v>19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  <c r="O4" s="27"/>
      <c r="P4" s="27"/>
      <c r="Q4" s="27"/>
      <c r="R4" s="27"/>
      <c r="S4" s="27"/>
      <c r="T4" s="27"/>
      <c r="U4" s="27"/>
      <c r="V4" s="27"/>
      <c r="W4" s="27"/>
    </row>
    <row r="5" spans="1:23" x14ac:dyDescent="0.3">
      <c r="A5">
        <v>4</v>
      </c>
      <c r="B5" t="s">
        <v>19</v>
      </c>
      <c r="C5">
        <v>516</v>
      </c>
      <c r="D5" t="s">
        <v>14</v>
      </c>
      <c r="E5" t="s">
        <v>18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</row>
    <row r="6" spans="1:23" x14ac:dyDescent="0.3">
      <c r="A6">
        <v>5</v>
      </c>
      <c r="B6" t="s">
        <v>20</v>
      </c>
      <c r="C6">
        <v>659</v>
      </c>
      <c r="D6" t="s">
        <v>17</v>
      </c>
      <c r="E6" t="s">
        <v>18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</row>
    <row r="7" spans="1:23" x14ac:dyDescent="0.3">
      <c r="A7">
        <v>6</v>
      </c>
      <c r="B7" t="s">
        <v>22</v>
      </c>
      <c r="C7">
        <v>777</v>
      </c>
      <c r="D7" t="s">
        <v>17</v>
      </c>
      <c r="E7" t="s">
        <v>18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</row>
    <row r="8" spans="1:23" x14ac:dyDescent="0.3">
      <c r="A8">
        <v>7</v>
      </c>
      <c r="B8" t="s">
        <v>19</v>
      </c>
      <c r="C8">
        <v>432</v>
      </c>
      <c r="D8" t="s">
        <v>14</v>
      </c>
      <c r="E8" t="s">
        <v>18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  <c r="O8" s="21" t="s">
        <v>102</v>
      </c>
      <c r="P8" s="22"/>
      <c r="Q8" s="22"/>
      <c r="R8" s="22"/>
      <c r="S8" s="22"/>
      <c r="T8" s="22"/>
    </row>
    <row r="9" spans="1:23" x14ac:dyDescent="0.3">
      <c r="A9">
        <v>8</v>
      </c>
      <c r="B9" t="s">
        <v>13</v>
      </c>
      <c r="C9">
        <v>741</v>
      </c>
      <c r="D9" t="s">
        <v>25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  <c r="O9" s="21" t="s">
        <v>103</v>
      </c>
      <c r="P9" s="22"/>
      <c r="Q9" s="22"/>
    </row>
    <row r="10" spans="1:23" x14ac:dyDescent="0.3">
      <c r="A10">
        <v>9</v>
      </c>
      <c r="B10" t="s">
        <v>26</v>
      </c>
      <c r="C10">
        <v>570</v>
      </c>
      <c r="D10" t="s">
        <v>14</v>
      </c>
      <c r="E10" t="s">
        <v>18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  <c r="O10" s="18" t="s">
        <v>90</v>
      </c>
      <c r="P10">
        <f>AVERAGEIFS(C2:C501,G2:G501,1,M2:M501,1)</f>
        <v>616.83333333333337</v>
      </c>
    </row>
    <row r="11" spans="1:23" x14ac:dyDescent="0.3">
      <c r="A11">
        <v>10</v>
      </c>
      <c r="B11" t="s">
        <v>27</v>
      </c>
      <c r="C11">
        <v>671</v>
      </c>
      <c r="D11" t="s">
        <v>25</v>
      </c>
      <c r="E11" t="s">
        <v>18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</row>
    <row r="12" spans="1:23" x14ac:dyDescent="0.3">
      <c r="A12">
        <v>11</v>
      </c>
      <c r="B12" t="s">
        <v>20</v>
      </c>
      <c r="C12">
        <v>519</v>
      </c>
      <c r="D12" t="s">
        <v>25</v>
      </c>
      <c r="E12" t="s">
        <v>18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</row>
    <row r="13" spans="1:23" x14ac:dyDescent="0.3">
      <c r="A13">
        <v>12</v>
      </c>
      <c r="B13" t="s">
        <v>29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</row>
    <row r="14" spans="1:23" x14ac:dyDescent="0.3">
      <c r="A14">
        <v>13</v>
      </c>
      <c r="B14" t="s">
        <v>30</v>
      </c>
      <c r="C14">
        <v>464</v>
      </c>
      <c r="D14" t="s">
        <v>17</v>
      </c>
      <c r="E14" t="s">
        <v>18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</row>
    <row r="15" spans="1:23" x14ac:dyDescent="0.3">
      <c r="A15">
        <v>14</v>
      </c>
      <c r="B15" t="s">
        <v>30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</row>
    <row r="16" spans="1:23" x14ac:dyDescent="0.3">
      <c r="A16">
        <v>15</v>
      </c>
      <c r="B16" t="s">
        <v>31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</row>
    <row r="17" spans="1:13" x14ac:dyDescent="0.3">
      <c r="A17">
        <v>16</v>
      </c>
      <c r="B17" t="s">
        <v>29</v>
      </c>
      <c r="C17">
        <v>579</v>
      </c>
      <c r="D17" t="s">
        <v>25</v>
      </c>
      <c r="E17" t="s">
        <v>18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</row>
    <row r="18" spans="1:13" x14ac:dyDescent="0.3">
      <c r="A18">
        <v>17</v>
      </c>
      <c r="B18" t="s">
        <v>20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</row>
    <row r="19" spans="1:13" x14ac:dyDescent="0.3">
      <c r="A19">
        <v>18</v>
      </c>
      <c r="B19" t="s">
        <v>20</v>
      </c>
      <c r="C19">
        <v>596</v>
      </c>
      <c r="D19" t="s">
        <v>17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</row>
    <row r="20" spans="1:13" x14ac:dyDescent="0.3">
      <c r="A20">
        <v>19</v>
      </c>
      <c r="B20" t="s">
        <v>30</v>
      </c>
      <c r="C20">
        <v>450</v>
      </c>
      <c r="D20" t="s">
        <v>14</v>
      </c>
      <c r="E20" t="s">
        <v>18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13" x14ac:dyDescent="0.3">
      <c r="A21">
        <v>20</v>
      </c>
      <c r="B21" t="s">
        <v>31</v>
      </c>
      <c r="C21">
        <v>765</v>
      </c>
      <c r="D21" t="s">
        <v>14</v>
      </c>
      <c r="E21" t="s">
        <v>18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13" x14ac:dyDescent="0.3">
      <c r="A22">
        <v>21</v>
      </c>
      <c r="B22" t="s">
        <v>13</v>
      </c>
      <c r="C22">
        <v>571</v>
      </c>
      <c r="D22" t="s">
        <v>25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13" x14ac:dyDescent="0.3">
      <c r="A23">
        <v>22</v>
      </c>
      <c r="B23" t="s">
        <v>22</v>
      </c>
      <c r="C23">
        <v>528</v>
      </c>
      <c r="D23" t="s">
        <v>17</v>
      </c>
      <c r="E23" t="s">
        <v>18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3" x14ac:dyDescent="0.3">
      <c r="A24">
        <v>23</v>
      </c>
      <c r="B24" t="s">
        <v>30</v>
      </c>
      <c r="C24">
        <v>524</v>
      </c>
      <c r="D24" t="s">
        <v>17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13" x14ac:dyDescent="0.3">
      <c r="A25">
        <v>24</v>
      </c>
      <c r="B25" t="s">
        <v>22</v>
      </c>
      <c r="C25">
        <v>443</v>
      </c>
      <c r="D25" t="s">
        <v>25</v>
      </c>
      <c r="E25" t="s">
        <v>18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13" x14ac:dyDescent="0.3">
      <c r="A26">
        <v>25</v>
      </c>
      <c r="B26" t="s">
        <v>27</v>
      </c>
      <c r="C26">
        <v>464</v>
      </c>
      <c r="D26" t="s">
        <v>17</v>
      </c>
      <c r="E26" t="s">
        <v>18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3" x14ac:dyDescent="0.3">
      <c r="A27">
        <v>26</v>
      </c>
      <c r="B27" t="s">
        <v>19</v>
      </c>
      <c r="C27">
        <v>511</v>
      </c>
      <c r="D27" t="s">
        <v>17</v>
      </c>
      <c r="E27" t="s">
        <v>18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3" x14ac:dyDescent="0.3">
      <c r="A28">
        <v>27</v>
      </c>
      <c r="B28" t="s">
        <v>16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3" x14ac:dyDescent="0.3">
      <c r="A29">
        <v>28</v>
      </c>
      <c r="B29" t="s">
        <v>19</v>
      </c>
      <c r="C29">
        <v>574</v>
      </c>
      <c r="D29" t="s">
        <v>25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3" x14ac:dyDescent="0.3">
      <c r="A30">
        <v>29</v>
      </c>
      <c r="B30" t="s">
        <v>13</v>
      </c>
      <c r="C30">
        <v>583</v>
      </c>
      <c r="D30" t="s">
        <v>17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3" x14ac:dyDescent="0.3">
      <c r="A31">
        <v>30</v>
      </c>
      <c r="B31" t="s">
        <v>16</v>
      </c>
      <c r="C31">
        <v>686</v>
      </c>
      <c r="D31" t="s">
        <v>25</v>
      </c>
      <c r="E31" t="s">
        <v>18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13" x14ac:dyDescent="0.3">
      <c r="A32">
        <v>31</v>
      </c>
      <c r="B32" t="s">
        <v>26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3">
      <c r="A33">
        <v>32</v>
      </c>
      <c r="B33" t="s">
        <v>19</v>
      </c>
      <c r="C33">
        <v>806</v>
      </c>
      <c r="D33" t="s">
        <v>17</v>
      </c>
      <c r="E33" t="s">
        <v>18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3">
      <c r="A34">
        <v>33</v>
      </c>
      <c r="B34" t="s">
        <v>30</v>
      </c>
      <c r="C34">
        <v>849</v>
      </c>
      <c r="D34" t="s">
        <v>25</v>
      </c>
      <c r="E34" t="s">
        <v>18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3">
      <c r="A35">
        <v>34</v>
      </c>
      <c r="B35" t="s">
        <v>31</v>
      </c>
      <c r="C35">
        <v>475</v>
      </c>
      <c r="D35" t="s">
        <v>17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3">
      <c r="A36">
        <v>35</v>
      </c>
      <c r="B36" t="s">
        <v>19</v>
      </c>
      <c r="C36">
        <v>488</v>
      </c>
      <c r="D36" t="s">
        <v>25</v>
      </c>
      <c r="E36" t="s">
        <v>18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3">
      <c r="A37">
        <v>36</v>
      </c>
      <c r="B37" t="s">
        <v>19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3">
      <c r="A38">
        <v>37</v>
      </c>
      <c r="B38" t="s">
        <v>19</v>
      </c>
      <c r="C38">
        <v>568</v>
      </c>
      <c r="D38" t="s">
        <v>14</v>
      </c>
      <c r="E38" t="s">
        <v>18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3">
      <c r="A39">
        <v>38</v>
      </c>
      <c r="B39" t="s">
        <v>20</v>
      </c>
      <c r="C39">
        <v>505</v>
      </c>
      <c r="D39" t="s">
        <v>17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3">
      <c r="A40">
        <v>39</v>
      </c>
      <c r="B40" t="s">
        <v>16</v>
      </c>
      <c r="C40">
        <v>534</v>
      </c>
      <c r="D40" t="s">
        <v>17</v>
      </c>
      <c r="E40" t="s">
        <v>18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3">
      <c r="A41">
        <v>40</v>
      </c>
      <c r="B41" t="s">
        <v>31</v>
      </c>
      <c r="C41">
        <v>470</v>
      </c>
      <c r="D41" t="s">
        <v>25</v>
      </c>
      <c r="E41" t="s">
        <v>18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3">
      <c r="A42">
        <v>41</v>
      </c>
      <c r="B42" t="s">
        <v>22</v>
      </c>
      <c r="C42">
        <v>671</v>
      </c>
      <c r="D42" t="s">
        <v>17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3">
      <c r="A43">
        <v>42</v>
      </c>
      <c r="B43" t="s">
        <v>22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3">
      <c r="A44">
        <v>43</v>
      </c>
      <c r="B44" t="s">
        <v>16</v>
      </c>
      <c r="C44">
        <v>547</v>
      </c>
      <c r="D44" t="s">
        <v>14</v>
      </c>
      <c r="E44" t="s">
        <v>18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3">
      <c r="A45">
        <v>44</v>
      </c>
      <c r="B45" t="s">
        <v>27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3">
      <c r="A46">
        <v>45</v>
      </c>
      <c r="B46" t="s">
        <v>20</v>
      </c>
      <c r="C46">
        <v>640</v>
      </c>
      <c r="D46" t="s">
        <v>17</v>
      </c>
      <c r="E46" t="s">
        <v>18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3">
      <c r="A47">
        <v>46</v>
      </c>
      <c r="B47" t="s">
        <v>19</v>
      </c>
      <c r="C47">
        <v>813</v>
      </c>
      <c r="D47" t="s">
        <v>25</v>
      </c>
      <c r="E47" t="s">
        <v>18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3">
      <c r="A48">
        <v>47</v>
      </c>
      <c r="B48" t="s">
        <v>26</v>
      </c>
      <c r="C48">
        <v>353</v>
      </c>
      <c r="D48" t="s">
        <v>14</v>
      </c>
      <c r="E48" t="s">
        <v>18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3">
      <c r="A49">
        <v>48</v>
      </c>
      <c r="B49" t="s">
        <v>20</v>
      </c>
      <c r="C49">
        <v>538</v>
      </c>
      <c r="D49" t="s">
        <v>14</v>
      </c>
      <c r="E49" t="s">
        <v>18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3">
      <c r="A50">
        <v>49</v>
      </c>
      <c r="B50" t="s">
        <v>26</v>
      </c>
      <c r="C50">
        <v>588</v>
      </c>
      <c r="D50" t="s">
        <v>17</v>
      </c>
      <c r="E50" t="s">
        <v>18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3">
      <c r="A51">
        <v>50</v>
      </c>
      <c r="B51" t="s">
        <v>16</v>
      </c>
      <c r="C51">
        <v>515</v>
      </c>
      <c r="D51" t="s">
        <v>17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3">
      <c r="A52">
        <v>51</v>
      </c>
      <c r="B52" t="s">
        <v>16</v>
      </c>
      <c r="C52">
        <v>521</v>
      </c>
      <c r="D52" t="s">
        <v>17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3">
      <c r="A53">
        <v>52</v>
      </c>
      <c r="B53" t="s">
        <v>27</v>
      </c>
      <c r="C53">
        <v>561</v>
      </c>
      <c r="D53" t="s">
        <v>17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3">
      <c r="A54">
        <v>53</v>
      </c>
      <c r="B54" t="s">
        <v>13</v>
      </c>
      <c r="C54">
        <v>694</v>
      </c>
      <c r="D54" t="s">
        <v>25</v>
      </c>
      <c r="E54" t="s">
        <v>18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3">
      <c r="A55">
        <v>54</v>
      </c>
      <c r="B55" t="s">
        <v>13</v>
      </c>
      <c r="C55">
        <v>420</v>
      </c>
      <c r="D55" t="s">
        <v>17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3">
      <c r="A56">
        <v>55</v>
      </c>
      <c r="B56" t="s">
        <v>29</v>
      </c>
      <c r="C56">
        <v>498</v>
      </c>
      <c r="D56" t="s">
        <v>25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3">
      <c r="A57">
        <v>56</v>
      </c>
      <c r="B57" t="s">
        <v>30</v>
      </c>
      <c r="C57">
        <v>740</v>
      </c>
      <c r="D57" t="s">
        <v>25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3">
      <c r="A58">
        <v>57</v>
      </c>
      <c r="B58" t="s">
        <v>27</v>
      </c>
      <c r="C58">
        <v>634</v>
      </c>
      <c r="D58" t="s">
        <v>14</v>
      </c>
      <c r="E58" t="s">
        <v>18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3">
      <c r="A59">
        <v>58</v>
      </c>
      <c r="B59" t="s">
        <v>31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3">
      <c r="A60">
        <v>59</v>
      </c>
      <c r="B60" t="s">
        <v>27</v>
      </c>
      <c r="C60">
        <v>740</v>
      </c>
      <c r="D60" t="s">
        <v>17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3">
      <c r="A61">
        <v>60</v>
      </c>
      <c r="B61" t="s">
        <v>22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3">
      <c r="A62">
        <v>61</v>
      </c>
      <c r="B62" t="s">
        <v>30</v>
      </c>
      <c r="C62">
        <v>442</v>
      </c>
      <c r="D62" t="s">
        <v>25</v>
      </c>
      <c r="E62" t="s">
        <v>18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3">
      <c r="A63">
        <v>62</v>
      </c>
      <c r="B63" t="s">
        <v>31</v>
      </c>
      <c r="C63">
        <v>826</v>
      </c>
      <c r="D63" t="s">
        <v>17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3">
      <c r="A64">
        <v>63</v>
      </c>
      <c r="B64" t="s">
        <v>31</v>
      </c>
      <c r="C64">
        <v>452</v>
      </c>
      <c r="D64" t="s">
        <v>17</v>
      </c>
      <c r="E64" t="s">
        <v>18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3">
      <c r="A65">
        <v>64</v>
      </c>
      <c r="B65" t="s">
        <v>20</v>
      </c>
      <c r="C65">
        <v>707</v>
      </c>
      <c r="D65" t="s">
        <v>17</v>
      </c>
      <c r="E65" t="s">
        <v>18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3">
      <c r="A66">
        <v>65</v>
      </c>
      <c r="B66" t="s">
        <v>22</v>
      </c>
      <c r="C66">
        <v>729</v>
      </c>
      <c r="D66" t="s">
        <v>17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3">
      <c r="A67">
        <v>66</v>
      </c>
      <c r="B67" t="s">
        <v>22</v>
      </c>
      <c r="C67">
        <v>547</v>
      </c>
      <c r="D67" t="s">
        <v>14</v>
      </c>
      <c r="E67" t="s">
        <v>18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3">
      <c r="A68">
        <v>67</v>
      </c>
      <c r="B68" t="s">
        <v>19</v>
      </c>
      <c r="C68">
        <v>459</v>
      </c>
      <c r="D68" t="s">
        <v>17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3">
      <c r="A69">
        <v>68</v>
      </c>
      <c r="B69" t="s">
        <v>29</v>
      </c>
      <c r="C69">
        <v>679</v>
      </c>
      <c r="D69" t="s">
        <v>25</v>
      </c>
      <c r="E69" t="s">
        <v>18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3">
      <c r="A70">
        <v>69</v>
      </c>
      <c r="B70" t="s">
        <v>20</v>
      </c>
      <c r="C70">
        <v>450</v>
      </c>
      <c r="D70" t="s">
        <v>17</v>
      </c>
      <c r="E70" t="s">
        <v>15</v>
      </c>
      <c r="F70">
        <v>80</v>
      </c>
      <c r="G70">
        <v>4</v>
      </c>
      <c r="H70" t="s">
        <v>32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3">
      <c r="A71">
        <v>70</v>
      </c>
      <c r="B71" t="s">
        <v>26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3">
      <c r="A72">
        <v>71</v>
      </c>
      <c r="B72" t="s">
        <v>16</v>
      </c>
      <c r="C72">
        <v>683</v>
      </c>
      <c r="D72" t="s">
        <v>25</v>
      </c>
      <c r="E72" t="s">
        <v>18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3">
      <c r="A73">
        <v>72</v>
      </c>
      <c r="B73" t="s">
        <v>19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3">
      <c r="A74">
        <v>73</v>
      </c>
      <c r="B74" t="s">
        <v>13</v>
      </c>
      <c r="C74">
        <v>509</v>
      </c>
      <c r="D74" t="s">
        <v>14</v>
      </c>
      <c r="E74" t="s">
        <v>18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3">
      <c r="A75">
        <v>74</v>
      </c>
      <c r="B75" t="s">
        <v>22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3">
      <c r="A76">
        <v>75</v>
      </c>
      <c r="B76" t="s">
        <v>27</v>
      </c>
      <c r="C76">
        <v>385</v>
      </c>
      <c r="D76" t="s">
        <v>14</v>
      </c>
      <c r="E76" t="s">
        <v>18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3">
      <c r="A77">
        <v>76</v>
      </c>
      <c r="B77" t="s">
        <v>27</v>
      </c>
      <c r="C77">
        <v>587</v>
      </c>
      <c r="D77" t="s">
        <v>17</v>
      </c>
      <c r="E77" t="s">
        <v>18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3">
      <c r="A78">
        <v>77</v>
      </c>
      <c r="B78" t="s">
        <v>29</v>
      </c>
      <c r="C78">
        <v>593</v>
      </c>
      <c r="D78" t="s">
        <v>14</v>
      </c>
      <c r="E78" t="s">
        <v>18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3">
      <c r="A79">
        <v>78</v>
      </c>
      <c r="B79" t="s">
        <v>27</v>
      </c>
      <c r="C79">
        <v>600</v>
      </c>
      <c r="D79" t="s">
        <v>17</v>
      </c>
      <c r="E79" t="s">
        <v>18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3">
      <c r="A80">
        <v>79</v>
      </c>
      <c r="B80" t="s">
        <v>27</v>
      </c>
      <c r="C80">
        <v>742</v>
      </c>
      <c r="D80" t="s">
        <v>17</v>
      </c>
      <c r="E80" t="s">
        <v>18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3">
      <c r="A81">
        <v>80</v>
      </c>
      <c r="B81" t="s">
        <v>19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3">
      <c r="A82">
        <v>81</v>
      </c>
      <c r="B82" t="s">
        <v>27</v>
      </c>
      <c r="C82">
        <v>631</v>
      </c>
      <c r="D82" t="s">
        <v>25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3">
      <c r="A83">
        <v>82</v>
      </c>
      <c r="B83" t="s">
        <v>27</v>
      </c>
      <c r="C83">
        <v>371</v>
      </c>
      <c r="D83" t="s">
        <v>14</v>
      </c>
      <c r="E83" t="s">
        <v>18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3">
      <c r="A84">
        <v>83</v>
      </c>
      <c r="B84" t="s">
        <v>30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3">
      <c r="A85">
        <v>84</v>
      </c>
      <c r="B85" t="s">
        <v>27</v>
      </c>
      <c r="C85">
        <v>579</v>
      </c>
      <c r="D85" t="s">
        <v>17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3">
      <c r="A86">
        <v>85</v>
      </c>
      <c r="B86" t="s">
        <v>19</v>
      </c>
      <c r="C86">
        <v>820</v>
      </c>
      <c r="D86" t="s">
        <v>17</v>
      </c>
      <c r="E86" t="s">
        <v>18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3">
      <c r="A87">
        <v>86</v>
      </c>
      <c r="B87" t="s">
        <v>20</v>
      </c>
      <c r="C87">
        <v>750</v>
      </c>
      <c r="D87" t="s">
        <v>17</v>
      </c>
      <c r="E87" t="s">
        <v>18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3">
      <c r="A88">
        <v>87</v>
      </c>
      <c r="B88" t="s">
        <v>13</v>
      </c>
      <c r="C88">
        <v>503</v>
      </c>
      <c r="D88" t="s">
        <v>17</v>
      </c>
      <c r="E88" t="s">
        <v>18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3">
      <c r="A89">
        <v>88</v>
      </c>
      <c r="B89" t="s">
        <v>13</v>
      </c>
      <c r="C89">
        <v>844</v>
      </c>
      <c r="D89" t="s">
        <v>14</v>
      </c>
      <c r="E89" t="s">
        <v>18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3">
      <c r="A90">
        <v>89</v>
      </c>
      <c r="B90" t="s">
        <v>16</v>
      </c>
      <c r="C90">
        <v>469</v>
      </c>
      <c r="D90" t="s">
        <v>25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3">
      <c r="A91">
        <v>90</v>
      </c>
      <c r="B91" t="s">
        <v>31</v>
      </c>
      <c r="C91">
        <v>515</v>
      </c>
      <c r="D91" t="s">
        <v>25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3">
      <c r="A92">
        <v>91</v>
      </c>
      <c r="B92" t="s">
        <v>13</v>
      </c>
      <c r="C92">
        <v>733</v>
      </c>
      <c r="D92" t="s">
        <v>25</v>
      </c>
      <c r="E92" t="s">
        <v>18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3">
      <c r="A93">
        <v>92</v>
      </c>
      <c r="B93" t="s">
        <v>22</v>
      </c>
      <c r="C93">
        <v>735</v>
      </c>
      <c r="D93" t="s">
        <v>25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3">
      <c r="A94">
        <v>93</v>
      </c>
      <c r="B94" t="s">
        <v>19</v>
      </c>
      <c r="C94">
        <v>739</v>
      </c>
      <c r="D94" t="s">
        <v>17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3">
      <c r="A95">
        <v>94</v>
      </c>
      <c r="B95" t="s">
        <v>16</v>
      </c>
      <c r="C95">
        <v>548</v>
      </c>
      <c r="D95" t="s">
        <v>14</v>
      </c>
      <c r="E95" t="s">
        <v>18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3">
      <c r="A96">
        <v>95</v>
      </c>
      <c r="B96" t="s">
        <v>13</v>
      </c>
      <c r="C96">
        <v>746</v>
      </c>
      <c r="D96" t="s">
        <v>17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3">
      <c r="A97">
        <v>96</v>
      </c>
      <c r="B97" t="s">
        <v>16</v>
      </c>
      <c r="C97">
        <v>696</v>
      </c>
      <c r="D97" t="s">
        <v>17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3">
      <c r="A98">
        <v>97</v>
      </c>
      <c r="B98" t="s">
        <v>31</v>
      </c>
      <c r="C98">
        <v>424</v>
      </c>
      <c r="D98" t="s">
        <v>14</v>
      </c>
      <c r="E98" t="s">
        <v>18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3">
      <c r="A99">
        <v>98</v>
      </c>
      <c r="B99" t="s">
        <v>26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3">
      <c r="A100">
        <v>99</v>
      </c>
      <c r="B100" t="s">
        <v>27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3">
      <c r="A101">
        <v>100</v>
      </c>
      <c r="B101" t="s">
        <v>26</v>
      </c>
      <c r="C101">
        <v>668</v>
      </c>
      <c r="D101" t="s">
        <v>17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3">
      <c r="A102">
        <v>101</v>
      </c>
      <c r="B102" t="s">
        <v>16</v>
      </c>
      <c r="C102">
        <v>422</v>
      </c>
      <c r="D102" t="s">
        <v>25</v>
      </c>
      <c r="E102" t="s">
        <v>18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3">
      <c r="A103">
        <v>102</v>
      </c>
      <c r="B103" t="s">
        <v>19</v>
      </c>
      <c r="C103">
        <v>549</v>
      </c>
      <c r="D103" t="s">
        <v>17</v>
      </c>
      <c r="E103" t="s">
        <v>18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3">
      <c r="A104">
        <v>103</v>
      </c>
      <c r="B104" t="s">
        <v>26</v>
      </c>
      <c r="C104">
        <v>651</v>
      </c>
      <c r="D104" t="s">
        <v>17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3">
      <c r="A105">
        <v>104</v>
      </c>
      <c r="B105" t="s">
        <v>16</v>
      </c>
      <c r="C105">
        <v>483</v>
      </c>
      <c r="D105" t="s">
        <v>14</v>
      </c>
      <c r="E105" t="s">
        <v>18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3">
      <c r="A106">
        <v>105</v>
      </c>
      <c r="B106" t="s">
        <v>20</v>
      </c>
      <c r="C106">
        <v>397</v>
      </c>
      <c r="D106" t="s">
        <v>17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3">
      <c r="A107">
        <v>106</v>
      </c>
      <c r="B107" t="s">
        <v>13</v>
      </c>
      <c r="C107">
        <v>537</v>
      </c>
      <c r="D107" t="s">
        <v>25</v>
      </c>
      <c r="E107" t="s">
        <v>18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3">
      <c r="A108">
        <v>107</v>
      </c>
      <c r="B108" t="s">
        <v>22</v>
      </c>
      <c r="C108">
        <v>520</v>
      </c>
      <c r="D108" t="s">
        <v>25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3">
      <c r="A109">
        <v>108</v>
      </c>
      <c r="B109" t="s">
        <v>16</v>
      </c>
      <c r="C109">
        <v>801</v>
      </c>
      <c r="D109" t="s">
        <v>17</v>
      </c>
      <c r="E109" t="s">
        <v>18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3">
      <c r="A110">
        <v>109</v>
      </c>
      <c r="B110" t="s">
        <v>26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3">
      <c r="A111">
        <v>110</v>
      </c>
      <c r="B111" t="s">
        <v>20</v>
      </c>
      <c r="C111">
        <v>592</v>
      </c>
      <c r="D111" t="s">
        <v>17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3">
      <c r="A112">
        <v>111</v>
      </c>
      <c r="B112" t="s">
        <v>26</v>
      </c>
      <c r="C112">
        <v>663</v>
      </c>
      <c r="D112" t="s">
        <v>25</v>
      </c>
      <c r="E112" t="s">
        <v>18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3">
      <c r="A113">
        <v>112</v>
      </c>
      <c r="B113" t="s">
        <v>22</v>
      </c>
      <c r="C113">
        <v>825</v>
      </c>
      <c r="D113" t="s">
        <v>25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3">
      <c r="A114">
        <v>113</v>
      </c>
      <c r="B114" t="s">
        <v>26</v>
      </c>
      <c r="C114">
        <v>695</v>
      </c>
      <c r="D114" t="s">
        <v>17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3">
      <c r="A115">
        <v>114</v>
      </c>
      <c r="B115" t="s">
        <v>19</v>
      </c>
      <c r="C115">
        <v>737</v>
      </c>
      <c r="D115" t="s">
        <v>25</v>
      </c>
      <c r="E115" t="s">
        <v>18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3">
      <c r="A116">
        <v>115</v>
      </c>
      <c r="B116" t="s">
        <v>19</v>
      </c>
      <c r="C116">
        <v>475</v>
      </c>
      <c r="D116" t="s">
        <v>17</v>
      </c>
      <c r="E116" t="s">
        <v>18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3">
      <c r="A117">
        <v>116</v>
      </c>
      <c r="B117" t="s">
        <v>26</v>
      </c>
      <c r="C117">
        <v>556</v>
      </c>
      <c r="D117" t="s">
        <v>25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3">
      <c r="A118">
        <v>117</v>
      </c>
      <c r="B118" t="s">
        <v>19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3">
      <c r="A119">
        <v>118</v>
      </c>
      <c r="B119" t="s">
        <v>27</v>
      </c>
      <c r="C119">
        <v>547</v>
      </c>
      <c r="D119" t="s">
        <v>25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3">
      <c r="A120">
        <v>119</v>
      </c>
      <c r="B120" t="s">
        <v>31</v>
      </c>
      <c r="C120">
        <v>536</v>
      </c>
      <c r="D120" t="s">
        <v>17</v>
      </c>
      <c r="E120" t="s">
        <v>18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3">
      <c r="A121">
        <v>120</v>
      </c>
      <c r="B121" t="s">
        <v>26</v>
      </c>
      <c r="C121">
        <v>738</v>
      </c>
      <c r="D121" t="s">
        <v>17</v>
      </c>
      <c r="E121" t="s">
        <v>18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3">
      <c r="A122">
        <v>121</v>
      </c>
      <c r="B122" t="s">
        <v>22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3">
      <c r="A123">
        <v>122</v>
      </c>
      <c r="B123" t="s">
        <v>31</v>
      </c>
      <c r="C123">
        <v>547</v>
      </c>
      <c r="D123" t="s">
        <v>25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3">
      <c r="A124">
        <v>123</v>
      </c>
      <c r="B124" t="s">
        <v>27</v>
      </c>
      <c r="C124">
        <v>797</v>
      </c>
      <c r="D124" t="s">
        <v>17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3">
      <c r="A125">
        <v>124</v>
      </c>
      <c r="B125" t="s">
        <v>29</v>
      </c>
      <c r="C125">
        <v>700</v>
      </c>
      <c r="D125" t="s">
        <v>25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3">
      <c r="A126">
        <v>125</v>
      </c>
      <c r="B126" t="s">
        <v>30</v>
      </c>
      <c r="C126">
        <v>502</v>
      </c>
      <c r="D126" t="s">
        <v>14</v>
      </c>
      <c r="E126" t="s">
        <v>18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3">
      <c r="A127">
        <v>126</v>
      </c>
      <c r="B127" t="s">
        <v>26</v>
      </c>
      <c r="C127">
        <v>481</v>
      </c>
      <c r="D127" t="s">
        <v>17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3">
      <c r="A128">
        <v>127</v>
      </c>
      <c r="B128" t="s">
        <v>19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3">
      <c r="A129">
        <v>128</v>
      </c>
      <c r="B129" t="s">
        <v>16</v>
      </c>
      <c r="C129">
        <v>774</v>
      </c>
      <c r="D129" t="s">
        <v>17</v>
      </c>
      <c r="E129" t="s">
        <v>18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3">
      <c r="A130">
        <v>129</v>
      </c>
      <c r="B130" t="s">
        <v>16</v>
      </c>
      <c r="C130">
        <v>514</v>
      </c>
      <c r="D130" t="s">
        <v>25</v>
      </c>
      <c r="E130" t="s">
        <v>18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3">
      <c r="A131">
        <v>130</v>
      </c>
      <c r="B131" t="s">
        <v>29</v>
      </c>
      <c r="C131">
        <v>408</v>
      </c>
      <c r="D131" t="s">
        <v>17</v>
      </c>
      <c r="E131" t="s">
        <v>18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3">
      <c r="A132">
        <v>131</v>
      </c>
      <c r="B132" t="s">
        <v>16</v>
      </c>
      <c r="C132">
        <v>527</v>
      </c>
      <c r="D132" t="s">
        <v>14</v>
      </c>
      <c r="E132" t="s">
        <v>18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3">
      <c r="A133">
        <v>132</v>
      </c>
      <c r="B133" t="s">
        <v>29</v>
      </c>
      <c r="C133">
        <v>789</v>
      </c>
      <c r="D133" t="s">
        <v>17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3">
      <c r="A134">
        <v>133</v>
      </c>
      <c r="B134" t="s">
        <v>19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3">
      <c r="A135">
        <v>134</v>
      </c>
      <c r="B135" t="s">
        <v>19</v>
      </c>
      <c r="C135">
        <v>511</v>
      </c>
      <c r="D135" t="s">
        <v>17</v>
      </c>
      <c r="E135" t="s">
        <v>18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3">
      <c r="A136">
        <v>135</v>
      </c>
      <c r="B136" t="s">
        <v>30</v>
      </c>
      <c r="C136">
        <v>752</v>
      </c>
      <c r="D136" t="s">
        <v>14</v>
      </c>
      <c r="E136" t="s">
        <v>18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3">
      <c r="A137">
        <v>136</v>
      </c>
      <c r="B137" t="s">
        <v>30</v>
      </c>
      <c r="C137">
        <v>703</v>
      </c>
      <c r="D137" t="s">
        <v>25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3">
      <c r="A138">
        <v>137</v>
      </c>
      <c r="B138" t="s">
        <v>30</v>
      </c>
      <c r="C138">
        <v>812</v>
      </c>
      <c r="D138" t="s">
        <v>17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3">
      <c r="A139">
        <v>138</v>
      </c>
      <c r="B139" t="s">
        <v>26</v>
      </c>
      <c r="C139">
        <v>591</v>
      </c>
      <c r="D139" t="s">
        <v>25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3">
      <c r="A140">
        <v>139</v>
      </c>
      <c r="B140" t="s">
        <v>19</v>
      </c>
      <c r="C140">
        <v>485</v>
      </c>
      <c r="D140" t="s">
        <v>17</v>
      </c>
      <c r="E140" t="s">
        <v>18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3">
      <c r="A141">
        <v>140</v>
      </c>
      <c r="B141" t="s">
        <v>26</v>
      </c>
      <c r="C141">
        <v>787</v>
      </c>
      <c r="D141" t="s">
        <v>17</v>
      </c>
      <c r="E141" t="s">
        <v>18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3">
      <c r="A142">
        <v>141</v>
      </c>
      <c r="B142" t="s">
        <v>16</v>
      </c>
      <c r="C142">
        <v>585</v>
      </c>
      <c r="D142" t="s">
        <v>25</v>
      </c>
      <c r="E142" t="s">
        <v>18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3">
      <c r="A143">
        <v>142</v>
      </c>
      <c r="B143" t="s">
        <v>30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3">
      <c r="A144">
        <v>143</v>
      </c>
      <c r="B144" t="s">
        <v>30</v>
      </c>
      <c r="C144">
        <v>846</v>
      </c>
      <c r="D144" t="s">
        <v>25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3">
      <c r="A145">
        <v>144</v>
      </c>
      <c r="B145" t="s">
        <v>19</v>
      </c>
      <c r="C145">
        <v>477</v>
      </c>
      <c r="D145" t="s">
        <v>25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3">
      <c r="A146">
        <v>145</v>
      </c>
      <c r="B146" t="s">
        <v>30</v>
      </c>
      <c r="C146">
        <v>767</v>
      </c>
      <c r="D146" t="s">
        <v>17</v>
      </c>
      <c r="E146" t="s">
        <v>18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3">
      <c r="A147">
        <v>146</v>
      </c>
      <c r="B147" t="s">
        <v>26</v>
      </c>
      <c r="C147">
        <v>687</v>
      </c>
      <c r="D147" t="s">
        <v>14</v>
      </c>
      <c r="E147" t="s">
        <v>18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3">
      <c r="A148">
        <v>147</v>
      </c>
      <c r="B148" t="s">
        <v>30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3">
      <c r="A149">
        <v>148</v>
      </c>
      <c r="B149" t="s">
        <v>27</v>
      </c>
      <c r="C149">
        <v>362</v>
      </c>
      <c r="D149" t="s">
        <v>25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3">
      <c r="A150">
        <v>149</v>
      </c>
      <c r="B150" t="s">
        <v>19</v>
      </c>
      <c r="C150">
        <v>468</v>
      </c>
      <c r="D150" t="s">
        <v>25</v>
      </c>
      <c r="E150" t="s">
        <v>18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3">
      <c r="A151">
        <v>150</v>
      </c>
      <c r="B151" t="s">
        <v>16</v>
      </c>
      <c r="C151">
        <v>652</v>
      </c>
      <c r="D151" t="s">
        <v>14</v>
      </c>
      <c r="E151" t="s">
        <v>18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3">
      <c r="A152">
        <v>151</v>
      </c>
      <c r="B152" t="s">
        <v>27</v>
      </c>
      <c r="C152">
        <v>724</v>
      </c>
      <c r="D152" t="s">
        <v>25</v>
      </c>
      <c r="E152" t="s">
        <v>18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3">
      <c r="A153">
        <v>152</v>
      </c>
      <c r="B153" t="s">
        <v>19</v>
      </c>
      <c r="C153">
        <v>638</v>
      </c>
      <c r="D153" t="s">
        <v>17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3">
      <c r="A154">
        <v>153</v>
      </c>
      <c r="B154" t="s">
        <v>29</v>
      </c>
      <c r="C154">
        <v>640</v>
      </c>
      <c r="D154" t="s">
        <v>17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3">
      <c r="A155">
        <v>154</v>
      </c>
      <c r="B155" t="s">
        <v>22</v>
      </c>
      <c r="C155">
        <v>465</v>
      </c>
      <c r="D155" t="s">
        <v>25</v>
      </c>
      <c r="E155" t="s">
        <v>18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3">
      <c r="A156">
        <v>155</v>
      </c>
      <c r="B156" t="s">
        <v>30</v>
      </c>
      <c r="C156">
        <v>437</v>
      </c>
      <c r="D156" t="s">
        <v>17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3">
      <c r="A157">
        <v>156</v>
      </c>
      <c r="B157" t="s">
        <v>16</v>
      </c>
      <c r="C157">
        <v>474</v>
      </c>
      <c r="D157" t="s">
        <v>14</v>
      </c>
      <c r="E157" t="s">
        <v>18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3">
      <c r="A158">
        <v>157</v>
      </c>
      <c r="B158" t="s">
        <v>30</v>
      </c>
      <c r="C158">
        <v>759</v>
      </c>
      <c r="D158" t="s">
        <v>25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3">
      <c r="A159">
        <v>158</v>
      </c>
      <c r="B159" t="s">
        <v>13</v>
      </c>
      <c r="C159">
        <v>524</v>
      </c>
      <c r="D159" t="s">
        <v>17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3">
      <c r="A160">
        <v>159</v>
      </c>
      <c r="B160" t="s">
        <v>22</v>
      </c>
      <c r="C160">
        <v>848</v>
      </c>
      <c r="D160" t="s">
        <v>25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3">
      <c r="A161">
        <v>160</v>
      </c>
      <c r="B161" t="s">
        <v>16</v>
      </c>
      <c r="C161">
        <v>713</v>
      </c>
      <c r="D161" t="s">
        <v>14</v>
      </c>
      <c r="E161" t="s">
        <v>18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3">
      <c r="A162">
        <v>161</v>
      </c>
      <c r="B162" t="s">
        <v>22</v>
      </c>
      <c r="C162">
        <v>402</v>
      </c>
      <c r="D162" t="s">
        <v>17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3">
      <c r="A163">
        <v>162</v>
      </c>
      <c r="B163" t="s">
        <v>29</v>
      </c>
      <c r="C163">
        <v>839</v>
      </c>
      <c r="D163" t="s">
        <v>14</v>
      </c>
      <c r="E163" t="s">
        <v>18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3">
      <c r="A164">
        <v>163</v>
      </c>
      <c r="B164" t="s">
        <v>13</v>
      </c>
      <c r="C164">
        <v>460</v>
      </c>
      <c r="D164" t="s">
        <v>25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3">
      <c r="A165">
        <v>164</v>
      </c>
      <c r="B165" t="s">
        <v>19</v>
      </c>
      <c r="C165">
        <v>414</v>
      </c>
      <c r="D165" t="s">
        <v>25</v>
      </c>
      <c r="E165" t="s">
        <v>18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3">
      <c r="A166">
        <v>165</v>
      </c>
      <c r="B166" t="s">
        <v>31</v>
      </c>
      <c r="C166">
        <v>682</v>
      </c>
      <c r="D166" t="s">
        <v>17</v>
      </c>
      <c r="E166" t="s">
        <v>18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3">
      <c r="A167">
        <v>166</v>
      </c>
      <c r="B167" t="s">
        <v>30</v>
      </c>
      <c r="C167">
        <v>724</v>
      </c>
      <c r="D167" t="s">
        <v>14</v>
      </c>
      <c r="E167" t="s">
        <v>18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3">
      <c r="A168">
        <v>167</v>
      </c>
      <c r="B168" t="s">
        <v>16</v>
      </c>
      <c r="C168">
        <v>423</v>
      </c>
      <c r="D168" t="s">
        <v>25</v>
      </c>
      <c r="E168" t="s">
        <v>18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3">
      <c r="A169">
        <v>168</v>
      </c>
      <c r="B169" t="s">
        <v>27</v>
      </c>
      <c r="C169">
        <v>496</v>
      </c>
      <c r="D169" t="s">
        <v>14</v>
      </c>
      <c r="E169" t="s">
        <v>18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3">
      <c r="A170">
        <v>169</v>
      </c>
      <c r="B170" t="s">
        <v>22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3">
      <c r="A171">
        <v>170</v>
      </c>
      <c r="B171" t="s">
        <v>29</v>
      </c>
      <c r="C171">
        <v>613</v>
      </c>
      <c r="D171" t="s">
        <v>17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3">
      <c r="A172">
        <v>171</v>
      </c>
      <c r="B172" t="s">
        <v>13</v>
      </c>
      <c r="C172">
        <v>481</v>
      </c>
      <c r="D172" t="s">
        <v>14</v>
      </c>
      <c r="E172" t="s">
        <v>18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3">
      <c r="A173">
        <v>172</v>
      </c>
      <c r="B173" t="s">
        <v>20</v>
      </c>
      <c r="C173">
        <v>398</v>
      </c>
      <c r="D173" t="s">
        <v>25</v>
      </c>
      <c r="E173" t="s">
        <v>18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3">
      <c r="A174">
        <v>173</v>
      </c>
      <c r="B174" t="s">
        <v>30</v>
      </c>
      <c r="C174">
        <v>426</v>
      </c>
      <c r="D174" t="s">
        <v>25</v>
      </c>
      <c r="E174" t="s">
        <v>18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3">
      <c r="A175">
        <v>174</v>
      </c>
      <c r="B175" t="s">
        <v>30</v>
      </c>
      <c r="C175">
        <v>643</v>
      </c>
      <c r="D175" t="s">
        <v>17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3">
      <c r="A176">
        <v>175</v>
      </c>
      <c r="B176" t="s">
        <v>22</v>
      </c>
      <c r="C176">
        <v>466</v>
      </c>
      <c r="D176" t="s">
        <v>14</v>
      </c>
      <c r="E176" t="s">
        <v>18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3">
      <c r="A177">
        <v>176</v>
      </c>
      <c r="B177" t="s">
        <v>26</v>
      </c>
      <c r="C177">
        <v>843</v>
      </c>
      <c r="D177" t="s">
        <v>25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3">
      <c r="A178">
        <v>177</v>
      </c>
      <c r="B178" t="s">
        <v>30</v>
      </c>
      <c r="C178">
        <v>398</v>
      </c>
      <c r="D178" t="s">
        <v>25</v>
      </c>
      <c r="E178" t="s">
        <v>18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3">
      <c r="A179">
        <v>178</v>
      </c>
      <c r="B179" t="s">
        <v>29</v>
      </c>
      <c r="C179">
        <v>459</v>
      </c>
      <c r="D179" t="s">
        <v>17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3">
      <c r="A180">
        <v>179</v>
      </c>
      <c r="B180" t="s">
        <v>29</v>
      </c>
      <c r="C180">
        <v>816</v>
      </c>
      <c r="D180" t="s">
        <v>14</v>
      </c>
      <c r="E180" t="s">
        <v>18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3">
      <c r="A181">
        <v>180</v>
      </c>
      <c r="B181" t="s">
        <v>22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3">
      <c r="A182">
        <v>181</v>
      </c>
      <c r="B182" t="s">
        <v>31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3">
      <c r="A183">
        <v>182</v>
      </c>
      <c r="B183" t="s">
        <v>29</v>
      </c>
      <c r="C183">
        <v>421</v>
      </c>
      <c r="D183" t="s">
        <v>25</v>
      </c>
      <c r="E183" t="s">
        <v>18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3">
      <c r="A184">
        <v>183</v>
      </c>
      <c r="B184" t="s">
        <v>30</v>
      </c>
      <c r="C184">
        <v>696</v>
      </c>
      <c r="D184" t="s">
        <v>25</v>
      </c>
      <c r="E184" t="s">
        <v>18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3">
      <c r="A185">
        <v>184</v>
      </c>
      <c r="B185" t="s">
        <v>30</v>
      </c>
      <c r="C185">
        <v>783</v>
      </c>
      <c r="D185" t="s">
        <v>17</v>
      </c>
      <c r="E185" t="s">
        <v>18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3">
      <c r="A186">
        <v>185</v>
      </c>
      <c r="B186" t="s">
        <v>19</v>
      </c>
      <c r="C186">
        <v>844</v>
      </c>
      <c r="D186" t="s">
        <v>25</v>
      </c>
      <c r="E186" t="s">
        <v>18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3">
      <c r="A187">
        <v>186</v>
      </c>
      <c r="B187" t="s">
        <v>26</v>
      </c>
      <c r="C187">
        <v>635</v>
      </c>
      <c r="D187" t="s">
        <v>17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3">
      <c r="A188">
        <v>187</v>
      </c>
      <c r="B188" t="s">
        <v>19</v>
      </c>
      <c r="C188">
        <v>353</v>
      </c>
      <c r="D188" t="s">
        <v>17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3">
      <c r="A189">
        <v>188</v>
      </c>
      <c r="B189" t="s">
        <v>29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3">
      <c r="A190">
        <v>189</v>
      </c>
      <c r="B190" t="s">
        <v>19</v>
      </c>
      <c r="C190">
        <v>434</v>
      </c>
      <c r="D190" t="s">
        <v>17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3">
      <c r="A191">
        <v>190</v>
      </c>
      <c r="B191" t="s">
        <v>29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20</v>
      </c>
      <c r="C193">
        <v>725</v>
      </c>
      <c r="D193" t="s">
        <v>25</v>
      </c>
      <c r="E193" t="s">
        <v>18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16</v>
      </c>
      <c r="C194">
        <v>370</v>
      </c>
      <c r="D194" t="s">
        <v>25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30</v>
      </c>
      <c r="C195">
        <v>558</v>
      </c>
      <c r="D195" t="s">
        <v>17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27</v>
      </c>
      <c r="C196">
        <v>392</v>
      </c>
      <c r="D196" t="s">
        <v>17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29</v>
      </c>
      <c r="C197">
        <v>848</v>
      </c>
      <c r="D197" t="s">
        <v>17</v>
      </c>
      <c r="E197" t="s">
        <v>18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13</v>
      </c>
      <c r="C198">
        <v>378</v>
      </c>
      <c r="D198" t="s">
        <v>17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30</v>
      </c>
      <c r="C199">
        <v>760</v>
      </c>
      <c r="D199" t="s">
        <v>25</v>
      </c>
      <c r="E199" t="s">
        <v>18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26</v>
      </c>
      <c r="C200">
        <v>693</v>
      </c>
      <c r="D200" t="s">
        <v>17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19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22</v>
      </c>
      <c r="C202">
        <v>654</v>
      </c>
      <c r="D202" t="s">
        <v>25</v>
      </c>
      <c r="E202" t="s">
        <v>18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20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13</v>
      </c>
      <c r="C204">
        <v>452</v>
      </c>
      <c r="D204" t="s">
        <v>17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19</v>
      </c>
      <c r="C205">
        <v>615</v>
      </c>
      <c r="D205" t="s">
        <v>25</v>
      </c>
      <c r="E205" t="s">
        <v>18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27</v>
      </c>
      <c r="C206">
        <v>608</v>
      </c>
      <c r="D206" t="s">
        <v>14</v>
      </c>
      <c r="E206" t="s">
        <v>18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13</v>
      </c>
      <c r="C207">
        <v>722</v>
      </c>
      <c r="D207" t="s">
        <v>25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19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19</v>
      </c>
      <c r="C209">
        <v>583</v>
      </c>
      <c r="D209" t="s">
        <v>25</v>
      </c>
      <c r="E209" t="s">
        <v>18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20</v>
      </c>
      <c r="C210">
        <v>695</v>
      </c>
      <c r="D210" t="s">
        <v>14</v>
      </c>
      <c r="E210" t="s">
        <v>18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22</v>
      </c>
      <c r="C211">
        <v>730</v>
      </c>
      <c r="D211" t="s">
        <v>14</v>
      </c>
      <c r="E211" t="s">
        <v>18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22</v>
      </c>
      <c r="C212">
        <v>723</v>
      </c>
      <c r="D212" t="s">
        <v>14</v>
      </c>
      <c r="E212" t="s">
        <v>18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22</v>
      </c>
      <c r="C213">
        <v>450</v>
      </c>
      <c r="D213" t="s">
        <v>25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20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19</v>
      </c>
      <c r="C215">
        <v>418</v>
      </c>
      <c r="D215" t="s">
        <v>14</v>
      </c>
      <c r="E215" t="s">
        <v>18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26</v>
      </c>
      <c r="C216">
        <v>455</v>
      </c>
      <c r="D216" t="s">
        <v>17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19</v>
      </c>
      <c r="C217">
        <v>360</v>
      </c>
      <c r="D217" t="s">
        <v>14</v>
      </c>
      <c r="E217" t="s">
        <v>18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22</v>
      </c>
      <c r="C218">
        <v>362</v>
      </c>
      <c r="D218" t="s">
        <v>17</v>
      </c>
      <c r="E218" t="s">
        <v>18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20</v>
      </c>
      <c r="C219">
        <v>454</v>
      </c>
      <c r="D219" t="s">
        <v>25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20</v>
      </c>
      <c r="C220">
        <v>575</v>
      </c>
      <c r="D220" t="s">
        <v>14</v>
      </c>
      <c r="E220" t="s">
        <v>18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13</v>
      </c>
      <c r="C221">
        <v>771</v>
      </c>
      <c r="D221" t="s">
        <v>25</v>
      </c>
      <c r="E221" t="s">
        <v>18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31</v>
      </c>
      <c r="C222">
        <v>517</v>
      </c>
      <c r="D222" t="s">
        <v>17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26</v>
      </c>
      <c r="C223">
        <v>766</v>
      </c>
      <c r="D223" t="s">
        <v>17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26</v>
      </c>
      <c r="C224">
        <v>728</v>
      </c>
      <c r="D224" t="s">
        <v>25</v>
      </c>
      <c r="E224" t="s">
        <v>18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30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31</v>
      </c>
      <c r="C226">
        <v>760</v>
      </c>
      <c r="D226" t="s">
        <v>25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13</v>
      </c>
      <c r="C227">
        <v>449</v>
      </c>
      <c r="D227" t="s">
        <v>17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30</v>
      </c>
      <c r="C228">
        <v>567</v>
      </c>
      <c r="D228" t="s">
        <v>17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27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16</v>
      </c>
      <c r="C230">
        <v>694</v>
      </c>
      <c r="D230" t="s">
        <v>17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26</v>
      </c>
      <c r="C231">
        <v>560</v>
      </c>
      <c r="D231" t="s">
        <v>14</v>
      </c>
      <c r="E231" t="s">
        <v>18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13</v>
      </c>
      <c r="C233">
        <v>572</v>
      </c>
      <c r="D233" t="s">
        <v>14</v>
      </c>
      <c r="E233" t="s">
        <v>18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16</v>
      </c>
      <c r="C234">
        <v>506</v>
      </c>
      <c r="D234" t="s">
        <v>17</v>
      </c>
      <c r="E234" t="s">
        <v>18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30</v>
      </c>
      <c r="C235">
        <v>422</v>
      </c>
      <c r="D235" t="s">
        <v>25</v>
      </c>
      <c r="E235" t="s">
        <v>18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31</v>
      </c>
      <c r="C236">
        <v>624</v>
      </c>
      <c r="D236" t="s">
        <v>25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31</v>
      </c>
      <c r="C237">
        <v>759</v>
      </c>
      <c r="D237" t="s">
        <v>17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16</v>
      </c>
      <c r="C238">
        <v>758</v>
      </c>
      <c r="D238" t="s">
        <v>25</v>
      </c>
      <c r="E238" t="s">
        <v>18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19</v>
      </c>
      <c r="C239">
        <v>389</v>
      </c>
      <c r="D239" t="s">
        <v>25</v>
      </c>
      <c r="E239" t="s">
        <v>18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30</v>
      </c>
      <c r="C240">
        <v>584</v>
      </c>
      <c r="D240" t="s">
        <v>17</v>
      </c>
      <c r="E240" t="s">
        <v>18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30</v>
      </c>
      <c r="C241">
        <v>473</v>
      </c>
      <c r="D241" t="s">
        <v>25</v>
      </c>
      <c r="E241" t="s">
        <v>18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27</v>
      </c>
      <c r="C242">
        <v>634</v>
      </c>
      <c r="D242" t="s">
        <v>17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27</v>
      </c>
      <c r="C243">
        <v>502</v>
      </c>
      <c r="D243" t="s">
        <v>14</v>
      </c>
      <c r="E243" t="s">
        <v>18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16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22</v>
      </c>
      <c r="C245">
        <v>545</v>
      </c>
      <c r="D245" t="s">
        <v>25</v>
      </c>
      <c r="E245" t="s">
        <v>18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19</v>
      </c>
      <c r="C246">
        <v>522</v>
      </c>
      <c r="D246" t="s">
        <v>17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20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19</v>
      </c>
      <c r="C248">
        <v>651</v>
      </c>
      <c r="D248" t="s">
        <v>17</v>
      </c>
      <c r="E248" t="s">
        <v>18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26</v>
      </c>
      <c r="C249">
        <v>660</v>
      </c>
      <c r="D249" t="s">
        <v>17</v>
      </c>
      <c r="E249" t="s">
        <v>18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31</v>
      </c>
      <c r="C250">
        <v>350</v>
      </c>
      <c r="D250" t="s">
        <v>17</v>
      </c>
      <c r="E250" t="s">
        <v>18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31</v>
      </c>
      <c r="C251">
        <v>488</v>
      </c>
      <c r="D251" t="s">
        <v>25</v>
      </c>
      <c r="E251" t="s">
        <v>18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26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31</v>
      </c>
      <c r="C253">
        <v>740</v>
      </c>
      <c r="D253" t="s">
        <v>25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27</v>
      </c>
      <c r="C254">
        <v>569</v>
      </c>
      <c r="D254" t="s">
        <v>17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26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13</v>
      </c>
      <c r="C256">
        <v>791</v>
      </c>
      <c r="D256" t="s">
        <v>25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13</v>
      </c>
      <c r="C257">
        <v>804</v>
      </c>
      <c r="D257" t="s">
        <v>14</v>
      </c>
      <c r="E257" t="s">
        <v>18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13</v>
      </c>
      <c r="C258">
        <v>753</v>
      </c>
      <c r="D258" t="s">
        <v>25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26</v>
      </c>
      <c r="C259">
        <v>512</v>
      </c>
      <c r="D259" t="s">
        <v>17</v>
      </c>
      <c r="E259" t="s">
        <v>18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20</v>
      </c>
      <c r="C261">
        <v>592</v>
      </c>
      <c r="D261" t="s">
        <v>17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20</v>
      </c>
      <c r="C262">
        <v>708</v>
      </c>
      <c r="D262" t="s">
        <v>17</v>
      </c>
      <c r="E262" t="s">
        <v>18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29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31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29</v>
      </c>
      <c r="C265">
        <v>468</v>
      </c>
      <c r="D265" t="s">
        <v>25</v>
      </c>
      <c r="E265" t="s">
        <v>18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20</v>
      </c>
      <c r="C266">
        <v>478</v>
      </c>
      <c r="D266" t="s">
        <v>25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26</v>
      </c>
      <c r="C267">
        <v>834</v>
      </c>
      <c r="D267" t="s">
        <v>17</v>
      </c>
      <c r="E267" t="s">
        <v>18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19</v>
      </c>
      <c r="C268">
        <v>715</v>
      </c>
      <c r="D268" t="s">
        <v>25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31</v>
      </c>
      <c r="C269">
        <v>455</v>
      </c>
      <c r="D269" t="s">
        <v>14</v>
      </c>
      <c r="E269" t="s">
        <v>18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22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22</v>
      </c>
      <c r="C272">
        <v>490</v>
      </c>
      <c r="D272" t="s">
        <v>17</v>
      </c>
      <c r="E272" t="s">
        <v>18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22</v>
      </c>
      <c r="C273">
        <v>621</v>
      </c>
      <c r="D273" t="s">
        <v>25</v>
      </c>
      <c r="E273" t="s">
        <v>18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26</v>
      </c>
      <c r="C274">
        <v>468</v>
      </c>
      <c r="D274" t="s">
        <v>25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16</v>
      </c>
      <c r="C275">
        <v>383</v>
      </c>
      <c r="D275" t="s">
        <v>25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22</v>
      </c>
      <c r="C276">
        <v>501</v>
      </c>
      <c r="D276" t="s">
        <v>25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31</v>
      </c>
      <c r="C277">
        <v>746</v>
      </c>
      <c r="D277" t="s">
        <v>25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22</v>
      </c>
      <c r="C278">
        <v>739</v>
      </c>
      <c r="D278" t="s">
        <v>25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16</v>
      </c>
      <c r="C279">
        <v>388</v>
      </c>
      <c r="D279" t="s">
        <v>25</v>
      </c>
      <c r="E279" t="s">
        <v>18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29</v>
      </c>
      <c r="C280">
        <v>607</v>
      </c>
      <c r="D280" t="s">
        <v>17</v>
      </c>
      <c r="E280" t="s">
        <v>18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16</v>
      </c>
      <c r="C281">
        <v>616</v>
      </c>
      <c r="D281" t="s">
        <v>25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27</v>
      </c>
      <c r="C282">
        <v>356</v>
      </c>
      <c r="D282" t="s">
        <v>25</v>
      </c>
      <c r="E282" t="s">
        <v>18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30</v>
      </c>
      <c r="C283">
        <v>731</v>
      </c>
      <c r="D283" t="s">
        <v>25</v>
      </c>
      <c r="E283" t="s">
        <v>18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27</v>
      </c>
      <c r="C284">
        <v>612</v>
      </c>
      <c r="D284" t="s">
        <v>17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19</v>
      </c>
      <c r="C285">
        <v>452</v>
      </c>
      <c r="D285" t="s">
        <v>25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19</v>
      </c>
      <c r="C286">
        <v>772</v>
      </c>
      <c r="D286" t="s">
        <v>17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30</v>
      </c>
      <c r="C287">
        <v>681</v>
      </c>
      <c r="D287" t="s">
        <v>17</v>
      </c>
      <c r="E287" t="s">
        <v>18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30</v>
      </c>
      <c r="C288">
        <v>720</v>
      </c>
      <c r="D288" t="s">
        <v>17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20</v>
      </c>
      <c r="C289">
        <v>691</v>
      </c>
      <c r="D289" t="s">
        <v>14</v>
      </c>
      <c r="E289" t="s">
        <v>18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16</v>
      </c>
      <c r="C290">
        <v>732</v>
      </c>
      <c r="D290" t="s">
        <v>25</v>
      </c>
      <c r="E290" t="s">
        <v>18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19</v>
      </c>
      <c r="C291">
        <v>720</v>
      </c>
      <c r="D291" t="s">
        <v>14</v>
      </c>
      <c r="E291" t="s">
        <v>18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30</v>
      </c>
      <c r="C292">
        <v>528</v>
      </c>
      <c r="D292" t="s">
        <v>25</v>
      </c>
      <c r="E292" t="s">
        <v>18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20</v>
      </c>
      <c r="C293">
        <v>657</v>
      </c>
      <c r="D293" t="s">
        <v>17</v>
      </c>
      <c r="E293" t="s">
        <v>18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20</v>
      </c>
      <c r="C294">
        <v>608</v>
      </c>
      <c r="D294" t="s">
        <v>17</v>
      </c>
      <c r="E294" t="s">
        <v>18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31</v>
      </c>
      <c r="C295">
        <v>682</v>
      </c>
      <c r="D295" t="s">
        <v>25</v>
      </c>
      <c r="E295" t="s">
        <v>18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30</v>
      </c>
      <c r="C296">
        <v>507</v>
      </c>
      <c r="D296" t="s">
        <v>25</v>
      </c>
      <c r="E296" t="s">
        <v>18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27</v>
      </c>
      <c r="C297">
        <v>359</v>
      </c>
      <c r="D297" t="s">
        <v>17</v>
      </c>
      <c r="E297" t="s">
        <v>18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20</v>
      </c>
      <c r="C298">
        <v>465</v>
      </c>
      <c r="D298" t="s">
        <v>25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16</v>
      </c>
      <c r="C299">
        <v>806</v>
      </c>
      <c r="D299" t="s">
        <v>25</v>
      </c>
      <c r="E299" t="s">
        <v>18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27</v>
      </c>
      <c r="C300">
        <v>739</v>
      </c>
      <c r="D300" t="s">
        <v>14</v>
      </c>
      <c r="E300" t="s">
        <v>18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22</v>
      </c>
      <c r="C301">
        <v>466</v>
      </c>
      <c r="D301" t="s">
        <v>17</v>
      </c>
      <c r="E301" t="s">
        <v>18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16</v>
      </c>
      <c r="C302">
        <v>531</v>
      </c>
      <c r="D302" t="s">
        <v>14</v>
      </c>
      <c r="E302" t="s">
        <v>18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29</v>
      </c>
      <c r="C303">
        <v>585</v>
      </c>
      <c r="D303" t="s">
        <v>17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27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26</v>
      </c>
      <c r="C305">
        <v>649</v>
      </c>
      <c r="D305" t="s">
        <v>25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27</v>
      </c>
      <c r="C306">
        <v>429</v>
      </c>
      <c r="D306" t="s">
        <v>25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29</v>
      </c>
      <c r="C307">
        <v>412</v>
      </c>
      <c r="D307" t="s">
        <v>17</v>
      </c>
      <c r="E307" t="s">
        <v>18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19</v>
      </c>
      <c r="C308">
        <v>682</v>
      </c>
      <c r="D308" t="s">
        <v>17</v>
      </c>
      <c r="E308" t="s">
        <v>18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19</v>
      </c>
      <c r="C309">
        <v>397</v>
      </c>
      <c r="D309" t="s">
        <v>17</v>
      </c>
      <c r="E309" t="s">
        <v>18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20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30</v>
      </c>
      <c r="C311">
        <v>499</v>
      </c>
      <c r="D311" t="s">
        <v>17</v>
      </c>
      <c r="E311" t="s">
        <v>18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25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16</v>
      </c>
      <c r="C313">
        <v>624</v>
      </c>
      <c r="D313" t="s">
        <v>17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30</v>
      </c>
      <c r="C314">
        <v>695</v>
      </c>
      <c r="D314" t="s">
        <v>25</v>
      </c>
      <c r="E314" t="s">
        <v>18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27</v>
      </c>
      <c r="C316">
        <v>572</v>
      </c>
      <c r="D316" t="s">
        <v>25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20</v>
      </c>
      <c r="C317">
        <v>442</v>
      </c>
      <c r="D317" t="s">
        <v>25</v>
      </c>
      <c r="E317" t="s">
        <v>18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27</v>
      </c>
      <c r="C318">
        <v>586</v>
      </c>
      <c r="D318" t="s">
        <v>14</v>
      </c>
      <c r="E318" t="s">
        <v>18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31</v>
      </c>
      <c r="C319">
        <v>455</v>
      </c>
      <c r="D319" t="s">
        <v>25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19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19</v>
      </c>
      <c r="C321">
        <v>356</v>
      </c>
      <c r="D321" t="s">
        <v>14</v>
      </c>
      <c r="E321" t="s">
        <v>18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22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26</v>
      </c>
      <c r="C323">
        <v>398</v>
      </c>
      <c r="D323" t="s">
        <v>25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26</v>
      </c>
      <c r="C325">
        <v>760</v>
      </c>
      <c r="D325" t="s">
        <v>17</v>
      </c>
      <c r="E325" t="s">
        <v>18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19</v>
      </c>
      <c r="C326">
        <v>508</v>
      </c>
      <c r="D326" t="s">
        <v>25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25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20</v>
      </c>
      <c r="C328">
        <v>493</v>
      </c>
      <c r="D328" t="s">
        <v>17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26</v>
      </c>
      <c r="C329">
        <v>797</v>
      </c>
      <c r="D329" t="s">
        <v>17</v>
      </c>
      <c r="E329" t="s">
        <v>18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20</v>
      </c>
      <c r="C330">
        <v>835</v>
      </c>
      <c r="D330" t="s">
        <v>17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31</v>
      </c>
      <c r="C331">
        <v>387</v>
      </c>
      <c r="D331" t="s">
        <v>17</v>
      </c>
      <c r="E331" t="s">
        <v>18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29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25</v>
      </c>
      <c r="E333" t="s">
        <v>18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16</v>
      </c>
      <c r="C334">
        <v>445</v>
      </c>
      <c r="D334" t="s">
        <v>25</v>
      </c>
      <c r="E334" t="s">
        <v>18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16</v>
      </c>
      <c r="C335">
        <v>702</v>
      </c>
      <c r="D335" t="s">
        <v>17</v>
      </c>
      <c r="E335" t="s">
        <v>18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19</v>
      </c>
      <c r="C336">
        <v>846</v>
      </c>
      <c r="D336" t="s">
        <v>14</v>
      </c>
      <c r="E336" t="s">
        <v>18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31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22</v>
      </c>
      <c r="C338">
        <v>638</v>
      </c>
      <c r="D338" t="s">
        <v>17</v>
      </c>
      <c r="E338" t="s">
        <v>18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22</v>
      </c>
      <c r="C339">
        <v>412</v>
      </c>
      <c r="D339" t="s">
        <v>17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29</v>
      </c>
      <c r="C340">
        <v>744</v>
      </c>
      <c r="D340" t="s">
        <v>17</v>
      </c>
      <c r="E340" t="s">
        <v>18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29</v>
      </c>
      <c r="C341">
        <v>746</v>
      </c>
      <c r="D341" t="s">
        <v>17</v>
      </c>
      <c r="E341" t="s">
        <v>18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20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30</v>
      </c>
      <c r="C343">
        <v>670</v>
      </c>
      <c r="D343" t="s">
        <v>25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30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20</v>
      </c>
      <c r="C345">
        <v>696</v>
      </c>
      <c r="D345" t="s">
        <v>25</v>
      </c>
      <c r="E345" t="s">
        <v>18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16</v>
      </c>
      <c r="C346">
        <v>837</v>
      </c>
      <c r="D346" t="s">
        <v>25</v>
      </c>
      <c r="E346" t="s">
        <v>18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30</v>
      </c>
      <c r="C347">
        <v>500</v>
      </c>
      <c r="D347" t="s">
        <v>25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29</v>
      </c>
      <c r="C348">
        <v>753</v>
      </c>
      <c r="D348" t="s">
        <v>14</v>
      </c>
      <c r="E348" t="s">
        <v>18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30</v>
      </c>
      <c r="C349">
        <v>739</v>
      </c>
      <c r="D349" t="s">
        <v>17</v>
      </c>
      <c r="E349" t="s">
        <v>18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22</v>
      </c>
      <c r="C350">
        <v>642</v>
      </c>
      <c r="D350" t="s">
        <v>17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30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19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29</v>
      </c>
      <c r="C353">
        <v>834</v>
      </c>
      <c r="D353" t="s">
        <v>25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31</v>
      </c>
      <c r="C354">
        <v>611</v>
      </c>
      <c r="D354" t="s">
        <v>14</v>
      </c>
      <c r="E354" t="s">
        <v>18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20</v>
      </c>
      <c r="C355">
        <v>698</v>
      </c>
      <c r="D355" t="s">
        <v>25</v>
      </c>
      <c r="E355" t="s">
        <v>18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27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22</v>
      </c>
      <c r="C357">
        <v>504</v>
      </c>
      <c r="D357" t="s">
        <v>17</v>
      </c>
      <c r="E357" t="s">
        <v>18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26</v>
      </c>
      <c r="C358">
        <v>591</v>
      </c>
      <c r="D358" t="s">
        <v>17</v>
      </c>
      <c r="E358" t="s">
        <v>18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16</v>
      </c>
      <c r="C359">
        <v>433</v>
      </c>
      <c r="D359" t="s">
        <v>17</v>
      </c>
      <c r="E359" t="s">
        <v>18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30</v>
      </c>
      <c r="C360">
        <v>746</v>
      </c>
      <c r="D360" t="s">
        <v>14</v>
      </c>
      <c r="E360" t="s">
        <v>18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26</v>
      </c>
      <c r="C361">
        <v>836</v>
      </c>
      <c r="D361" t="s">
        <v>25</v>
      </c>
      <c r="E361" t="s">
        <v>18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20</v>
      </c>
      <c r="C362">
        <v>485</v>
      </c>
      <c r="D362" t="s">
        <v>17</v>
      </c>
      <c r="E362" t="s">
        <v>18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30</v>
      </c>
      <c r="C363">
        <v>530</v>
      </c>
      <c r="D363" t="s">
        <v>25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27</v>
      </c>
      <c r="C364">
        <v>430</v>
      </c>
      <c r="D364" t="s">
        <v>17</v>
      </c>
      <c r="E364" t="s">
        <v>18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27</v>
      </c>
      <c r="C365">
        <v>763</v>
      </c>
      <c r="D365" t="s">
        <v>25</v>
      </c>
      <c r="E365" t="s">
        <v>18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31</v>
      </c>
      <c r="C366">
        <v>350</v>
      </c>
      <c r="D366" t="s">
        <v>14</v>
      </c>
      <c r="E366" t="s">
        <v>18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20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29</v>
      </c>
      <c r="C368">
        <v>557</v>
      </c>
      <c r="D368" t="s">
        <v>25</v>
      </c>
      <c r="E368" t="s">
        <v>18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22</v>
      </c>
      <c r="C369">
        <v>680</v>
      </c>
      <c r="D369" t="s">
        <v>14</v>
      </c>
      <c r="E369" t="s">
        <v>18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27</v>
      </c>
      <c r="C370">
        <v>602</v>
      </c>
      <c r="D370" t="s">
        <v>25</v>
      </c>
      <c r="E370" t="s">
        <v>18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31</v>
      </c>
      <c r="C371">
        <v>481</v>
      </c>
      <c r="D371" t="s">
        <v>14</v>
      </c>
      <c r="E371" t="s">
        <v>18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18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22</v>
      </c>
      <c r="C373">
        <v>673</v>
      </c>
      <c r="D373" t="s">
        <v>25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20</v>
      </c>
      <c r="C374">
        <v>494</v>
      </c>
      <c r="D374" t="s">
        <v>17</v>
      </c>
      <c r="E374" t="s">
        <v>18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31</v>
      </c>
      <c r="C375">
        <v>718</v>
      </c>
      <c r="D375" t="s">
        <v>17</v>
      </c>
      <c r="E375" t="s">
        <v>18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19</v>
      </c>
      <c r="C376">
        <v>807</v>
      </c>
      <c r="D376" t="s">
        <v>17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25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20</v>
      </c>
      <c r="C378">
        <v>466</v>
      </c>
      <c r="D378" t="s">
        <v>17</v>
      </c>
      <c r="E378" t="s">
        <v>18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19</v>
      </c>
      <c r="C379">
        <v>579</v>
      </c>
      <c r="D379" t="s">
        <v>14</v>
      </c>
      <c r="E379" t="s">
        <v>18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29</v>
      </c>
      <c r="C380">
        <v>605</v>
      </c>
      <c r="D380" t="s">
        <v>17</v>
      </c>
      <c r="E380" t="s">
        <v>18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29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20</v>
      </c>
      <c r="C382">
        <v>668</v>
      </c>
      <c r="D382" t="s">
        <v>17</v>
      </c>
      <c r="E382" t="s">
        <v>18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22</v>
      </c>
      <c r="C383">
        <v>790</v>
      </c>
      <c r="D383" t="s">
        <v>17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31</v>
      </c>
      <c r="C384">
        <v>398</v>
      </c>
      <c r="D384" t="s">
        <v>25</v>
      </c>
      <c r="E384" t="s">
        <v>18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22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29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16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19</v>
      </c>
      <c r="C388">
        <v>359</v>
      </c>
      <c r="D388" t="s">
        <v>17</v>
      </c>
      <c r="E388" t="s">
        <v>18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30</v>
      </c>
      <c r="C389">
        <v>842</v>
      </c>
      <c r="D389" t="s">
        <v>17</v>
      </c>
      <c r="E389" t="s">
        <v>18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27</v>
      </c>
      <c r="C390">
        <v>540</v>
      </c>
      <c r="D390" t="s">
        <v>25</v>
      </c>
      <c r="E390" t="s">
        <v>18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31</v>
      </c>
      <c r="C391">
        <v>429</v>
      </c>
      <c r="D391" t="s">
        <v>25</v>
      </c>
      <c r="E391" t="s">
        <v>18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27</v>
      </c>
      <c r="C392">
        <v>580</v>
      </c>
      <c r="D392" t="s">
        <v>25</v>
      </c>
      <c r="E392" t="s">
        <v>18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17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16</v>
      </c>
      <c r="C394">
        <v>767</v>
      </c>
      <c r="D394" t="s">
        <v>25</v>
      </c>
      <c r="E394" t="s">
        <v>18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19</v>
      </c>
      <c r="C395">
        <v>738</v>
      </c>
      <c r="D395" t="s">
        <v>14</v>
      </c>
      <c r="E395" t="s">
        <v>18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31</v>
      </c>
      <c r="C396">
        <v>750</v>
      </c>
      <c r="D396" t="s">
        <v>25</v>
      </c>
      <c r="E396" t="s">
        <v>18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27</v>
      </c>
      <c r="C397">
        <v>578</v>
      </c>
      <c r="D397" t="s">
        <v>17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27</v>
      </c>
      <c r="C398">
        <v>677</v>
      </c>
      <c r="D398" t="s">
        <v>25</v>
      </c>
      <c r="E398" t="s">
        <v>18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27</v>
      </c>
      <c r="C399">
        <v>668</v>
      </c>
      <c r="D399" t="s">
        <v>14</v>
      </c>
      <c r="E399" t="s">
        <v>18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16</v>
      </c>
      <c r="C400">
        <v>629</v>
      </c>
      <c r="D400" t="s">
        <v>14</v>
      </c>
      <c r="E400" t="s">
        <v>18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16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30</v>
      </c>
      <c r="C402">
        <v>716</v>
      </c>
      <c r="D402" t="s">
        <v>17</v>
      </c>
      <c r="E402" t="s">
        <v>18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27</v>
      </c>
      <c r="C403">
        <v>357</v>
      </c>
      <c r="D403" t="s">
        <v>14</v>
      </c>
      <c r="E403" t="s">
        <v>18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29</v>
      </c>
      <c r="C404">
        <v>628</v>
      </c>
      <c r="D404" t="s">
        <v>25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22</v>
      </c>
      <c r="C405">
        <v>704</v>
      </c>
      <c r="D405" t="s">
        <v>25</v>
      </c>
      <c r="E405" t="s">
        <v>18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19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19</v>
      </c>
      <c r="C407">
        <v>596</v>
      </c>
      <c r="D407" t="s">
        <v>17</v>
      </c>
      <c r="E407" t="s">
        <v>18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26</v>
      </c>
      <c r="C408">
        <v>430</v>
      </c>
      <c r="D408" t="s">
        <v>14</v>
      </c>
      <c r="E408" t="s">
        <v>18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31</v>
      </c>
      <c r="C409">
        <v>505</v>
      </c>
      <c r="D409" t="s">
        <v>25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26</v>
      </c>
      <c r="C410">
        <v>397</v>
      </c>
      <c r="D410" t="s">
        <v>25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31</v>
      </c>
      <c r="C411">
        <v>845</v>
      </c>
      <c r="D411" t="s">
        <v>14</v>
      </c>
      <c r="E411" t="s">
        <v>18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19</v>
      </c>
      <c r="C412">
        <v>464</v>
      </c>
      <c r="D412" t="s">
        <v>17</v>
      </c>
      <c r="E412" t="s">
        <v>18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27</v>
      </c>
      <c r="C413">
        <v>361</v>
      </c>
      <c r="D413" t="s">
        <v>25</v>
      </c>
      <c r="E413" t="s">
        <v>18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31</v>
      </c>
      <c r="C414">
        <v>821</v>
      </c>
      <c r="D414" t="s">
        <v>17</v>
      </c>
      <c r="E414" t="s">
        <v>18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31</v>
      </c>
      <c r="C415">
        <v>684</v>
      </c>
      <c r="D415" t="s">
        <v>14</v>
      </c>
      <c r="E415" t="s">
        <v>18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16</v>
      </c>
      <c r="C416">
        <v>837</v>
      </c>
      <c r="D416" t="s">
        <v>25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20</v>
      </c>
      <c r="C417">
        <v>636</v>
      </c>
      <c r="D417" t="s">
        <v>25</v>
      </c>
      <c r="E417" t="s">
        <v>18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30</v>
      </c>
      <c r="C418">
        <v>440</v>
      </c>
      <c r="D418" t="s">
        <v>25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27</v>
      </c>
      <c r="C419">
        <v>640</v>
      </c>
      <c r="D419" t="s">
        <v>25</v>
      </c>
      <c r="E419" t="s">
        <v>18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19</v>
      </c>
      <c r="C420">
        <v>404</v>
      </c>
      <c r="D420" t="s">
        <v>25</v>
      </c>
      <c r="E420" t="s">
        <v>18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25</v>
      </c>
      <c r="E421" t="s">
        <v>18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29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19</v>
      </c>
      <c r="C423">
        <v>421</v>
      </c>
      <c r="D423" t="s">
        <v>25</v>
      </c>
      <c r="E423" t="s">
        <v>18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26</v>
      </c>
      <c r="C424">
        <v>715</v>
      </c>
      <c r="D424" t="s">
        <v>25</v>
      </c>
      <c r="E424" t="s">
        <v>18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22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30</v>
      </c>
      <c r="C426">
        <v>462</v>
      </c>
      <c r="D426" t="s">
        <v>25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31</v>
      </c>
      <c r="C427">
        <v>771</v>
      </c>
      <c r="D427" t="s">
        <v>25</v>
      </c>
      <c r="E427" t="s">
        <v>18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27</v>
      </c>
      <c r="C428">
        <v>418</v>
      </c>
      <c r="D428" t="s">
        <v>14</v>
      </c>
      <c r="E428" t="s">
        <v>18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16</v>
      </c>
      <c r="C429">
        <v>787</v>
      </c>
      <c r="D429" t="s">
        <v>25</v>
      </c>
      <c r="E429" t="s">
        <v>18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30</v>
      </c>
      <c r="C430">
        <v>363</v>
      </c>
      <c r="D430" t="s">
        <v>25</v>
      </c>
      <c r="E430" t="s">
        <v>18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19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22</v>
      </c>
      <c r="C432">
        <v>625</v>
      </c>
      <c r="D432" t="s">
        <v>25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18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25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31</v>
      </c>
      <c r="C435">
        <v>702</v>
      </c>
      <c r="D435" t="s">
        <v>25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20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30</v>
      </c>
      <c r="C437">
        <v>547</v>
      </c>
      <c r="D437" t="s">
        <v>17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29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27</v>
      </c>
      <c r="C439">
        <v>450</v>
      </c>
      <c r="D439" t="s">
        <v>17</v>
      </c>
      <c r="E439" t="s">
        <v>18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20</v>
      </c>
      <c r="C440">
        <v>735</v>
      </c>
      <c r="D440" t="s">
        <v>17</v>
      </c>
      <c r="E440" t="s">
        <v>18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19</v>
      </c>
      <c r="C441">
        <v>603</v>
      </c>
      <c r="D441" t="s">
        <v>25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18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19</v>
      </c>
      <c r="C443">
        <v>739</v>
      </c>
      <c r="D443" t="s">
        <v>17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29</v>
      </c>
      <c r="C444">
        <v>814</v>
      </c>
      <c r="D444" t="s">
        <v>17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27</v>
      </c>
      <c r="C445">
        <v>580</v>
      </c>
      <c r="D445" t="s">
        <v>17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20</v>
      </c>
      <c r="C446">
        <v>774</v>
      </c>
      <c r="D446" t="s">
        <v>17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19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16</v>
      </c>
      <c r="C448">
        <v>380</v>
      </c>
      <c r="D448" t="s">
        <v>25</v>
      </c>
      <c r="E448" t="s">
        <v>18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25</v>
      </c>
      <c r="E449" t="s">
        <v>18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22</v>
      </c>
      <c r="C450">
        <v>369</v>
      </c>
      <c r="D450" t="s">
        <v>17</v>
      </c>
      <c r="E450" t="s">
        <v>18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19</v>
      </c>
      <c r="C451">
        <v>610</v>
      </c>
      <c r="D451" t="s">
        <v>25</v>
      </c>
      <c r="E451" t="s">
        <v>18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20</v>
      </c>
      <c r="C452">
        <v>498</v>
      </c>
      <c r="D452" t="s">
        <v>17</v>
      </c>
      <c r="E452" t="s">
        <v>18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25</v>
      </c>
      <c r="E453" t="s">
        <v>18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25</v>
      </c>
      <c r="E454" t="s">
        <v>18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30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16</v>
      </c>
      <c r="C456">
        <v>801</v>
      </c>
      <c r="D456" t="s">
        <v>17</v>
      </c>
      <c r="E456" t="s">
        <v>18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30</v>
      </c>
      <c r="C457">
        <v>564</v>
      </c>
      <c r="D457" t="s">
        <v>14</v>
      </c>
      <c r="E457" t="s">
        <v>18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19</v>
      </c>
      <c r="C458">
        <v>666</v>
      </c>
      <c r="D458" t="s">
        <v>25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29</v>
      </c>
      <c r="C459">
        <v>579</v>
      </c>
      <c r="D459" t="s">
        <v>17</v>
      </c>
      <c r="E459" t="s">
        <v>18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22</v>
      </c>
      <c r="C460">
        <v>600</v>
      </c>
      <c r="D460" t="s">
        <v>17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19</v>
      </c>
      <c r="C461">
        <v>443</v>
      </c>
      <c r="D461" t="s">
        <v>17</v>
      </c>
      <c r="E461" t="s">
        <v>18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26</v>
      </c>
      <c r="C462">
        <v>519</v>
      </c>
      <c r="D462" t="s">
        <v>17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20</v>
      </c>
      <c r="C463">
        <v>390</v>
      </c>
      <c r="D463" t="s">
        <v>17</v>
      </c>
      <c r="E463" t="s">
        <v>18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16</v>
      </c>
      <c r="C464">
        <v>538</v>
      </c>
      <c r="D464" t="s">
        <v>17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19</v>
      </c>
      <c r="C465">
        <v>559</v>
      </c>
      <c r="D465" t="s">
        <v>25</v>
      </c>
      <c r="E465" t="s">
        <v>18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16</v>
      </c>
      <c r="C466">
        <v>529</v>
      </c>
      <c r="D466" t="s">
        <v>17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19</v>
      </c>
      <c r="C467">
        <v>646</v>
      </c>
      <c r="D467" t="s">
        <v>25</v>
      </c>
      <c r="E467" t="s">
        <v>18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29</v>
      </c>
      <c r="C468">
        <v>409</v>
      </c>
      <c r="D468" t="s">
        <v>14</v>
      </c>
      <c r="E468" t="s">
        <v>18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31</v>
      </c>
      <c r="C469">
        <v>840</v>
      </c>
      <c r="D469" t="s">
        <v>25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22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26</v>
      </c>
      <c r="C471">
        <v>379</v>
      </c>
      <c r="D471" t="s">
        <v>17</v>
      </c>
      <c r="E471" t="s">
        <v>18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22</v>
      </c>
      <c r="C472">
        <v>575</v>
      </c>
      <c r="D472" t="s">
        <v>25</v>
      </c>
      <c r="E472" t="s">
        <v>18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27</v>
      </c>
      <c r="C473">
        <v>444</v>
      </c>
      <c r="D473" t="s">
        <v>25</v>
      </c>
      <c r="E473" t="s">
        <v>18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22</v>
      </c>
      <c r="C474">
        <v>588</v>
      </c>
      <c r="D474" t="s">
        <v>25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31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19</v>
      </c>
      <c r="C476">
        <v>732</v>
      </c>
      <c r="D476" t="s">
        <v>17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26</v>
      </c>
      <c r="C477">
        <v>566</v>
      </c>
      <c r="D477" t="s">
        <v>25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27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22</v>
      </c>
      <c r="C479">
        <v>705</v>
      </c>
      <c r="D479" t="s">
        <v>25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20</v>
      </c>
      <c r="C480">
        <v>517</v>
      </c>
      <c r="D480" t="s">
        <v>25</v>
      </c>
      <c r="E480" t="s">
        <v>18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27</v>
      </c>
      <c r="C481">
        <v>507</v>
      </c>
      <c r="D481" t="s">
        <v>25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22</v>
      </c>
      <c r="C482">
        <v>415</v>
      </c>
      <c r="D482" t="s">
        <v>25</v>
      </c>
      <c r="E482" t="s">
        <v>18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27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31</v>
      </c>
      <c r="C484">
        <v>550</v>
      </c>
      <c r="D484" t="s">
        <v>17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26</v>
      </c>
      <c r="C485">
        <v>734</v>
      </c>
      <c r="D485" t="s">
        <v>17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20</v>
      </c>
      <c r="C486">
        <v>437</v>
      </c>
      <c r="D486" t="s">
        <v>25</v>
      </c>
      <c r="E486" t="s">
        <v>18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26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19</v>
      </c>
      <c r="C488">
        <v>717</v>
      </c>
      <c r="D488" t="s">
        <v>17</v>
      </c>
      <c r="E488" t="s">
        <v>18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22</v>
      </c>
      <c r="C489">
        <v>797</v>
      </c>
      <c r="D489" t="s">
        <v>17</v>
      </c>
      <c r="E489" t="s">
        <v>18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20</v>
      </c>
      <c r="C490">
        <v>760</v>
      </c>
      <c r="D490" t="s">
        <v>25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29</v>
      </c>
      <c r="C491">
        <v>567</v>
      </c>
      <c r="D491" t="s">
        <v>25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29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26</v>
      </c>
      <c r="C493">
        <v>484</v>
      </c>
      <c r="D493" t="s">
        <v>17</v>
      </c>
      <c r="E493" t="s">
        <v>18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19</v>
      </c>
      <c r="C494">
        <v>566</v>
      </c>
      <c r="D494" t="s">
        <v>25</v>
      </c>
      <c r="E494" t="s">
        <v>18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29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16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30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16</v>
      </c>
      <c r="C498">
        <v>751</v>
      </c>
      <c r="D498" t="s">
        <v>17</v>
      </c>
      <c r="E498" t="s">
        <v>18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20</v>
      </c>
      <c r="C499">
        <v>814</v>
      </c>
      <c r="D499" t="s">
        <v>17</v>
      </c>
      <c r="E499" t="s">
        <v>18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29</v>
      </c>
      <c r="C500">
        <v>718</v>
      </c>
      <c r="D500" t="s">
        <v>17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3">
    <mergeCell ref="O3:W4"/>
    <mergeCell ref="O8:T8"/>
    <mergeCell ref="O9:Q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F3C2-2183-49C6-A698-DCA13F61603E}">
  <dimension ref="A1:W501"/>
  <sheetViews>
    <sheetView workbookViewId="0">
      <selection activeCell="P16" sqref="P16"/>
    </sheetView>
  </sheetViews>
  <sheetFormatPr defaultRowHeight="14.4" x14ac:dyDescent="0.3"/>
  <cols>
    <col min="1" max="1" width="10.88671875" bestFit="1" customWidth="1"/>
    <col min="3" max="3" width="10.6640625" bestFit="1" customWidth="1"/>
    <col min="4" max="4" width="10.21875" bestFit="1" customWidth="1"/>
    <col min="9" max="9" width="14.6640625" bestFit="1" customWidth="1"/>
    <col min="10" max="10" width="9.6640625" bestFit="1" customWidth="1"/>
    <col min="11" max="11" width="14.88671875" bestFit="1" customWidth="1"/>
    <col min="12" max="12" width="14.5546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3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3" x14ac:dyDescent="0.3">
      <c r="A3">
        <v>2</v>
      </c>
      <c r="B3" t="s">
        <v>16</v>
      </c>
      <c r="C3">
        <v>365</v>
      </c>
      <c r="D3" t="s">
        <v>17</v>
      </c>
      <c r="E3" t="s">
        <v>18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  <c r="O3" s="28" t="s">
        <v>124</v>
      </c>
      <c r="P3" s="27"/>
      <c r="Q3" s="27"/>
      <c r="R3" s="27"/>
      <c r="S3" s="27"/>
      <c r="T3" s="27"/>
      <c r="U3" s="27"/>
      <c r="V3" s="27"/>
      <c r="W3" s="27"/>
    </row>
    <row r="4" spans="1:23" x14ac:dyDescent="0.3">
      <c r="A4">
        <v>3</v>
      </c>
      <c r="B4" t="s">
        <v>19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  <c r="O4" s="27"/>
      <c r="P4" s="27"/>
      <c r="Q4" s="27"/>
      <c r="R4" s="27"/>
      <c r="S4" s="27"/>
      <c r="T4" s="27"/>
      <c r="U4" s="27"/>
      <c r="V4" s="27"/>
      <c r="W4" s="27"/>
    </row>
    <row r="5" spans="1:23" x14ac:dyDescent="0.3">
      <c r="A5">
        <v>4</v>
      </c>
      <c r="B5" t="s">
        <v>19</v>
      </c>
      <c r="C5">
        <v>516</v>
      </c>
      <c r="D5" t="s">
        <v>14</v>
      </c>
      <c r="E5" t="s">
        <v>18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</row>
    <row r="6" spans="1:23" x14ac:dyDescent="0.3">
      <c r="A6">
        <v>5</v>
      </c>
      <c r="B6" t="s">
        <v>20</v>
      </c>
      <c r="C6">
        <v>659</v>
      </c>
      <c r="D6" t="s">
        <v>17</v>
      </c>
      <c r="E6" t="s">
        <v>18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</row>
    <row r="7" spans="1:23" x14ac:dyDescent="0.3">
      <c r="A7">
        <v>6</v>
      </c>
      <c r="B7" t="s">
        <v>22</v>
      </c>
      <c r="C7">
        <v>777</v>
      </c>
      <c r="D7" t="s">
        <v>17</v>
      </c>
      <c r="E7" t="s">
        <v>18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</row>
    <row r="8" spans="1:23" x14ac:dyDescent="0.3">
      <c r="A8">
        <v>7</v>
      </c>
      <c r="B8" t="s">
        <v>19</v>
      </c>
      <c r="C8">
        <v>432</v>
      </c>
      <c r="D8" t="s">
        <v>14</v>
      </c>
      <c r="E8" t="s">
        <v>18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  <c r="O8" s="28" t="s">
        <v>104</v>
      </c>
      <c r="P8" s="27"/>
      <c r="Q8" s="27"/>
      <c r="R8" s="27"/>
      <c r="S8" s="27"/>
      <c r="T8" s="27"/>
    </row>
    <row r="9" spans="1:23" x14ac:dyDescent="0.3">
      <c r="A9">
        <v>8</v>
      </c>
      <c r="B9" t="s">
        <v>13</v>
      </c>
      <c r="C9">
        <v>741</v>
      </c>
      <c r="D9" t="s">
        <v>25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</row>
    <row r="10" spans="1:23" x14ac:dyDescent="0.3">
      <c r="A10">
        <v>9</v>
      </c>
      <c r="B10" t="s">
        <v>26</v>
      </c>
      <c r="C10">
        <v>570</v>
      </c>
      <c r="D10" t="s">
        <v>14</v>
      </c>
      <c r="E10" t="s">
        <v>18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  <c r="O10" s="18" t="s">
        <v>90</v>
      </c>
      <c r="P10">
        <f>AVERAGEIF(M2:M501,1,L2:L501)</f>
        <v>83438.102185185198</v>
      </c>
    </row>
    <row r="11" spans="1:23" x14ac:dyDescent="0.3">
      <c r="A11">
        <v>10</v>
      </c>
      <c r="B11" t="s">
        <v>27</v>
      </c>
      <c r="C11">
        <v>671</v>
      </c>
      <c r="D11" t="s">
        <v>25</v>
      </c>
      <c r="E11" t="s">
        <v>18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</row>
    <row r="12" spans="1:23" x14ac:dyDescent="0.3">
      <c r="A12">
        <v>11</v>
      </c>
      <c r="B12" t="s">
        <v>20</v>
      </c>
      <c r="C12">
        <v>519</v>
      </c>
      <c r="D12" t="s">
        <v>25</v>
      </c>
      <c r="E12" t="s">
        <v>18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  <c r="P12" s="21" t="s">
        <v>105</v>
      </c>
      <c r="Q12" s="22"/>
      <c r="R12" s="22"/>
    </row>
    <row r="13" spans="1:23" x14ac:dyDescent="0.3">
      <c r="A13">
        <v>12</v>
      </c>
      <c r="B13" t="s">
        <v>29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</row>
    <row r="14" spans="1:23" x14ac:dyDescent="0.3">
      <c r="A14">
        <v>13</v>
      </c>
      <c r="B14" t="s">
        <v>30</v>
      </c>
      <c r="C14">
        <v>464</v>
      </c>
      <c r="D14" t="s">
        <v>17</v>
      </c>
      <c r="E14" t="s">
        <v>18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</row>
    <row r="15" spans="1:23" x14ac:dyDescent="0.3">
      <c r="A15">
        <v>14</v>
      </c>
      <c r="B15" t="s">
        <v>30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</row>
    <row r="16" spans="1:23" x14ac:dyDescent="0.3">
      <c r="A16">
        <v>15</v>
      </c>
      <c r="B16" t="s">
        <v>31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</row>
    <row r="17" spans="1:13" x14ac:dyDescent="0.3">
      <c r="A17">
        <v>16</v>
      </c>
      <c r="B17" t="s">
        <v>29</v>
      </c>
      <c r="C17">
        <v>579</v>
      </c>
      <c r="D17" t="s">
        <v>25</v>
      </c>
      <c r="E17" t="s">
        <v>18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</row>
    <row r="18" spans="1:13" x14ac:dyDescent="0.3">
      <c r="A18">
        <v>17</v>
      </c>
      <c r="B18" t="s">
        <v>20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</row>
    <row r="19" spans="1:13" x14ac:dyDescent="0.3">
      <c r="A19">
        <v>18</v>
      </c>
      <c r="B19" t="s">
        <v>20</v>
      </c>
      <c r="C19">
        <v>596</v>
      </c>
      <c r="D19" t="s">
        <v>17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</row>
    <row r="20" spans="1:13" x14ac:dyDescent="0.3">
      <c r="A20">
        <v>19</v>
      </c>
      <c r="B20" t="s">
        <v>30</v>
      </c>
      <c r="C20">
        <v>450</v>
      </c>
      <c r="D20" t="s">
        <v>14</v>
      </c>
      <c r="E20" t="s">
        <v>18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13" x14ac:dyDescent="0.3">
      <c r="A21">
        <v>20</v>
      </c>
      <c r="B21" t="s">
        <v>31</v>
      </c>
      <c r="C21">
        <v>765</v>
      </c>
      <c r="D21" t="s">
        <v>14</v>
      </c>
      <c r="E21" t="s">
        <v>18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13" x14ac:dyDescent="0.3">
      <c r="A22">
        <v>21</v>
      </c>
      <c r="B22" t="s">
        <v>13</v>
      </c>
      <c r="C22">
        <v>571</v>
      </c>
      <c r="D22" t="s">
        <v>25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13" x14ac:dyDescent="0.3">
      <c r="A23">
        <v>22</v>
      </c>
      <c r="B23" t="s">
        <v>22</v>
      </c>
      <c r="C23">
        <v>528</v>
      </c>
      <c r="D23" t="s">
        <v>17</v>
      </c>
      <c r="E23" t="s">
        <v>18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3" x14ac:dyDescent="0.3">
      <c r="A24">
        <v>23</v>
      </c>
      <c r="B24" t="s">
        <v>30</v>
      </c>
      <c r="C24">
        <v>524</v>
      </c>
      <c r="D24" t="s">
        <v>17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13" x14ac:dyDescent="0.3">
      <c r="A25">
        <v>24</v>
      </c>
      <c r="B25" t="s">
        <v>22</v>
      </c>
      <c r="C25">
        <v>443</v>
      </c>
      <c r="D25" t="s">
        <v>25</v>
      </c>
      <c r="E25" t="s">
        <v>18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13" x14ac:dyDescent="0.3">
      <c r="A26">
        <v>25</v>
      </c>
      <c r="B26" t="s">
        <v>27</v>
      </c>
      <c r="C26">
        <v>464</v>
      </c>
      <c r="D26" t="s">
        <v>17</v>
      </c>
      <c r="E26" t="s">
        <v>18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3" x14ac:dyDescent="0.3">
      <c r="A27">
        <v>26</v>
      </c>
      <c r="B27" t="s">
        <v>19</v>
      </c>
      <c r="C27">
        <v>511</v>
      </c>
      <c r="D27" t="s">
        <v>17</v>
      </c>
      <c r="E27" t="s">
        <v>18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3" x14ac:dyDescent="0.3">
      <c r="A28">
        <v>27</v>
      </c>
      <c r="B28" t="s">
        <v>16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3" x14ac:dyDescent="0.3">
      <c r="A29">
        <v>28</v>
      </c>
      <c r="B29" t="s">
        <v>19</v>
      </c>
      <c r="C29">
        <v>574</v>
      </c>
      <c r="D29" t="s">
        <v>25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3" x14ac:dyDescent="0.3">
      <c r="A30">
        <v>29</v>
      </c>
      <c r="B30" t="s">
        <v>13</v>
      </c>
      <c r="C30">
        <v>583</v>
      </c>
      <c r="D30" t="s">
        <v>17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3" x14ac:dyDescent="0.3">
      <c r="A31">
        <v>30</v>
      </c>
      <c r="B31" t="s">
        <v>16</v>
      </c>
      <c r="C31">
        <v>686</v>
      </c>
      <c r="D31" t="s">
        <v>25</v>
      </c>
      <c r="E31" t="s">
        <v>18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13" x14ac:dyDescent="0.3">
      <c r="A32">
        <v>31</v>
      </c>
      <c r="B32" t="s">
        <v>26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3">
      <c r="A33">
        <v>32</v>
      </c>
      <c r="B33" t="s">
        <v>19</v>
      </c>
      <c r="C33">
        <v>806</v>
      </c>
      <c r="D33" t="s">
        <v>17</v>
      </c>
      <c r="E33" t="s">
        <v>18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3">
      <c r="A34">
        <v>33</v>
      </c>
      <c r="B34" t="s">
        <v>30</v>
      </c>
      <c r="C34">
        <v>849</v>
      </c>
      <c r="D34" t="s">
        <v>25</v>
      </c>
      <c r="E34" t="s">
        <v>18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3">
      <c r="A35">
        <v>34</v>
      </c>
      <c r="B35" t="s">
        <v>31</v>
      </c>
      <c r="C35">
        <v>475</v>
      </c>
      <c r="D35" t="s">
        <v>17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3">
      <c r="A36">
        <v>35</v>
      </c>
      <c r="B36" t="s">
        <v>19</v>
      </c>
      <c r="C36">
        <v>488</v>
      </c>
      <c r="D36" t="s">
        <v>25</v>
      </c>
      <c r="E36" t="s">
        <v>18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3">
      <c r="A37">
        <v>36</v>
      </c>
      <c r="B37" t="s">
        <v>19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3">
      <c r="A38">
        <v>37</v>
      </c>
      <c r="B38" t="s">
        <v>19</v>
      </c>
      <c r="C38">
        <v>568</v>
      </c>
      <c r="D38" t="s">
        <v>14</v>
      </c>
      <c r="E38" t="s">
        <v>18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3">
      <c r="A39">
        <v>38</v>
      </c>
      <c r="B39" t="s">
        <v>20</v>
      </c>
      <c r="C39">
        <v>505</v>
      </c>
      <c r="D39" t="s">
        <v>17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3">
      <c r="A40">
        <v>39</v>
      </c>
      <c r="B40" t="s">
        <v>16</v>
      </c>
      <c r="C40">
        <v>534</v>
      </c>
      <c r="D40" t="s">
        <v>17</v>
      </c>
      <c r="E40" t="s">
        <v>18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3">
      <c r="A41">
        <v>40</v>
      </c>
      <c r="B41" t="s">
        <v>31</v>
      </c>
      <c r="C41">
        <v>470</v>
      </c>
      <c r="D41" t="s">
        <v>25</v>
      </c>
      <c r="E41" t="s">
        <v>18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3">
      <c r="A42">
        <v>41</v>
      </c>
      <c r="B42" t="s">
        <v>22</v>
      </c>
      <c r="C42">
        <v>671</v>
      </c>
      <c r="D42" t="s">
        <v>17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3">
      <c r="A43">
        <v>42</v>
      </c>
      <c r="B43" t="s">
        <v>22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3">
      <c r="A44">
        <v>43</v>
      </c>
      <c r="B44" t="s">
        <v>16</v>
      </c>
      <c r="C44">
        <v>547</v>
      </c>
      <c r="D44" t="s">
        <v>14</v>
      </c>
      <c r="E44" t="s">
        <v>18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3">
      <c r="A45">
        <v>44</v>
      </c>
      <c r="B45" t="s">
        <v>27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3">
      <c r="A46">
        <v>45</v>
      </c>
      <c r="B46" t="s">
        <v>20</v>
      </c>
      <c r="C46">
        <v>640</v>
      </c>
      <c r="D46" t="s">
        <v>17</v>
      </c>
      <c r="E46" t="s">
        <v>18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3">
      <c r="A47">
        <v>46</v>
      </c>
      <c r="B47" t="s">
        <v>19</v>
      </c>
      <c r="C47">
        <v>813</v>
      </c>
      <c r="D47" t="s">
        <v>25</v>
      </c>
      <c r="E47" t="s">
        <v>18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3">
      <c r="A48">
        <v>47</v>
      </c>
      <c r="B48" t="s">
        <v>26</v>
      </c>
      <c r="C48">
        <v>353</v>
      </c>
      <c r="D48" t="s">
        <v>14</v>
      </c>
      <c r="E48" t="s">
        <v>18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3">
      <c r="A49">
        <v>48</v>
      </c>
      <c r="B49" t="s">
        <v>20</v>
      </c>
      <c r="C49">
        <v>538</v>
      </c>
      <c r="D49" t="s">
        <v>14</v>
      </c>
      <c r="E49" t="s">
        <v>18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3">
      <c r="A50">
        <v>49</v>
      </c>
      <c r="B50" t="s">
        <v>26</v>
      </c>
      <c r="C50">
        <v>588</v>
      </c>
      <c r="D50" t="s">
        <v>17</v>
      </c>
      <c r="E50" t="s">
        <v>18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3">
      <c r="A51">
        <v>50</v>
      </c>
      <c r="B51" t="s">
        <v>16</v>
      </c>
      <c r="C51">
        <v>515</v>
      </c>
      <c r="D51" t="s">
        <v>17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3">
      <c r="A52">
        <v>51</v>
      </c>
      <c r="B52" t="s">
        <v>16</v>
      </c>
      <c r="C52">
        <v>521</v>
      </c>
      <c r="D52" t="s">
        <v>17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3">
      <c r="A53">
        <v>52</v>
      </c>
      <c r="B53" t="s">
        <v>27</v>
      </c>
      <c r="C53">
        <v>561</v>
      </c>
      <c r="D53" t="s">
        <v>17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3">
      <c r="A54">
        <v>53</v>
      </c>
      <c r="B54" t="s">
        <v>13</v>
      </c>
      <c r="C54">
        <v>694</v>
      </c>
      <c r="D54" t="s">
        <v>25</v>
      </c>
      <c r="E54" t="s">
        <v>18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3">
      <c r="A55">
        <v>54</v>
      </c>
      <c r="B55" t="s">
        <v>13</v>
      </c>
      <c r="C55">
        <v>420</v>
      </c>
      <c r="D55" t="s">
        <v>17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3">
      <c r="A56">
        <v>55</v>
      </c>
      <c r="B56" t="s">
        <v>29</v>
      </c>
      <c r="C56">
        <v>498</v>
      </c>
      <c r="D56" t="s">
        <v>25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3">
      <c r="A57">
        <v>56</v>
      </c>
      <c r="B57" t="s">
        <v>30</v>
      </c>
      <c r="C57">
        <v>740</v>
      </c>
      <c r="D57" t="s">
        <v>25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3">
      <c r="A58">
        <v>57</v>
      </c>
      <c r="B58" t="s">
        <v>27</v>
      </c>
      <c r="C58">
        <v>634</v>
      </c>
      <c r="D58" t="s">
        <v>14</v>
      </c>
      <c r="E58" t="s">
        <v>18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3">
      <c r="A59">
        <v>58</v>
      </c>
      <c r="B59" t="s">
        <v>31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3">
      <c r="A60">
        <v>59</v>
      </c>
      <c r="B60" t="s">
        <v>27</v>
      </c>
      <c r="C60">
        <v>740</v>
      </c>
      <c r="D60" t="s">
        <v>17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3">
      <c r="A61">
        <v>60</v>
      </c>
      <c r="B61" t="s">
        <v>22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3">
      <c r="A62">
        <v>61</v>
      </c>
      <c r="B62" t="s">
        <v>30</v>
      </c>
      <c r="C62">
        <v>442</v>
      </c>
      <c r="D62" t="s">
        <v>25</v>
      </c>
      <c r="E62" t="s">
        <v>18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3">
      <c r="A63">
        <v>62</v>
      </c>
      <c r="B63" t="s">
        <v>31</v>
      </c>
      <c r="C63">
        <v>826</v>
      </c>
      <c r="D63" t="s">
        <v>17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3">
      <c r="A64">
        <v>63</v>
      </c>
      <c r="B64" t="s">
        <v>31</v>
      </c>
      <c r="C64">
        <v>452</v>
      </c>
      <c r="D64" t="s">
        <v>17</v>
      </c>
      <c r="E64" t="s">
        <v>18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3">
      <c r="A65">
        <v>64</v>
      </c>
      <c r="B65" t="s">
        <v>20</v>
      </c>
      <c r="C65">
        <v>707</v>
      </c>
      <c r="D65" t="s">
        <v>17</v>
      </c>
      <c r="E65" t="s">
        <v>18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3">
      <c r="A66">
        <v>65</v>
      </c>
      <c r="B66" t="s">
        <v>22</v>
      </c>
      <c r="C66">
        <v>729</v>
      </c>
      <c r="D66" t="s">
        <v>17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3">
      <c r="A67">
        <v>66</v>
      </c>
      <c r="B67" t="s">
        <v>22</v>
      </c>
      <c r="C67">
        <v>547</v>
      </c>
      <c r="D67" t="s">
        <v>14</v>
      </c>
      <c r="E67" t="s">
        <v>18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3">
      <c r="A68">
        <v>67</v>
      </c>
      <c r="B68" t="s">
        <v>19</v>
      </c>
      <c r="C68">
        <v>459</v>
      </c>
      <c r="D68" t="s">
        <v>17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3">
      <c r="A69">
        <v>68</v>
      </c>
      <c r="B69" t="s">
        <v>29</v>
      </c>
      <c r="C69">
        <v>679</v>
      </c>
      <c r="D69" t="s">
        <v>25</v>
      </c>
      <c r="E69" t="s">
        <v>18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3">
      <c r="A70">
        <v>69</v>
      </c>
      <c r="B70" t="s">
        <v>20</v>
      </c>
      <c r="C70">
        <v>450</v>
      </c>
      <c r="D70" t="s">
        <v>17</v>
      </c>
      <c r="E70" t="s">
        <v>15</v>
      </c>
      <c r="F70">
        <v>80</v>
      </c>
      <c r="G70">
        <v>4</v>
      </c>
      <c r="H70" t="s">
        <v>32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3">
      <c r="A71">
        <v>70</v>
      </c>
      <c r="B71" t="s">
        <v>26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3">
      <c r="A72">
        <v>71</v>
      </c>
      <c r="B72" t="s">
        <v>16</v>
      </c>
      <c r="C72">
        <v>683</v>
      </c>
      <c r="D72" t="s">
        <v>25</v>
      </c>
      <c r="E72" t="s">
        <v>18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3">
      <c r="A73">
        <v>72</v>
      </c>
      <c r="B73" t="s">
        <v>19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3">
      <c r="A74">
        <v>73</v>
      </c>
      <c r="B74" t="s">
        <v>13</v>
      </c>
      <c r="C74">
        <v>509</v>
      </c>
      <c r="D74" t="s">
        <v>14</v>
      </c>
      <c r="E74" t="s">
        <v>18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3">
      <c r="A75">
        <v>74</v>
      </c>
      <c r="B75" t="s">
        <v>22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3">
      <c r="A76">
        <v>75</v>
      </c>
      <c r="B76" t="s">
        <v>27</v>
      </c>
      <c r="C76">
        <v>385</v>
      </c>
      <c r="D76" t="s">
        <v>14</v>
      </c>
      <c r="E76" t="s">
        <v>18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3">
      <c r="A77">
        <v>76</v>
      </c>
      <c r="B77" t="s">
        <v>27</v>
      </c>
      <c r="C77">
        <v>587</v>
      </c>
      <c r="D77" t="s">
        <v>17</v>
      </c>
      <c r="E77" t="s">
        <v>18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3">
      <c r="A78">
        <v>77</v>
      </c>
      <c r="B78" t="s">
        <v>29</v>
      </c>
      <c r="C78">
        <v>593</v>
      </c>
      <c r="D78" t="s">
        <v>14</v>
      </c>
      <c r="E78" t="s">
        <v>18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3">
      <c r="A79">
        <v>78</v>
      </c>
      <c r="B79" t="s">
        <v>27</v>
      </c>
      <c r="C79">
        <v>600</v>
      </c>
      <c r="D79" t="s">
        <v>17</v>
      </c>
      <c r="E79" t="s">
        <v>18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3">
      <c r="A80">
        <v>79</v>
      </c>
      <c r="B80" t="s">
        <v>27</v>
      </c>
      <c r="C80">
        <v>742</v>
      </c>
      <c r="D80" t="s">
        <v>17</v>
      </c>
      <c r="E80" t="s">
        <v>18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3">
      <c r="A81">
        <v>80</v>
      </c>
      <c r="B81" t="s">
        <v>19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3">
      <c r="A82">
        <v>81</v>
      </c>
      <c r="B82" t="s">
        <v>27</v>
      </c>
      <c r="C82">
        <v>631</v>
      </c>
      <c r="D82" t="s">
        <v>25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3">
      <c r="A83">
        <v>82</v>
      </c>
      <c r="B83" t="s">
        <v>27</v>
      </c>
      <c r="C83">
        <v>371</v>
      </c>
      <c r="D83" t="s">
        <v>14</v>
      </c>
      <c r="E83" t="s">
        <v>18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3">
      <c r="A84">
        <v>83</v>
      </c>
      <c r="B84" t="s">
        <v>30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3">
      <c r="A85">
        <v>84</v>
      </c>
      <c r="B85" t="s">
        <v>27</v>
      </c>
      <c r="C85">
        <v>579</v>
      </c>
      <c r="D85" t="s">
        <v>17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3">
      <c r="A86">
        <v>85</v>
      </c>
      <c r="B86" t="s">
        <v>19</v>
      </c>
      <c r="C86">
        <v>820</v>
      </c>
      <c r="D86" t="s">
        <v>17</v>
      </c>
      <c r="E86" t="s">
        <v>18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3">
      <c r="A87">
        <v>86</v>
      </c>
      <c r="B87" t="s">
        <v>20</v>
      </c>
      <c r="C87">
        <v>750</v>
      </c>
      <c r="D87" t="s">
        <v>17</v>
      </c>
      <c r="E87" t="s">
        <v>18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3">
      <c r="A88">
        <v>87</v>
      </c>
      <c r="B88" t="s">
        <v>13</v>
      </c>
      <c r="C88">
        <v>503</v>
      </c>
      <c r="D88" t="s">
        <v>17</v>
      </c>
      <c r="E88" t="s">
        <v>18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3">
      <c r="A89">
        <v>88</v>
      </c>
      <c r="B89" t="s">
        <v>13</v>
      </c>
      <c r="C89">
        <v>844</v>
      </c>
      <c r="D89" t="s">
        <v>14</v>
      </c>
      <c r="E89" t="s">
        <v>18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3">
      <c r="A90">
        <v>89</v>
      </c>
      <c r="B90" t="s">
        <v>16</v>
      </c>
      <c r="C90">
        <v>469</v>
      </c>
      <c r="D90" t="s">
        <v>25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3">
      <c r="A91">
        <v>90</v>
      </c>
      <c r="B91" t="s">
        <v>31</v>
      </c>
      <c r="C91">
        <v>515</v>
      </c>
      <c r="D91" t="s">
        <v>25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3">
      <c r="A92">
        <v>91</v>
      </c>
      <c r="B92" t="s">
        <v>13</v>
      </c>
      <c r="C92">
        <v>733</v>
      </c>
      <c r="D92" t="s">
        <v>25</v>
      </c>
      <c r="E92" t="s">
        <v>18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3">
      <c r="A93">
        <v>92</v>
      </c>
      <c r="B93" t="s">
        <v>22</v>
      </c>
      <c r="C93">
        <v>735</v>
      </c>
      <c r="D93" t="s">
        <v>25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3">
      <c r="A94">
        <v>93</v>
      </c>
      <c r="B94" t="s">
        <v>19</v>
      </c>
      <c r="C94">
        <v>739</v>
      </c>
      <c r="D94" t="s">
        <v>17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3">
      <c r="A95">
        <v>94</v>
      </c>
      <c r="B95" t="s">
        <v>16</v>
      </c>
      <c r="C95">
        <v>548</v>
      </c>
      <c r="D95" t="s">
        <v>14</v>
      </c>
      <c r="E95" t="s">
        <v>18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3">
      <c r="A96">
        <v>95</v>
      </c>
      <c r="B96" t="s">
        <v>13</v>
      </c>
      <c r="C96">
        <v>746</v>
      </c>
      <c r="D96" t="s">
        <v>17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3">
      <c r="A97">
        <v>96</v>
      </c>
      <c r="B97" t="s">
        <v>16</v>
      </c>
      <c r="C97">
        <v>696</v>
      </c>
      <c r="D97" t="s">
        <v>17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3">
      <c r="A98">
        <v>97</v>
      </c>
      <c r="B98" t="s">
        <v>31</v>
      </c>
      <c r="C98">
        <v>424</v>
      </c>
      <c r="D98" t="s">
        <v>14</v>
      </c>
      <c r="E98" t="s">
        <v>18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3">
      <c r="A99">
        <v>98</v>
      </c>
      <c r="B99" t="s">
        <v>26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3">
      <c r="A100">
        <v>99</v>
      </c>
      <c r="B100" t="s">
        <v>27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3">
      <c r="A101">
        <v>100</v>
      </c>
      <c r="B101" t="s">
        <v>26</v>
      </c>
      <c r="C101">
        <v>668</v>
      </c>
      <c r="D101" t="s">
        <v>17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3">
      <c r="A102">
        <v>101</v>
      </c>
      <c r="B102" t="s">
        <v>16</v>
      </c>
      <c r="C102">
        <v>422</v>
      </c>
      <c r="D102" t="s">
        <v>25</v>
      </c>
      <c r="E102" t="s">
        <v>18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3">
      <c r="A103">
        <v>102</v>
      </c>
      <c r="B103" t="s">
        <v>19</v>
      </c>
      <c r="C103">
        <v>549</v>
      </c>
      <c r="D103" t="s">
        <v>17</v>
      </c>
      <c r="E103" t="s">
        <v>18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3">
      <c r="A104">
        <v>103</v>
      </c>
      <c r="B104" t="s">
        <v>26</v>
      </c>
      <c r="C104">
        <v>651</v>
      </c>
      <c r="D104" t="s">
        <v>17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3">
      <c r="A105">
        <v>104</v>
      </c>
      <c r="B105" t="s">
        <v>16</v>
      </c>
      <c r="C105">
        <v>483</v>
      </c>
      <c r="D105" t="s">
        <v>14</v>
      </c>
      <c r="E105" t="s">
        <v>18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3">
      <c r="A106">
        <v>105</v>
      </c>
      <c r="B106" t="s">
        <v>20</v>
      </c>
      <c r="C106">
        <v>397</v>
      </c>
      <c r="D106" t="s">
        <v>17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3">
      <c r="A107">
        <v>106</v>
      </c>
      <c r="B107" t="s">
        <v>13</v>
      </c>
      <c r="C107">
        <v>537</v>
      </c>
      <c r="D107" t="s">
        <v>25</v>
      </c>
      <c r="E107" t="s">
        <v>18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3">
      <c r="A108">
        <v>107</v>
      </c>
      <c r="B108" t="s">
        <v>22</v>
      </c>
      <c r="C108">
        <v>520</v>
      </c>
      <c r="D108" t="s">
        <v>25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3">
      <c r="A109">
        <v>108</v>
      </c>
      <c r="B109" t="s">
        <v>16</v>
      </c>
      <c r="C109">
        <v>801</v>
      </c>
      <c r="D109" t="s">
        <v>17</v>
      </c>
      <c r="E109" t="s">
        <v>18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3">
      <c r="A110">
        <v>109</v>
      </c>
      <c r="B110" t="s">
        <v>26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3">
      <c r="A111">
        <v>110</v>
      </c>
      <c r="B111" t="s">
        <v>20</v>
      </c>
      <c r="C111">
        <v>592</v>
      </c>
      <c r="D111" t="s">
        <v>17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3">
      <c r="A112">
        <v>111</v>
      </c>
      <c r="B112" t="s">
        <v>26</v>
      </c>
      <c r="C112">
        <v>663</v>
      </c>
      <c r="D112" t="s">
        <v>25</v>
      </c>
      <c r="E112" t="s">
        <v>18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3">
      <c r="A113">
        <v>112</v>
      </c>
      <c r="B113" t="s">
        <v>22</v>
      </c>
      <c r="C113">
        <v>825</v>
      </c>
      <c r="D113" t="s">
        <v>25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3">
      <c r="A114">
        <v>113</v>
      </c>
      <c r="B114" t="s">
        <v>26</v>
      </c>
      <c r="C114">
        <v>695</v>
      </c>
      <c r="D114" t="s">
        <v>17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3">
      <c r="A115">
        <v>114</v>
      </c>
      <c r="B115" t="s">
        <v>19</v>
      </c>
      <c r="C115">
        <v>737</v>
      </c>
      <c r="D115" t="s">
        <v>25</v>
      </c>
      <c r="E115" t="s">
        <v>18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3">
      <c r="A116">
        <v>115</v>
      </c>
      <c r="B116" t="s">
        <v>19</v>
      </c>
      <c r="C116">
        <v>475</v>
      </c>
      <c r="D116" t="s">
        <v>17</v>
      </c>
      <c r="E116" t="s">
        <v>18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3">
      <c r="A117">
        <v>116</v>
      </c>
      <c r="B117" t="s">
        <v>26</v>
      </c>
      <c r="C117">
        <v>556</v>
      </c>
      <c r="D117" t="s">
        <v>25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3">
      <c r="A118">
        <v>117</v>
      </c>
      <c r="B118" t="s">
        <v>19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3">
      <c r="A119">
        <v>118</v>
      </c>
      <c r="B119" t="s">
        <v>27</v>
      </c>
      <c r="C119">
        <v>547</v>
      </c>
      <c r="D119" t="s">
        <v>25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3">
      <c r="A120">
        <v>119</v>
      </c>
      <c r="B120" t="s">
        <v>31</v>
      </c>
      <c r="C120">
        <v>536</v>
      </c>
      <c r="D120" t="s">
        <v>17</v>
      </c>
      <c r="E120" t="s">
        <v>18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3">
      <c r="A121">
        <v>120</v>
      </c>
      <c r="B121" t="s">
        <v>26</v>
      </c>
      <c r="C121">
        <v>738</v>
      </c>
      <c r="D121" t="s">
        <v>17</v>
      </c>
      <c r="E121" t="s">
        <v>18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3">
      <c r="A122">
        <v>121</v>
      </c>
      <c r="B122" t="s">
        <v>22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3">
      <c r="A123">
        <v>122</v>
      </c>
      <c r="B123" t="s">
        <v>31</v>
      </c>
      <c r="C123">
        <v>547</v>
      </c>
      <c r="D123" t="s">
        <v>25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3">
      <c r="A124">
        <v>123</v>
      </c>
      <c r="B124" t="s">
        <v>27</v>
      </c>
      <c r="C124">
        <v>797</v>
      </c>
      <c r="D124" t="s">
        <v>17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3">
      <c r="A125">
        <v>124</v>
      </c>
      <c r="B125" t="s">
        <v>29</v>
      </c>
      <c r="C125">
        <v>700</v>
      </c>
      <c r="D125" t="s">
        <v>25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3">
      <c r="A126">
        <v>125</v>
      </c>
      <c r="B126" t="s">
        <v>30</v>
      </c>
      <c r="C126">
        <v>502</v>
      </c>
      <c r="D126" t="s">
        <v>14</v>
      </c>
      <c r="E126" t="s">
        <v>18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3">
      <c r="A127">
        <v>126</v>
      </c>
      <c r="B127" t="s">
        <v>26</v>
      </c>
      <c r="C127">
        <v>481</v>
      </c>
      <c r="D127" t="s">
        <v>17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3">
      <c r="A128">
        <v>127</v>
      </c>
      <c r="B128" t="s">
        <v>19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3">
      <c r="A129">
        <v>128</v>
      </c>
      <c r="B129" t="s">
        <v>16</v>
      </c>
      <c r="C129">
        <v>774</v>
      </c>
      <c r="D129" t="s">
        <v>17</v>
      </c>
      <c r="E129" t="s">
        <v>18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3">
      <c r="A130">
        <v>129</v>
      </c>
      <c r="B130" t="s">
        <v>16</v>
      </c>
      <c r="C130">
        <v>514</v>
      </c>
      <c r="D130" t="s">
        <v>25</v>
      </c>
      <c r="E130" t="s">
        <v>18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3">
      <c r="A131">
        <v>130</v>
      </c>
      <c r="B131" t="s">
        <v>29</v>
      </c>
      <c r="C131">
        <v>408</v>
      </c>
      <c r="D131" t="s">
        <v>17</v>
      </c>
      <c r="E131" t="s">
        <v>18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3">
      <c r="A132">
        <v>131</v>
      </c>
      <c r="B132" t="s">
        <v>16</v>
      </c>
      <c r="C132">
        <v>527</v>
      </c>
      <c r="D132" t="s">
        <v>14</v>
      </c>
      <c r="E132" t="s">
        <v>18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3">
      <c r="A133">
        <v>132</v>
      </c>
      <c r="B133" t="s">
        <v>29</v>
      </c>
      <c r="C133">
        <v>789</v>
      </c>
      <c r="D133" t="s">
        <v>17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3">
      <c r="A134">
        <v>133</v>
      </c>
      <c r="B134" t="s">
        <v>19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3">
      <c r="A135">
        <v>134</v>
      </c>
      <c r="B135" t="s">
        <v>19</v>
      </c>
      <c r="C135">
        <v>511</v>
      </c>
      <c r="D135" t="s">
        <v>17</v>
      </c>
      <c r="E135" t="s">
        <v>18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3">
      <c r="A136">
        <v>135</v>
      </c>
      <c r="B136" t="s">
        <v>30</v>
      </c>
      <c r="C136">
        <v>752</v>
      </c>
      <c r="D136" t="s">
        <v>14</v>
      </c>
      <c r="E136" t="s">
        <v>18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3">
      <c r="A137">
        <v>136</v>
      </c>
      <c r="B137" t="s">
        <v>30</v>
      </c>
      <c r="C137">
        <v>703</v>
      </c>
      <c r="D137" t="s">
        <v>25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3">
      <c r="A138">
        <v>137</v>
      </c>
      <c r="B138" t="s">
        <v>30</v>
      </c>
      <c r="C138">
        <v>812</v>
      </c>
      <c r="D138" t="s">
        <v>17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3">
      <c r="A139">
        <v>138</v>
      </c>
      <c r="B139" t="s">
        <v>26</v>
      </c>
      <c r="C139">
        <v>591</v>
      </c>
      <c r="D139" t="s">
        <v>25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3">
      <c r="A140">
        <v>139</v>
      </c>
      <c r="B140" t="s">
        <v>19</v>
      </c>
      <c r="C140">
        <v>485</v>
      </c>
      <c r="D140" t="s">
        <v>17</v>
      </c>
      <c r="E140" t="s">
        <v>18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3">
      <c r="A141">
        <v>140</v>
      </c>
      <c r="B141" t="s">
        <v>26</v>
      </c>
      <c r="C141">
        <v>787</v>
      </c>
      <c r="D141" t="s">
        <v>17</v>
      </c>
      <c r="E141" t="s">
        <v>18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3">
      <c r="A142">
        <v>141</v>
      </c>
      <c r="B142" t="s">
        <v>16</v>
      </c>
      <c r="C142">
        <v>585</v>
      </c>
      <c r="D142" t="s">
        <v>25</v>
      </c>
      <c r="E142" t="s">
        <v>18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3">
      <c r="A143">
        <v>142</v>
      </c>
      <c r="B143" t="s">
        <v>30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3">
      <c r="A144">
        <v>143</v>
      </c>
      <c r="B144" t="s">
        <v>30</v>
      </c>
      <c r="C144">
        <v>846</v>
      </c>
      <c r="D144" t="s">
        <v>25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3">
      <c r="A145">
        <v>144</v>
      </c>
      <c r="B145" t="s">
        <v>19</v>
      </c>
      <c r="C145">
        <v>477</v>
      </c>
      <c r="D145" t="s">
        <v>25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3">
      <c r="A146">
        <v>145</v>
      </c>
      <c r="B146" t="s">
        <v>30</v>
      </c>
      <c r="C146">
        <v>767</v>
      </c>
      <c r="D146" t="s">
        <v>17</v>
      </c>
      <c r="E146" t="s">
        <v>18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3">
      <c r="A147">
        <v>146</v>
      </c>
      <c r="B147" t="s">
        <v>26</v>
      </c>
      <c r="C147">
        <v>687</v>
      </c>
      <c r="D147" t="s">
        <v>14</v>
      </c>
      <c r="E147" t="s">
        <v>18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3">
      <c r="A148">
        <v>147</v>
      </c>
      <c r="B148" t="s">
        <v>30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3">
      <c r="A149">
        <v>148</v>
      </c>
      <c r="B149" t="s">
        <v>27</v>
      </c>
      <c r="C149">
        <v>362</v>
      </c>
      <c r="D149" t="s">
        <v>25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3">
      <c r="A150">
        <v>149</v>
      </c>
      <c r="B150" t="s">
        <v>19</v>
      </c>
      <c r="C150">
        <v>468</v>
      </c>
      <c r="D150" t="s">
        <v>25</v>
      </c>
      <c r="E150" t="s">
        <v>18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3">
      <c r="A151">
        <v>150</v>
      </c>
      <c r="B151" t="s">
        <v>16</v>
      </c>
      <c r="C151">
        <v>652</v>
      </c>
      <c r="D151" t="s">
        <v>14</v>
      </c>
      <c r="E151" t="s">
        <v>18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3">
      <c r="A152">
        <v>151</v>
      </c>
      <c r="B152" t="s">
        <v>27</v>
      </c>
      <c r="C152">
        <v>724</v>
      </c>
      <c r="D152" t="s">
        <v>25</v>
      </c>
      <c r="E152" t="s">
        <v>18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3">
      <c r="A153">
        <v>152</v>
      </c>
      <c r="B153" t="s">
        <v>19</v>
      </c>
      <c r="C153">
        <v>638</v>
      </c>
      <c r="D153" t="s">
        <v>17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3">
      <c r="A154">
        <v>153</v>
      </c>
      <c r="B154" t="s">
        <v>29</v>
      </c>
      <c r="C154">
        <v>640</v>
      </c>
      <c r="D154" t="s">
        <v>17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3">
      <c r="A155">
        <v>154</v>
      </c>
      <c r="B155" t="s">
        <v>22</v>
      </c>
      <c r="C155">
        <v>465</v>
      </c>
      <c r="D155" t="s">
        <v>25</v>
      </c>
      <c r="E155" t="s">
        <v>18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3">
      <c r="A156">
        <v>155</v>
      </c>
      <c r="B156" t="s">
        <v>30</v>
      </c>
      <c r="C156">
        <v>437</v>
      </c>
      <c r="D156" t="s">
        <v>17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3">
      <c r="A157">
        <v>156</v>
      </c>
      <c r="B157" t="s">
        <v>16</v>
      </c>
      <c r="C157">
        <v>474</v>
      </c>
      <c r="D157" t="s">
        <v>14</v>
      </c>
      <c r="E157" t="s">
        <v>18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3">
      <c r="A158">
        <v>157</v>
      </c>
      <c r="B158" t="s">
        <v>30</v>
      </c>
      <c r="C158">
        <v>759</v>
      </c>
      <c r="D158" t="s">
        <v>25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3">
      <c r="A159">
        <v>158</v>
      </c>
      <c r="B159" t="s">
        <v>13</v>
      </c>
      <c r="C159">
        <v>524</v>
      </c>
      <c r="D159" t="s">
        <v>17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3">
      <c r="A160">
        <v>159</v>
      </c>
      <c r="B160" t="s">
        <v>22</v>
      </c>
      <c r="C160">
        <v>848</v>
      </c>
      <c r="D160" t="s">
        <v>25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3">
      <c r="A161">
        <v>160</v>
      </c>
      <c r="B161" t="s">
        <v>16</v>
      </c>
      <c r="C161">
        <v>713</v>
      </c>
      <c r="D161" t="s">
        <v>14</v>
      </c>
      <c r="E161" t="s">
        <v>18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3">
      <c r="A162">
        <v>161</v>
      </c>
      <c r="B162" t="s">
        <v>22</v>
      </c>
      <c r="C162">
        <v>402</v>
      </c>
      <c r="D162" t="s">
        <v>17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3">
      <c r="A163">
        <v>162</v>
      </c>
      <c r="B163" t="s">
        <v>29</v>
      </c>
      <c r="C163">
        <v>839</v>
      </c>
      <c r="D163" t="s">
        <v>14</v>
      </c>
      <c r="E163" t="s">
        <v>18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3">
      <c r="A164">
        <v>163</v>
      </c>
      <c r="B164" t="s">
        <v>13</v>
      </c>
      <c r="C164">
        <v>460</v>
      </c>
      <c r="D164" t="s">
        <v>25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3">
      <c r="A165">
        <v>164</v>
      </c>
      <c r="B165" t="s">
        <v>19</v>
      </c>
      <c r="C165">
        <v>414</v>
      </c>
      <c r="D165" t="s">
        <v>25</v>
      </c>
      <c r="E165" t="s">
        <v>18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3">
      <c r="A166">
        <v>165</v>
      </c>
      <c r="B166" t="s">
        <v>31</v>
      </c>
      <c r="C166">
        <v>682</v>
      </c>
      <c r="D166" t="s">
        <v>17</v>
      </c>
      <c r="E166" t="s">
        <v>18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3">
      <c r="A167">
        <v>166</v>
      </c>
      <c r="B167" t="s">
        <v>30</v>
      </c>
      <c r="C167">
        <v>724</v>
      </c>
      <c r="D167" t="s">
        <v>14</v>
      </c>
      <c r="E167" t="s">
        <v>18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3">
      <c r="A168">
        <v>167</v>
      </c>
      <c r="B168" t="s">
        <v>16</v>
      </c>
      <c r="C168">
        <v>423</v>
      </c>
      <c r="D168" t="s">
        <v>25</v>
      </c>
      <c r="E168" t="s">
        <v>18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3">
      <c r="A169">
        <v>168</v>
      </c>
      <c r="B169" t="s">
        <v>27</v>
      </c>
      <c r="C169">
        <v>496</v>
      </c>
      <c r="D169" t="s">
        <v>14</v>
      </c>
      <c r="E169" t="s">
        <v>18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3">
      <c r="A170">
        <v>169</v>
      </c>
      <c r="B170" t="s">
        <v>22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3">
      <c r="A171">
        <v>170</v>
      </c>
      <c r="B171" t="s">
        <v>29</v>
      </c>
      <c r="C171">
        <v>613</v>
      </c>
      <c r="D171" t="s">
        <v>17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3">
      <c r="A172">
        <v>171</v>
      </c>
      <c r="B172" t="s">
        <v>13</v>
      </c>
      <c r="C172">
        <v>481</v>
      </c>
      <c r="D172" t="s">
        <v>14</v>
      </c>
      <c r="E172" t="s">
        <v>18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3">
      <c r="A173">
        <v>172</v>
      </c>
      <c r="B173" t="s">
        <v>20</v>
      </c>
      <c r="C173">
        <v>398</v>
      </c>
      <c r="D173" t="s">
        <v>25</v>
      </c>
      <c r="E173" t="s">
        <v>18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3">
      <c r="A174">
        <v>173</v>
      </c>
      <c r="B174" t="s">
        <v>30</v>
      </c>
      <c r="C174">
        <v>426</v>
      </c>
      <c r="D174" t="s">
        <v>25</v>
      </c>
      <c r="E174" t="s">
        <v>18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3">
      <c r="A175">
        <v>174</v>
      </c>
      <c r="B175" t="s">
        <v>30</v>
      </c>
      <c r="C175">
        <v>643</v>
      </c>
      <c r="D175" t="s">
        <v>17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3">
      <c r="A176">
        <v>175</v>
      </c>
      <c r="B176" t="s">
        <v>22</v>
      </c>
      <c r="C176">
        <v>466</v>
      </c>
      <c r="D176" t="s">
        <v>14</v>
      </c>
      <c r="E176" t="s">
        <v>18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3">
      <c r="A177">
        <v>176</v>
      </c>
      <c r="B177" t="s">
        <v>26</v>
      </c>
      <c r="C177">
        <v>843</v>
      </c>
      <c r="D177" t="s">
        <v>25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3">
      <c r="A178">
        <v>177</v>
      </c>
      <c r="B178" t="s">
        <v>30</v>
      </c>
      <c r="C178">
        <v>398</v>
      </c>
      <c r="D178" t="s">
        <v>25</v>
      </c>
      <c r="E178" t="s">
        <v>18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3">
      <c r="A179">
        <v>178</v>
      </c>
      <c r="B179" t="s">
        <v>29</v>
      </c>
      <c r="C179">
        <v>459</v>
      </c>
      <c r="D179" t="s">
        <v>17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3">
      <c r="A180">
        <v>179</v>
      </c>
      <c r="B180" t="s">
        <v>29</v>
      </c>
      <c r="C180">
        <v>816</v>
      </c>
      <c r="D180" t="s">
        <v>14</v>
      </c>
      <c r="E180" t="s">
        <v>18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3">
      <c r="A181">
        <v>180</v>
      </c>
      <c r="B181" t="s">
        <v>22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3">
      <c r="A182">
        <v>181</v>
      </c>
      <c r="B182" t="s">
        <v>31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3">
      <c r="A183">
        <v>182</v>
      </c>
      <c r="B183" t="s">
        <v>29</v>
      </c>
      <c r="C183">
        <v>421</v>
      </c>
      <c r="D183" t="s">
        <v>25</v>
      </c>
      <c r="E183" t="s">
        <v>18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3">
      <c r="A184">
        <v>183</v>
      </c>
      <c r="B184" t="s">
        <v>30</v>
      </c>
      <c r="C184">
        <v>696</v>
      </c>
      <c r="D184" t="s">
        <v>25</v>
      </c>
      <c r="E184" t="s">
        <v>18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3">
      <c r="A185">
        <v>184</v>
      </c>
      <c r="B185" t="s">
        <v>30</v>
      </c>
      <c r="C185">
        <v>783</v>
      </c>
      <c r="D185" t="s">
        <v>17</v>
      </c>
      <c r="E185" t="s">
        <v>18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3">
      <c r="A186">
        <v>185</v>
      </c>
      <c r="B186" t="s">
        <v>19</v>
      </c>
      <c r="C186">
        <v>844</v>
      </c>
      <c r="D186" t="s">
        <v>25</v>
      </c>
      <c r="E186" t="s">
        <v>18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3">
      <c r="A187">
        <v>186</v>
      </c>
      <c r="B187" t="s">
        <v>26</v>
      </c>
      <c r="C187">
        <v>635</v>
      </c>
      <c r="D187" t="s">
        <v>17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3">
      <c r="A188">
        <v>187</v>
      </c>
      <c r="B188" t="s">
        <v>19</v>
      </c>
      <c r="C188">
        <v>353</v>
      </c>
      <c r="D188" t="s">
        <v>17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3">
      <c r="A189">
        <v>188</v>
      </c>
      <c r="B189" t="s">
        <v>29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3">
      <c r="A190">
        <v>189</v>
      </c>
      <c r="B190" t="s">
        <v>19</v>
      </c>
      <c r="C190">
        <v>434</v>
      </c>
      <c r="D190" t="s">
        <v>17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3">
      <c r="A191">
        <v>190</v>
      </c>
      <c r="B191" t="s">
        <v>29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20</v>
      </c>
      <c r="C193">
        <v>725</v>
      </c>
      <c r="D193" t="s">
        <v>25</v>
      </c>
      <c r="E193" t="s">
        <v>18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16</v>
      </c>
      <c r="C194">
        <v>370</v>
      </c>
      <c r="D194" t="s">
        <v>25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30</v>
      </c>
      <c r="C195">
        <v>558</v>
      </c>
      <c r="D195" t="s">
        <v>17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27</v>
      </c>
      <c r="C196">
        <v>392</v>
      </c>
      <c r="D196" t="s">
        <v>17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29</v>
      </c>
      <c r="C197">
        <v>848</v>
      </c>
      <c r="D197" t="s">
        <v>17</v>
      </c>
      <c r="E197" t="s">
        <v>18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13</v>
      </c>
      <c r="C198">
        <v>378</v>
      </c>
      <c r="D198" t="s">
        <v>17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30</v>
      </c>
      <c r="C199">
        <v>760</v>
      </c>
      <c r="D199" t="s">
        <v>25</v>
      </c>
      <c r="E199" t="s">
        <v>18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26</v>
      </c>
      <c r="C200">
        <v>693</v>
      </c>
      <c r="D200" t="s">
        <v>17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19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22</v>
      </c>
      <c r="C202">
        <v>654</v>
      </c>
      <c r="D202" t="s">
        <v>25</v>
      </c>
      <c r="E202" t="s">
        <v>18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20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13</v>
      </c>
      <c r="C204">
        <v>452</v>
      </c>
      <c r="D204" t="s">
        <v>17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19</v>
      </c>
      <c r="C205">
        <v>615</v>
      </c>
      <c r="D205" t="s">
        <v>25</v>
      </c>
      <c r="E205" t="s">
        <v>18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27</v>
      </c>
      <c r="C206">
        <v>608</v>
      </c>
      <c r="D206" t="s">
        <v>14</v>
      </c>
      <c r="E206" t="s">
        <v>18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13</v>
      </c>
      <c r="C207">
        <v>722</v>
      </c>
      <c r="D207" t="s">
        <v>25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19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19</v>
      </c>
      <c r="C209">
        <v>583</v>
      </c>
      <c r="D209" t="s">
        <v>25</v>
      </c>
      <c r="E209" t="s">
        <v>18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20</v>
      </c>
      <c r="C210">
        <v>695</v>
      </c>
      <c r="D210" t="s">
        <v>14</v>
      </c>
      <c r="E210" t="s">
        <v>18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22</v>
      </c>
      <c r="C211">
        <v>730</v>
      </c>
      <c r="D211" t="s">
        <v>14</v>
      </c>
      <c r="E211" t="s">
        <v>18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22</v>
      </c>
      <c r="C212">
        <v>723</v>
      </c>
      <c r="D212" t="s">
        <v>14</v>
      </c>
      <c r="E212" t="s">
        <v>18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22</v>
      </c>
      <c r="C213">
        <v>450</v>
      </c>
      <c r="D213" t="s">
        <v>25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20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19</v>
      </c>
      <c r="C215">
        <v>418</v>
      </c>
      <c r="D215" t="s">
        <v>14</v>
      </c>
      <c r="E215" t="s">
        <v>18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26</v>
      </c>
      <c r="C216">
        <v>455</v>
      </c>
      <c r="D216" t="s">
        <v>17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19</v>
      </c>
      <c r="C217">
        <v>360</v>
      </c>
      <c r="D217" t="s">
        <v>14</v>
      </c>
      <c r="E217" t="s">
        <v>18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22</v>
      </c>
      <c r="C218">
        <v>362</v>
      </c>
      <c r="D218" t="s">
        <v>17</v>
      </c>
      <c r="E218" t="s">
        <v>18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20</v>
      </c>
      <c r="C219">
        <v>454</v>
      </c>
      <c r="D219" t="s">
        <v>25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20</v>
      </c>
      <c r="C220">
        <v>575</v>
      </c>
      <c r="D220" t="s">
        <v>14</v>
      </c>
      <c r="E220" t="s">
        <v>18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13</v>
      </c>
      <c r="C221">
        <v>771</v>
      </c>
      <c r="D221" t="s">
        <v>25</v>
      </c>
      <c r="E221" t="s">
        <v>18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31</v>
      </c>
      <c r="C222">
        <v>517</v>
      </c>
      <c r="D222" t="s">
        <v>17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26</v>
      </c>
      <c r="C223">
        <v>766</v>
      </c>
      <c r="D223" t="s">
        <v>17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26</v>
      </c>
      <c r="C224">
        <v>728</v>
      </c>
      <c r="D224" t="s">
        <v>25</v>
      </c>
      <c r="E224" t="s">
        <v>18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30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31</v>
      </c>
      <c r="C226">
        <v>760</v>
      </c>
      <c r="D226" t="s">
        <v>25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13</v>
      </c>
      <c r="C227">
        <v>449</v>
      </c>
      <c r="D227" t="s">
        <v>17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30</v>
      </c>
      <c r="C228">
        <v>567</v>
      </c>
      <c r="D228" t="s">
        <v>17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27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16</v>
      </c>
      <c r="C230">
        <v>694</v>
      </c>
      <c r="D230" t="s">
        <v>17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26</v>
      </c>
      <c r="C231">
        <v>560</v>
      </c>
      <c r="D231" t="s">
        <v>14</v>
      </c>
      <c r="E231" t="s">
        <v>18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13</v>
      </c>
      <c r="C233">
        <v>572</v>
      </c>
      <c r="D233" t="s">
        <v>14</v>
      </c>
      <c r="E233" t="s">
        <v>18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16</v>
      </c>
      <c r="C234">
        <v>506</v>
      </c>
      <c r="D234" t="s">
        <v>17</v>
      </c>
      <c r="E234" t="s">
        <v>18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30</v>
      </c>
      <c r="C235">
        <v>422</v>
      </c>
      <c r="D235" t="s">
        <v>25</v>
      </c>
      <c r="E235" t="s">
        <v>18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31</v>
      </c>
      <c r="C236">
        <v>624</v>
      </c>
      <c r="D236" t="s">
        <v>25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31</v>
      </c>
      <c r="C237">
        <v>759</v>
      </c>
      <c r="D237" t="s">
        <v>17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16</v>
      </c>
      <c r="C238">
        <v>758</v>
      </c>
      <c r="D238" t="s">
        <v>25</v>
      </c>
      <c r="E238" t="s">
        <v>18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19</v>
      </c>
      <c r="C239">
        <v>389</v>
      </c>
      <c r="D239" t="s">
        <v>25</v>
      </c>
      <c r="E239" t="s">
        <v>18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30</v>
      </c>
      <c r="C240">
        <v>584</v>
      </c>
      <c r="D240" t="s">
        <v>17</v>
      </c>
      <c r="E240" t="s">
        <v>18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30</v>
      </c>
      <c r="C241">
        <v>473</v>
      </c>
      <c r="D241" t="s">
        <v>25</v>
      </c>
      <c r="E241" t="s">
        <v>18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27</v>
      </c>
      <c r="C242">
        <v>634</v>
      </c>
      <c r="D242" t="s">
        <v>17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27</v>
      </c>
      <c r="C243">
        <v>502</v>
      </c>
      <c r="D243" t="s">
        <v>14</v>
      </c>
      <c r="E243" t="s">
        <v>18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16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22</v>
      </c>
      <c r="C245">
        <v>545</v>
      </c>
      <c r="D245" t="s">
        <v>25</v>
      </c>
      <c r="E245" t="s">
        <v>18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19</v>
      </c>
      <c r="C246">
        <v>522</v>
      </c>
      <c r="D246" t="s">
        <v>17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20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19</v>
      </c>
      <c r="C248">
        <v>651</v>
      </c>
      <c r="D248" t="s">
        <v>17</v>
      </c>
      <c r="E248" t="s">
        <v>18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26</v>
      </c>
      <c r="C249">
        <v>660</v>
      </c>
      <c r="D249" t="s">
        <v>17</v>
      </c>
      <c r="E249" t="s">
        <v>18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31</v>
      </c>
      <c r="C250">
        <v>350</v>
      </c>
      <c r="D250" t="s">
        <v>17</v>
      </c>
      <c r="E250" t="s">
        <v>18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31</v>
      </c>
      <c r="C251">
        <v>488</v>
      </c>
      <c r="D251" t="s">
        <v>25</v>
      </c>
      <c r="E251" t="s">
        <v>18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26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31</v>
      </c>
      <c r="C253">
        <v>740</v>
      </c>
      <c r="D253" t="s">
        <v>25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27</v>
      </c>
      <c r="C254">
        <v>569</v>
      </c>
      <c r="D254" t="s">
        <v>17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26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13</v>
      </c>
      <c r="C256">
        <v>791</v>
      </c>
      <c r="D256" t="s">
        <v>25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13</v>
      </c>
      <c r="C257">
        <v>804</v>
      </c>
      <c r="D257" t="s">
        <v>14</v>
      </c>
      <c r="E257" t="s">
        <v>18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13</v>
      </c>
      <c r="C258">
        <v>753</v>
      </c>
      <c r="D258" t="s">
        <v>25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26</v>
      </c>
      <c r="C259">
        <v>512</v>
      </c>
      <c r="D259" t="s">
        <v>17</v>
      </c>
      <c r="E259" t="s">
        <v>18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20</v>
      </c>
      <c r="C261">
        <v>592</v>
      </c>
      <c r="D261" t="s">
        <v>17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20</v>
      </c>
      <c r="C262">
        <v>708</v>
      </c>
      <c r="D262" t="s">
        <v>17</v>
      </c>
      <c r="E262" t="s">
        <v>18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29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31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29</v>
      </c>
      <c r="C265">
        <v>468</v>
      </c>
      <c r="D265" t="s">
        <v>25</v>
      </c>
      <c r="E265" t="s">
        <v>18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20</v>
      </c>
      <c r="C266">
        <v>478</v>
      </c>
      <c r="D266" t="s">
        <v>25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26</v>
      </c>
      <c r="C267">
        <v>834</v>
      </c>
      <c r="D267" t="s">
        <v>17</v>
      </c>
      <c r="E267" t="s">
        <v>18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19</v>
      </c>
      <c r="C268">
        <v>715</v>
      </c>
      <c r="D268" t="s">
        <v>25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31</v>
      </c>
      <c r="C269">
        <v>455</v>
      </c>
      <c r="D269" t="s">
        <v>14</v>
      </c>
      <c r="E269" t="s">
        <v>18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22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22</v>
      </c>
      <c r="C272">
        <v>490</v>
      </c>
      <c r="D272" t="s">
        <v>17</v>
      </c>
      <c r="E272" t="s">
        <v>18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22</v>
      </c>
      <c r="C273">
        <v>621</v>
      </c>
      <c r="D273" t="s">
        <v>25</v>
      </c>
      <c r="E273" t="s">
        <v>18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26</v>
      </c>
      <c r="C274">
        <v>468</v>
      </c>
      <c r="D274" t="s">
        <v>25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16</v>
      </c>
      <c r="C275">
        <v>383</v>
      </c>
      <c r="D275" t="s">
        <v>25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22</v>
      </c>
      <c r="C276">
        <v>501</v>
      </c>
      <c r="D276" t="s">
        <v>25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31</v>
      </c>
      <c r="C277">
        <v>746</v>
      </c>
      <c r="D277" t="s">
        <v>25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22</v>
      </c>
      <c r="C278">
        <v>739</v>
      </c>
      <c r="D278" t="s">
        <v>25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16</v>
      </c>
      <c r="C279">
        <v>388</v>
      </c>
      <c r="D279" t="s">
        <v>25</v>
      </c>
      <c r="E279" t="s">
        <v>18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29</v>
      </c>
      <c r="C280">
        <v>607</v>
      </c>
      <c r="D280" t="s">
        <v>17</v>
      </c>
      <c r="E280" t="s">
        <v>18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16</v>
      </c>
      <c r="C281">
        <v>616</v>
      </c>
      <c r="D281" t="s">
        <v>25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27</v>
      </c>
      <c r="C282">
        <v>356</v>
      </c>
      <c r="D282" t="s">
        <v>25</v>
      </c>
      <c r="E282" t="s">
        <v>18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30</v>
      </c>
      <c r="C283">
        <v>731</v>
      </c>
      <c r="D283" t="s">
        <v>25</v>
      </c>
      <c r="E283" t="s">
        <v>18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27</v>
      </c>
      <c r="C284">
        <v>612</v>
      </c>
      <c r="D284" t="s">
        <v>17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19</v>
      </c>
      <c r="C285">
        <v>452</v>
      </c>
      <c r="D285" t="s">
        <v>25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19</v>
      </c>
      <c r="C286">
        <v>772</v>
      </c>
      <c r="D286" t="s">
        <v>17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30</v>
      </c>
      <c r="C287">
        <v>681</v>
      </c>
      <c r="D287" t="s">
        <v>17</v>
      </c>
      <c r="E287" t="s">
        <v>18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30</v>
      </c>
      <c r="C288">
        <v>720</v>
      </c>
      <c r="D288" t="s">
        <v>17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20</v>
      </c>
      <c r="C289">
        <v>691</v>
      </c>
      <c r="D289" t="s">
        <v>14</v>
      </c>
      <c r="E289" t="s">
        <v>18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16</v>
      </c>
      <c r="C290">
        <v>732</v>
      </c>
      <c r="D290" t="s">
        <v>25</v>
      </c>
      <c r="E290" t="s">
        <v>18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19</v>
      </c>
      <c r="C291">
        <v>720</v>
      </c>
      <c r="D291" t="s">
        <v>14</v>
      </c>
      <c r="E291" t="s">
        <v>18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30</v>
      </c>
      <c r="C292">
        <v>528</v>
      </c>
      <c r="D292" t="s">
        <v>25</v>
      </c>
      <c r="E292" t="s">
        <v>18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20</v>
      </c>
      <c r="C293">
        <v>657</v>
      </c>
      <c r="D293" t="s">
        <v>17</v>
      </c>
      <c r="E293" t="s">
        <v>18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20</v>
      </c>
      <c r="C294">
        <v>608</v>
      </c>
      <c r="D294" t="s">
        <v>17</v>
      </c>
      <c r="E294" t="s">
        <v>18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31</v>
      </c>
      <c r="C295">
        <v>682</v>
      </c>
      <c r="D295" t="s">
        <v>25</v>
      </c>
      <c r="E295" t="s">
        <v>18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30</v>
      </c>
      <c r="C296">
        <v>507</v>
      </c>
      <c r="D296" t="s">
        <v>25</v>
      </c>
      <c r="E296" t="s">
        <v>18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27</v>
      </c>
      <c r="C297">
        <v>359</v>
      </c>
      <c r="D297" t="s">
        <v>17</v>
      </c>
      <c r="E297" t="s">
        <v>18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20</v>
      </c>
      <c r="C298">
        <v>465</v>
      </c>
      <c r="D298" t="s">
        <v>25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16</v>
      </c>
      <c r="C299">
        <v>806</v>
      </c>
      <c r="D299" t="s">
        <v>25</v>
      </c>
      <c r="E299" t="s">
        <v>18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27</v>
      </c>
      <c r="C300">
        <v>739</v>
      </c>
      <c r="D300" t="s">
        <v>14</v>
      </c>
      <c r="E300" t="s">
        <v>18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22</v>
      </c>
      <c r="C301">
        <v>466</v>
      </c>
      <c r="D301" t="s">
        <v>17</v>
      </c>
      <c r="E301" t="s">
        <v>18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16</v>
      </c>
      <c r="C302">
        <v>531</v>
      </c>
      <c r="D302" t="s">
        <v>14</v>
      </c>
      <c r="E302" t="s">
        <v>18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29</v>
      </c>
      <c r="C303">
        <v>585</v>
      </c>
      <c r="D303" t="s">
        <v>17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27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26</v>
      </c>
      <c r="C305">
        <v>649</v>
      </c>
      <c r="D305" t="s">
        <v>25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27</v>
      </c>
      <c r="C306">
        <v>429</v>
      </c>
      <c r="D306" t="s">
        <v>25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29</v>
      </c>
      <c r="C307">
        <v>412</v>
      </c>
      <c r="D307" t="s">
        <v>17</v>
      </c>
      <c r="E307" t="s">
        <v>18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19</v>
      </c>
      <c r="C308">
        <v>682</v>
      </c>
      <c r="D308" t="s">
        <v>17</v>
      </c>
      <c r="E308" t="s">
        <v>18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19</v>
      </c>
      <c r="C309">
        <v>397</v>
      </c>
      <c r="D309" t="s">
        <v>17</v>
      </c>
      <c r="E309" t="s">
        <v>18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20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30</v>
      </c>
      <c r="C311">
        <v>499</v>
      </c>
      <c r="D311" t="s">
        <v>17</v>
      </c>
      <c r="E311" t="s">
        <v>18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25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16</v>
      </c>
      <c r="C313">
        <v>624</v>
      </c>
      <c r="D313" t="s">
        <v>17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30</v>
      </c>
      <c r="C314">
        <v>695</v>
      </c>
      <c r="D314" t="s">
        <v>25</v>
      </c>
      <c r="E314" t="s">
        <v>18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27</v>
      </c>
      <c r="C316">
        <v>572</v>
      </c>
      <c r="D316" t="s">
        <v>25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20</v>
      </c>
      <c r="C317">
        <v>442</v>
      </c>
      <c r="D317" t="s">
        <v>25</v>
      </c>
      <c r="E317" t="s">
        <v>18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27</v>
      </c>
      <c r="C318">
        <v>586</v>
      </c>
      <c r="D318" t="s">
        <v>14</v>
      </c>
      <c r="E318" t="s">
        <v>18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31</v>
      </c>
      <c r="C319">
        <v>455</v>
      </c>
      <c r="D319" t="s">
        <v>25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19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19</v>
      </c>
      <c r="C321">
        <v>356</v>
      </c>
      <c r="D321" t="s">
        <v>14</v>
      </c>
      <c r="E321" t="s">
        <v>18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22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26</v>
      </c>
      <c r="C323">
        <v>398</v>
      </c>
      <c r="D323" t="s">
        <v>25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26</v>
      </c>
      <c r="C325">
        <v>760</v>
      </c>
      <c r="D325" t="s">
        <v>17</v>
      </c>
      <c r="E325" t="s">
        <v>18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19</v>
      </c>
      <c r="C326">
        <v>508</v>
      </c>
      <c r="D326" t="s">
        <v>25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25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20</v>
      </c>
      <c r="C328">
        <v>493</v>
      </c>
      <c r="D328" t="s">
        <v>17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26</v>
      </c>
      <c r="C329">
        <v>797</v>
      </c>
      <c r="D329" t="s">
        <v>17</v>
      </c>
      <c r="E329" t="s">
        <v>18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20</v>
      </c>
      <c r="C330">
        <v>835</v>
      </c>
      <c r="D330" t="s">
        <v>17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31</v>
      </c>
      <c r="C331">
        <v>387</v>
      </c>
      <c r="D331" t="s">
        <v>17</v>
      </c>
      <c r="E331" t="s">
        <v>18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29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25</v>
      </c>
      <c r="E333" t="s">
        <v>18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16</v>
      </c>
      <c r="C334">
        <v>445</v>
      </c>
      <c r="D334" t="s">
        <v>25</v>
      </c>
      <c r="E334" t="s">
        <v>18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16</v>
      </c>
      <c r="C335">
        <v>702</v>
      </c>
      <c r="D335" t="s">
        <v>17</v>
      </c>
      <c r="E335" t="s">
        <v>18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19</v>
      </c>
      <c r="C336">
        <v>846</v>
      </c>
      <c r="D336" t="s">
        <v>14</v>
      </c>
      <c r="E336" t="s">
        <v>18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31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22</v>
      </c>
      <c r="C338">
        <v>638</v>
      </c>
      <c r="D338" t="s">
        <v>17</v>
      </c>
      <c r="E338" t="s">
        <v>18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22</v>
      </c>
      <c r="C339">
        <v>412</v>
      </c>
      <c r="D339" t="s">
        <v>17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29</v>
      </c>
      <c r="C340">
        <v>744</v>
      </c>
      <c r="D340" t="s">
        <v>17</v>
      </c>
      <c r="E340" t="s">
        <v>18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29</v>
      </c>
      <c r="C341">
        <v>746</v>
      </c>
      <c r="D341" t="s">
        <v>17</v>
      </c>
      <c r="E341" t="s">
        <v>18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20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30</v>
      </c>
      <c r="C343">
        <v>670</v>
      </c>
      <c r="D343" t="s">
        <v>25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30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20</v>
      </c>
      <c r="C345">
        <v>696</v>
      </c>
      <c r="D345" t="s">
        <v>25</v>
      </c>
      <c r="E345" t="s">
        <v>18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16</v>
      </c>
      <c r="C346">
        <v>837</v>
      </c>
      <c r="D346" t="s">
        <v>25</v>
      </c>
      <c r="E346" t="s">
        <v>18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30</v>
      </c>
      <c r="C347">
        <v>500</v>
      </c>
      <c r="D347" t="s">
        <v>25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29</v>
      </c>
      <c r="C348">
        <v>753</v>
      </c>
      <c r="D348" t="s">
        <v>14</v>
      </c>
      <c r="E348" t="s">
        <v>18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30</v>
      </c>
      <c r="C349">
        <v>739</v>
      </c>
      <c r="D349" t="s">
        <v>17</v>
      </c>
      <c r="E349" t="s">
        <v>18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22</v>
      </c>
      <c r="C350">
        <v>642</v>
      </c>
      <c r="D350" t="s">
        <v>17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30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19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29</v>
      </c>
      <c r="C353">
        <v>834</v>
      </c>
      <c r="D353" t="s">
        <v>25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31</v>
      </c>
      <c r="C354">
        <v>611</v>
      </c>
      <c r="D354" t="s">
        <v>14</v>
      </c>
      <c r="E354" t="s">
        <v>18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20</v>
      </c>
      <c r="C355">
        <v>698</v>
      </c>
      <c r="D355" t="s">
        <v>25</v>
      </c>
      <c r="E355" t="s">
        <v>18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27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22</v>
      </c>
      <c r="C357">
        <v>504</v>
      </c>
      <c r="D357" t="s">
        <v>17</v>
      </c>
      <c r="E357" t="s">
        <v>18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26</v>
      </c>
      <c r="C358">
        <v>591</v>
      </c>
      <c r="D358" t="s">
        <v>17</v>
      </c>
      <c r="E358" t="s">
        <v>18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16</v>
      </c>
      <c r="C359">
        <v>433</v>
      </c>
      <c r="D359" t="s">
        <v>17</v>
      </c>
      <c r="E359" t="s">
        <v>18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30</v>
      </c>
      <c r="C360">
        <v>746</v>
      </c>
      <c r="D360" t="s">
        <v>14</v>
      </c>
      <c r="E360" t="s">
        <v>18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26</v>
      </c>
      <c r="C361">
        <v>836</v>
      </c>
      <c r="D361" t="s">
        <v>25</v>
      </c>
      <c r="E361" t="s">
        <v>18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20</v>
      </c>
      <c r="C362">
        <v>485</v>
      </c>
      <c r="D362" t="s">
        <v>17</v>
      </c>
      <c r="E362" t="s">
        <v>18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30</v>
      </c>
      <c r="C363">
        <v>530</v>
      </c>
      <c r="D363" t="s">
        <v>25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27</v>
      </c>
      <c r="C364">
        <v>430</v>
      </c>
      <c r="D364" t="s">
        <v>17</v>
      </c>
      <c r="E364" t="s">
        <v>18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27</v>
      </c>
      <c r="C365">
        <v>763</v>
      </c>
      <c r="D365" t="s">
        <v>25</v>
      </c>
      <c r="E365" t="s">
        <v>18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31</v>
      </c>
      <c r="C366">
        <v>350</v>
      </c>
      <c r="D366" t="s">
        <v>14</v>
      </c>
      <c r="E366" t="s">
        <v>18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20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29</v>
      </c>
      <c r="C368">
        <v>557</v>
      </c>
      <c r="D368" t="s">
        <v>25</v>
      </c>
      <c r="E368" t="s">
        <v>18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22</v>
      </c>
      <c r="C369">
        <v>680</v>
      </c>
      <c r="D369" t="s">
        <v>14</v>
      </c>
      <c r="E369" t="s">
        <v>18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27</v>
      </c>
      <c r="C370">
        <v>602</v>
      </c>
      <c r="D370" t="s">
        <v>25</v>
      </c>
      <c r="E370" t="s">
        <v>18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31</v>
      </c>
      <c r="C371">
        <v>481</v>
      </c>
      <c r="D371" t="s">
        <v>14</v>
      </c>
      <c r="E371" t="s">
        <v>18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18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22</v>
      </c>
      <c r="C373">
        <v>673</v>
      </c>
      <c r="D373" t="s">
        <v>25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20</v>
      </c>
      <c r="C374">
        <v>494</v>
      </c>
      <c r="D374" t="s">
        <v>17</v>
      </c>
      <c r="E374" t="s">
        <v>18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31</v>
      </c>
      <c r="C375">
        <v>718</v>
      </c>
      <c r="D375" t="s">
        <v>17</v>
      </c>
      <c r="E375" t="s">
        <v>18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19</v>
      </c>
      <c r="C376">
        <v>807</v>
      </c>
      <c r="D376" t="s">
        <v>17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25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20</v>
      </c>
      <c r="C378">
        <v>466</v>
      </c>
      <c r="D378" t="s">
        <v>17</v>
      </c>
      <c r="E378" t="s">
        <v>18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19</v>
      </c>
      <c r="C379">
        <v>579</v>
      </c>
      <c r="D379" t="s">
        <v>14</v>
      </c>
      <c r="E379" t="s">
        <v>18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29</v>
      </c>
      <c r="C380">
        <v>605</v>
      </c>
      <c r="D380" t="s">
        <v>17</v>
      </c>
      <c r="E380" t="s">
        <v>18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29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20</v>
      </c>
      <c r="C382">
        <v>668</v>
      </c>
      <c r="D382" t="s">
        <v>17</v>
      </c>
      <c r="E382" t="s">
        <v>18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22</v>
      </c>
      <c r="C383">
        <v>790</v>
      </c>
      <c r="D383" t="s">
        <v>17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31</v>
      </c>
      <c r="C384">
        <v>398</v>
      </c>
      <c r="D384" t="s">
        <v>25</v>
      </c>
      <c r="E384" t="s">
        <v>18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22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29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16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19</v>
      </c>
      <c r="C388">
        <v>359</v>
      </c>
      <c r="D388" t="s">
        <v>17</v>
      </c>
      <c r="E388" t="s">
        <v>18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30</v>
      </c>
      <c r="C389">
        <v>842</v>
      </c>
      <c r="D389" t="s">
        <v>17</v>
      </c>
      <c r="E389" t="s">
        <v>18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27</v>
      </c>
      <c r="C390">
        <v>540</v>
      </c>
      <c r="D390" t="s">
        <v>25</v>
      </c>
      <c r="E390" t="s">
        <v>18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31</v>
      </c>
      <c r="C391">
        <v>429</v>
      </c>
      <c r="D391" t="s">
        <v>25</v>
      </c>
      <c r="E391" t="s">
        <v>18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27</v>
      </c>
      <c r="C392">
        <v>580</v>
      </c>
      <c r="D392" t="s">
        <v>25</v>
      </c>
      <c r="E392" t="s">
        <v>18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17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16</v>
      </c>
      <c r="C394">
        <v>767</v>
      </c>
      <c r="D394" t="s">
        <v>25</v>
      </c>
      <c r="E394" t="s">
        <v>18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19</v>
      </c>
      <c r="C395">
        <v>738</v>
      </c>
      <c r="D395" t="s">
        <v>14</v>
      </c>
      <c r="E395" t="s">
        <v>18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31</v>
      </c>
      <c r="C396">
        <v>750</v>
      </c>
      <c r="D396" t="s">
        <v>25</v>
      </c>
      <c r="E396" t="s">
        <v>18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27</v>
      </c>
      <c r="C397">
        <v>578</v>
      </c>
      <c r="D397" t="s">
        <v>17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27</v>
      </c>
      <c r="C398">
        <v>677</v>
      </c>
      <c r="D398" t="s">
        <v>25</v>
      </c>
      <c r="E398" t="s">
        <v>18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27</v>
      </c>
      <c r="C399">
        <v>668</v>
      </c>
      <c r="D399" t="s">
        <v>14</v>
      </c>
      <c r="E399" t="s">
        <v>18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16</v>
      </c>
      <c r="C400">
        <v>629</v>
      </c>
      <c r="D400" t="s">
        <v>14</v>
      </c>
      <c r="E400" t="s">
        <v>18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16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30</v>
      </c>
      <c r="C402">
        <v>716</v>
      </c>
      <c r="D402" t="s">
        <v>17</v>
      </c>
      <c r="E402" t="s">
        <v>18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27</v>
      </c>
      <c r="C403">
        <v>357</v>
      </c>
      <c r="D403" t="s">
        <v>14</v>
      </c>
      <c r="E403" t="s">
        <v>18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29</v>
      </c>
      <c r="C404">
        <v>628</v>
      </c>
      <c r="D404" t="s">
        <v>25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22</v>
      </c>
      <c r="C405">
        <v>704</v>
      </c>
      <c r="D405" t="s">
        <v>25</v>
      </c>
      <c r="E405" t="s">
        <v>18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19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19</v>
      </c>
      <c r="C407">
        <v>596</v>
      </c>
      <c r="D407" t="s">
        <v>17</v>
      </c>
      <c r="E407" t="s">
        <v>18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26</v>
      </c>
      <c r="C408">
        <v>430</v>
      </c>
      <c r="D408" t="s">
        <v>14</v>
      </c>
      <c r="E408" t="s">
        <v>18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31</v>
      </c>
      <c r="C409">
        <v>505</v>
      </c>
      <c r="D409" t="s">
        <v>25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26</v>
      </c>
      <c r="C410">
        <v>397</v>
      </c>
      <c r="D410" t="s">
        <v>25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31</v>
      </c>
      <c r="C411">
        <v>845</v>
      </c>
      <c r="D411" t="s">
        <v>14</v>
      </c>
      <c r="E411" t="s">
        <v>18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19</v>
      </c>
      <c r="C412">
        <v>464</v>
      </c>
      <c r="D412" t="s">
        <v>17</v>
      </c>
      <c r="E412" t="s">
        <v>18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27</v>
      </c>
      <c r="C413">
        <v>361</v>
      </c>
      <c r="D413" t="s">
        <v>25</v>
      </c>
      <c r="E413" t="s">
        <v>18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31</v>
      </c>
      <c r="C414">
        <v>821</v>
      </c>
      <c r="D414" t="s">
        <v>17</v>
      </c>
      <c r="E414" t="s">
        <v>18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31</v>
      </c>
      <c r="C415">
        <v>684</v>
      </c>
      <c r="D415" t="s">
        <v>14</v>
      </c>
      <c r="E415" t="s">
        <v>18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16</v>
      </c>
      <c r="C416">
        <v>837</v>
      </c>
      <c r="D416" t="s">
        <v>25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20</v>
      </c>
      <c r="C417">
        <v>636</v>
      </c>
      <c r="D417" t="s">
        <v>25</v>
      </c>
      <c r="E417" t="s">
        <v>18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30</v>
      </c>
      <c r="C418">
        <v>440</v>
      </c>
      <c r="D418" t="s">
        <v>25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27</v>
      </c>
      <c r="C419">
        <v>640</v>
      </c>
      <c r="D419" t="s">
        <v>25</v>
      </c>
      <c r="E419" t="s">
        <v>18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19</v>
      </c>
      <c r="C420">
        <v>404</v>
      </c>
      <c r="D420" t="s">
        <v>25</v>
      </c>
      <c r="E420" t="s">
        <v>18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25</v>
      </c>
      <c r="E421" t="s">
        <v>18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29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19</v>
      </c>
      <c r="C423">
        <v>421</v>
      </c>
      <c r="D423" t="s">
        <v>25</v>
      </c>
      <c r="E423" t="s">
        <v>18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26</v>
      </c>
      <c r="C424">
        <v>715</v>
      </c>
      <c r="D424" t="s">
        <v>25</v>
      </c>
      <c r="E424" t="s">
        <v>18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22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30</v>
      </c>
      <c r="C426">
        <v>462</v>
      </c>
      <c r="D426" t="s">
        <v>25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31</v>
      </c>
      <c r="C427">
        <v>771</v>
      </c>
      <c r="D427" t="s">
        <v>25</v>
      </c>
      <c r="E427" t="s">
        <v>18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27</v>
      </c>
      <c r="C428">
        <v>418</v>
      </c>
      <c r="D428" t="s">
        <v>14</v>
      </c>
      <c r="E428" t="s">
        <v>18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16</v>
      </c>
      <c r="C429">
        <v>787</v>
      </c>
      <c r="D429" t="s">
        <v>25</v>
      </c>
      <c r="E429" t="s">
        <v>18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30</v>
      </c>
      <c r="C430">
        <v>363</v>
      </c>
      <c r="D430" t="s">
        <v>25</v>
      </c>
      <c r="E430" t="s">
        <v>18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19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22</v>
      </c>
      <c r="C432">
        <v>625</v>
      </c>
      <c r="D432" t="s">
        <v>25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18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25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31</v>
      </c>
      <c r="C435">
        <v>702</v>
      </c>
      <c r="D435" t="s">
        <v>25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20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30</v>
      </c>
      <c r="C437">
        <v>547</v>
      </c>
      <c r="D437" t="s">
        <v>17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29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27</v>
      </c>
      <c r="C439">
        <v>450</v>
      </c>
      <c r="D439" t="s">
        <v>17</v>
      </c>
      <c r="E439" t="s">
        <v>18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20</v>
      </c>
      <c r="C440">
        <v>735</v>
      </c>
      <c r="D440" t="s">
        <v>17</v>
      </c>
      <c r="E440" t="s">
        <v>18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19</v>
      </c>
      <c r="C441">
        <v>603</v>
      </c>
      <c r="D441" t="s">
        <v>25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18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19</v>
      </c>
      <c r="C443">
        <v>739</v>
      </c>
      <c r="D443" t="s">
        <v>17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29</v>
      </c>
      <c r="C444">
        <v>814</v>
      </c>
      <c r="D444" t="s">
        <v>17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27</v>
      </c>
      <c r="C445">
        <v>580</v>
      </c>
      <c r="D445" t="s">
        <v>17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20</v>
      </c>
      <c r="C446">
        <v>774</v>
      </c>
      <c r="D446" t="s">
        <v>17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19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16</v>
      </c>
      <c r="C448">
        <v>380</v>
      </c>
      <c r="D448" t="s">
        <v>25</v>
      </c>
      <c r="E448" t="s">
        <v>18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25</v>
      </c>
      <c r="E449" t="s">
        <v>18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22</v>
      </c>
      <c r="C450">
        <v>369</v>
      </c>
      <c r="D450" t="s">
        <v>17</v>
      </c>
      <c r="E450" t="s">
        <v>18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19</v>
      </c>
      <c r="C451">
        <v>610</v>
      </c>
      <c r="D451" t="s">
        <v>25</v>
      </c>
      <c r="E451" t="s">
        <v>18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20</v>
      </c>
      <c r="C452">
        <v>498</v>
      </c>
      <c r="D452" t="s">
        <v>17</v>
      </c>
      <c r="E452" t="s">
        <v>18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25</v>
      </c>
      <c r="E453" t="s">
        <v>18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25</v>
      </c>
      <c r="E454" t="s">
        <v>18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30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16</v>
      </c>
      <c r="C456">
        <v>801</v>
      </c>
      <c r="D456" t="s">
        <v>17</v>
      </c>
      <c r="E456" t="s">
        <v>18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30</v>
      </c>
      <c r="C457">
        <v>564</v>
      </c>
      <c r="D457" t="s">
        <v>14</v>
      </c>
      <c r="E457" t="s">
        <v>18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19</v>
      </c>
      <c r="C458">
        <v>666</v>
      </c>
      <c r="D458" t="s">
        <v>25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29</v>
      </c>
      <c r="C459">
        <v>579</v>
      </c>
      <c r="D459" t="s">
        <v>17</v>
      </c>
      <c r="E459" t="s">
        <v>18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22</v>
      </c>
      <c r="C460">
        <v>600</v>
      </c>
      <c r="D460" t="s">
        <v>17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19</v>
      </c>
      <c r="C461">
        <v>443</v>
      </c>
      <c r="D461" t="s">
        <v>17</v>
      </c>
      <c r="E461" t="s">
        <v>18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26</v>
      </c>
      <c r="C462">
        <v>519</v>
      </c>
      <c r="D462" t="s">
        <v>17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20</v>
      </c>
      <c r="C463">
        <v>390</v>
      </c>
      <c r="D463" t="s">
        <v>17</v>
      </c>
      <c r="E463" t="s">
        <v>18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16</v>
      </c>
      <c r="C464">
        <v>538</v>
      </c>
      <c r="D464" t="s">
        <v>17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19</v>
      </c>
      <c r="C465">
        <v>559</v>
      </c>
      <c r="D465" t="s">
        <v>25</v>
      </c>
      <c r="E465" t="s">
        <v>18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16</v>
      </c>
      <c r="C466">
        <v>529</v>
      </c>
      <c r="D466" t="s">
        <v>17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19</v>
      </c>
      <c r="C467">
        <v>646</v>
      </c>
      <c r="D467" t="s">
        <v>25</v>
      </c>
      <c r="E467" t="s">
        <v>18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29</v>
      </c>
      <c r="C468">
        <v>409</v>
      </c>
      <c r="D468" t="s">
        <v>14</v>
      </c>
      <c r="E468" t="s">
        <v>18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31</v>
      </c>
      <c r="C469">
        <v>840</v>
      </c>
      <c r="D469" t="s">
        <v>25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22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26</v>
      </c>
      <c r="C471">
        <v>379</v>
      </c>
      <c r="D471" t="s">
        <v>17</v>
      </c>
      <c r="E471" t="s">
        <v>18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22</v>
      </c>
      <c r="C472">
        <v>575</v>
      </c>
      <c r="D472" t="s">
        <v>25</v>
      </c>
      <c r="E472" t="s">
        <v>18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27</v>
      </c>
      <c r="C473">
        <v>444</v>
      </c>
      <c r="D473" t="s">
        <v>25</v>
      </c>
      <c r="E473" t="s">
        <v>18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22</v>
      </c>
      <c r="C474">
        <v>588</v>
      </c>
      <c r="D474" t="s">
        <v>25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31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19</v>
      </c>
      <c r="C476">
        <v>732</v>
      </c>
      <c r="D476" t="s">
        <v>17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26</v>
      </c>
      <c r="C477">
        <v>566</v>
      </c>
      <c r="D477" t="s">
        <v>25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27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22</v>
      </c>
      <c r="C479">
        <v>705</v>
      </c>
      <c r="D479" t="s">
        <v>25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20</v>
      </c>
      <c r="C480">
        <v>517</v>
      </c>
      <c r="D480" t="s">
        <v>25</v>
      </c>
      <c r="E480" t="s">
        <v>18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27</v>
      </c>
      <c r="C481">
        <v>507</v>
      </c>
      <c r="D481" t="s">
        <v>25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22</v>
      </c>
      <c r="C482">
        <v>415</v>
      </c>
      <c r="D482" t="s">
        <v>25</v>
      </c>
      <c r="E482" t="s">
        <v>18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27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31</v>
      </c>
      <c r="C484">
        <v>550</v>
      </c>
      <c r="D484" t="s">
        <v>17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26</v>
      </c>
      <c r="C485">
        <v>734</v>
      </c>
      <c r="D485" t="s">
        <v>17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20</v>
      </c>
      <c r="C486">
        <v>437</v>
      </c>
      <c r="D486" t="s">
        <v>25</v>
      </c>
      <c r="E486" t="s">
        <v>18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26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19</v>
      </c>
      <c r="C488">
        <v>717</v>
      </c>
      <c r="D488" t="s">
        <v>17</v>
      </c>
      <c r="E488" t="s">
        <v>18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22</v>
      </c>
      <c r="C489">
        <v>797</v>
      </c>
      <c r="D489" t="s">
        <v>17</v>
      </c>
      <c r="E489" t="s">
        <v>18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20</v>
      </c>
      <c r="C490">
        <v>760</v>
      </c>
      <c r="D490" t="s">
        <v>25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29</v>
      </c>
      <c r="C491">
        <v>567</v>
      </c>
      <c r="D491" t="s">
        <v>25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29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26</v>
      </c>
      <c r="C493">
        <v>484</v>
      </c>
      <c r="D493" t="s">
        <v>17</v>
      </c>
      <c r="E493" t="s">
        <v>18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19</v>
      </c>
      <c r="C494">
        <v>566</v>
      </c>
      <c r="D494" t="s">
        <v>25</v>
      </c>
      <c r="E494" t="s">
        <v>18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29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16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30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16</v>
      </c>
      <c r="C498">
        <v>751</v>
      </c>
      <c r="D498" t="s">
        <v>17</v>
      </c>
      <c r="E498" t="s">
        <v>18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20</v>
      </c>
      <c r="C499">
        <v>814</v>
      </c>
      <c r="D499" t="s">
        <v>17</v>
      </c>
      <c r="E499" t="s">
        <v>18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29</v>
      </c>
      <c r="C500">
        <v>718</v>
      </c>
      <c r="D500" t="s">
        <v>17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3">
    <mergeCell ref="O3:W4"/>
    <mergeCell ref="O8:T8"/>
    <mergeCell ref="P12:R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695C-E1FA-4217-88F9-83215B42F8E4}">
  <dimension ref="A1:W501"/>
  <sheetViews>
    <sheetView zoomScale="88" workbookViewId="0">
      <selection activeCell="P19" sqref="P19"/>
    </sheetView>
  </sheetViews>
  <sheetFormatPr defaultRowHeight="14.4" x14ac:dyDescent="0.3"/>
  <cols>
    <col min="1" max="1" width="10.88671875" bestFit="1" customWidth="1"/>
    <col min="9" max="9" width="14.88671875" bestFit="1" customWidth="1"/>
    <col min="10" max="10" width="9.6640625" bestFit="1" customWidth="1"/>
    <col min="11" max="11" width="11" customWidth="1"/>
    <col min="12" max="12" width="7.88671875" customWidth="1"/>
    <col min="25" max="25" width="15.55468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3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3" x14ac:dyDescent="0.3">
      <c r="A3">
        <v>2</v>
      </c>
      <c r="B3" t="s">
        <v>16</v>
      </c>
      <c r="C3">
        <v>365</v>
      </c>
      <c r="D3" t="s">
        <v>17</v>
      </c>
      <c r="E3" t="s">
        <v>18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  <c r="O3" s="21" t="s">
        <v>125</v>
      </c>
      <c r="P3" s="22"/>
      <c r="Q3" s="22"/>
      <c r="R3" s="22"/>
      <c r="S3" s="22"/>
      <c r="T3" s="22"/>
      <c r="U3" s="22"/>
      <c r="V3" s="22"/>
      <c r="W3" s="22"/>
    </row>
    <row r="4" spans="1:23" x14ac:dyDescent="0.3">
      <c r="A4">
        <v>3</v>
      </c>
      <c r="B4" t="s">
        <v>19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  <c r="O4" s="22"/>
      <c r="P4" s="22"/>
      <c r="Q4" s="22"/>
      <c r="R4" s="22"/>
      <c r="S4" s="22"/>
      <c r="T4" s="22"/>
      <c r="U4" s="22"/>
      <c r="V4" s="22"/>
      <c r="W4" s="22"/>
    </row>
    <row r="5" spans="1:23" x14ac:dyDescent="0.3">
      <c r="A5">
        <v>4</v>
      </c>
      <c r="B5" t="s">
        <v>19</v>
      </c>
      <c r="C5">
        <v>516</v>
      </c>
      <c r="D5" t="s">
        <v>14</v>
      </c>
      <c r="E5" t="s">
        <v>18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</row>
    <row r="6" spans="1:23" x14ac:dyDescent="0.3">
      <c r="A6">
        <v>5</v>
      </c>
      <c r="B6" t="s">
        <v>20</v>
      </c>
      <c r="C6">
        <v>659</v>
      </c>
      <c r="D6" t="s">
        <v>17</v>
      </c>
      <c r="E6" t="s">
        <v>18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</row>
    <row r="7" spans="1:23" x14ac:dyDescent="0.3">
      <c r="A7">
        <v>6</v>
      </c>
      <c r="B7" t="s">
        <v>22</v>
      </c>
      <c r="C7">
        <v>777</v>
      </c>
      <c r="D7" t="s">
        <v>17</v>
      </c>
      <c r="E7" t="s">
        <v>18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</row>
    <row r="8" spans="1:23" x14ac:dyDescent="0.3">
      <c r="A8">
        <v>7</v>
      </c>
      <c r="B8" t="s">
        <v>19</v>
      </c>
      <c r="C8">
        <v>432</v>
      </c>
      <c r="D8" t="s">
        <v>14</v>
      </c>
      <c r="E8" t="s">
        <v>18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  <c r="O8" s="18" t="s">
        <v>106</v>
      </c>
      <c r="P8" s="2" t="s">
        <v>45</v>
      </c>
    </row>
    <row r="9" spans="1:23" x14ac:dyDescent="0.3">
      <c r="A9">
        <v>8</v>
      </c>
      <c r="B9" t="s">
        <v>13</v>
      </c>
      <c r="C9">
        <v>741</v>
      </c>
      <c r="D9" t="s">
        <v>25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  <c r="Q9" t="s">
        <v>47</v>
      </c>
    </row>
    <row r="10" spans="1:23" x14ac:dyDescent="0.3">
      <c r="A10">
        <v>9</v>
      </c>
      <c r="B10" t="s">
        <v>26</v>
      </c>
      <c r="C10">
        <v>570</v>
      </c>
      <c r="D10" t="s">
        <v>14</v>
      </c>
      <c r="E10" t="s">
        <v>18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</row>
    <row r="11" spans="1:23" x14ac:dyDescent="0.3">
      <c r="A11">
        <v>10</v>
      </c>
      <c r="B11" t="s">
        <v>27</v>
      </c>
      <c r="C11">
        <v>671</v>
      </c>
      <c r="D11" t="s">
        <v>25</v>
      </c>
      <c r="E11" t="s">
        <v>18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  <c r="Q11" s="2" t="s">
        <v>50</v>
      </c>
      <c r="R11" s="2"/>
    </row>
    <row r="12" spans="1:23" x14ac:dyDescent="0.3">
      <c r="A12">
        <v>11</v>
      </c>
      <c r="B12" t="s">
        <v>20</v>
      </c>
      <c r="C12">
        <v>519</v>
      </c>
      <c r="D12" t="s">
        <v>25</v>
      </c>
      <c r="E12" t="s">
        <v>18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  <c r="S12" t="s">
        <v>52</v>
      </c>
    </row>
    <row r="13" spans="1:23" x14ac:dyDescent="0.3">
      <c r="A13">
        <v>12</v>
      </c>
      <c r="B13" t="s">
        <v>29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  <c r="S13" t="s">
        <v>54</v>
      </c>
    </row>
    <row r="14" spans="1:23" x14ac:dyDescent="0.3">
      <c r="A14">
        <v>13</v>
      </c>
      <c r="B14" t="s">
        <v>30</v>
      </c>
      <c r="C14">
        <v>464</v>
      </c>
      <c r="D14" t="s">
        <v>17</v>
      </c>
      <c r="E14" t="s">
        <v>18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  <c r="Q14" s="2" t="s">
        <v>56</v>
      </c>
      <c r="R14" s="2"/>
    </row>
    <row r="15" spans="1:23" x14ac:dyDescent="0.3">
      <c r="A15">
        <v>14</v>
      </c>
      <c r="B15" t="s">
        <v>30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  <c r="S15" t="s">
        <v>58</v>
      </c>
    </row>
    <row r="16" spans="1:23" x14ac:dyDescent="0.3">
      <c r="A16">
        <v>15</v>
      </c>
      <c r="B16" t="s">
        <v>31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  <c r="S16" t="s">
        <v>54</v>
      </c>
    </row>
    <row r="17" spans="1:13" x14ac:dyDescent="0.3">
      <c r="A17">
        <v>16</v>
      </c>
      <c r="B17" t="s">
        <v>29</v>
      </c>
      <c r="C17">
        <v>579</v>
      </c>
      <c r="D17" t="s">
        <v>25</v>
      </c>
      <c r="E17" t="s">
        <v>18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</row>
    <row r="18" spans="1:13" x14ac:dyDescent="0.3">
      <c r="A18">
        <v>17</v>
      </c>
      <c r="B18" t="s">
        <v>20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</row>
    <row r="19" spans="1:13" x14ac:dyDescent="0.3">
      <c r="A19">
        <v>18</v>
      </c>
      <c r="B19" t="s">
        <v>20</v>
      </c>
      <c r="C19">
        <v>596</v>
      </c>
      <c r="D19" t="s">
        <v>17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</row>
    <row r="20" spans="1:13" x14ac:dyDescent="0.3">
      <c r="A20">
        <v>19</v>
      </c>
      <c r="B20" t="s">
        <v>30</v>
      </c>
      <c r="C20">
        <v>450</v>
      </c>
      <c r="D20" t="s">
        <v>14</v>
      </c>
      <c r="E20" t="s">
        <v>18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13" x14ac:dyDescent="0.3">
      <c r="A21">
        <v>20</v>
      </c>
      <c r="B21" t="s">
        <v>31</v>
      </c>
      <c r="C21">
        <v>765</v>
      </c>
      <c r="D21" t="s">
        <v>14</v>
      </c>
      <c r="E21" t="s">
        <v>18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13" x14ac:dyDescent="0.3">
      <c r="A22">
        <v>21</v>
      </c>
      <c r="B22" t="s">
        <v>13</v>
      </c>
      <c r="C22">
        <v>571</v>
      </c>
      <c r="D22" t="s">
        <v>25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13" x14ac:dyDescent="0.3">
      <c r="A23">
        <v>22</v>
      </c>
      <c r="B23" t="s">
        <v>22</v>
      </c>
      <c r="C23">
        <v>528</v>
      </c>
      <c r="D23" t="s">
        <v>17</v>
      </c>
      <c r="E23" t="s">
        <v>18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3" x14ac:dyDescent="0.3">
      <c r="A24">
        <v>23</v>
      </c>
      <c r="B24" t="s">
        <v>30</v>
      </c>
      <c r="C24">
        <v>524</v>
      </c>
      <c r="D24" t="s">
        <v>17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13" x14ac:dyDescent="0.3">
      <c r="A25">
        <v>24</v>
      </c>
      <c r="B25" t="s">
        <v>22</v>
      </c>
      <c r="C25">
        <v>443</v>
      </c>
      <c r="D25" t="s">
        <v>25</v>
      </c>
      <c r="E25" t="s">
        <v>18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13" x14ac:dyDescent="0.3">
      <c r="A26">
        <v>25</v>
      </c>
      <c r="B26" t="s">
        <v>27</v>
      </c>
      <c r="C26">
        <v>464</v>
      </c>
      <c r="D26" t="s">
        <v>17</v>
      </c>
      <c r="E26" t="s">
        <v>18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3" x14ac:dyDescent="0.3">
      <c r="A27">
        <v>26</v>
      </c>
      <c r="B27" t="s">
        <v>19</v>
      </c>
      <c r="C27">
        <v>511</v>
      </c>
      <c r="D27" t="s">
        <v>17</v>
      </c>
      <c r="E27" t="s">
        <v>18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3" x14ac:dyDescent="0.3">
      <c r="A28">
        <v>27</v>
      </c>
      <c r="B28" t="s">
        <v>16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3" x14ac:dyDescent="0.3">
      <c r="A29">
        <v>28</v>
      </c>
      <c r="B29" t="s">
        <v>19</v>
      </c>
      <c r="C29">
        <v>574</v>
      </c>
      <c r="D29" t="s">
        <v>25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3" x14ac:dyDescent="0.3">
      <c r="A30">
        <v>29</v>
      </c>
      <c r="B30" t="s">
        <v>13</v>
      </c>
      <c r="C30">
        <v>583</v>
      </c>
      <c r="D30" t="s">
        <v>17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3" x14ac:dyDescent="0.3">
      <c r="A31">
        <v>30</v>
      </c>
      <c r="B31" t="s">
        <v>16</v>
      </c>
      <c r="C31">
        <v>686</v>
      </c>
      <c r="D31" t="s">
        <v>25</v>
      </c>
      <c r="E31" t="s">
        <v>18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13" x14ac:dyDescent="0.3">
      <c r="A32">
        <v>31</v>
      </c>
      <c r="B32" t="s">
        <v>26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3">
      <c r="A33">
        <v>32</v>
      </c>
      <c r="B33" t="s">
        <v>19</v>
      </c>
      <c r="C33">
        <v>806</v>
      </c>
      <c r="D33" t="s">
        <v>17</v>
      </c>
      <c r="E33" t="s">
        <v>18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3">
      <c r="A34">
        <v>33</v>
      </c>
      <c r="B34" t="s">
        <v>30</v>
      </c>
      <c r="C34">
        <v>849</v>
      </c>
      <c r="D34" t="s">
        <v>25</v>
      </c>
      <c r="E34" t="s">
        <v>18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3">
      <c r="A35">
        <v>34</v>
      </c>
      <c r="B35" t="s">
        <v>31</v>
      </c>
      <c r="C35">
        <v>475</v>
      </c>
      <c r="D35" t="s">
        <v>17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3">
      <c r="A36">
        <v>35</v>
      </c>
      <c r="B36" t="s">
        <v>19</v>
      </c>
      <c r="C36">
        <v>488</v>
      </c>
      <c r="D36" t="s">
        <v>25</v>
      </c>
      <c r="E36" t="s">
        <v>18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3">
      <c r="A37">
        <v>36</v>
      </c>
      <c r="B37" t="s">
        <v>19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3">
      <c r="A38">
        <v>37</v>
      </c>
      <c r="B38" t="s">
        <v>19</v>
      </c>
      <c r="C38">
        <v>568</v>
      </c>
      <c r="D38" t="s">
        <v>14</v>
      </c>
      <c r="E38" t="s">
        <v>18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3">
      <c r="A39">
        <v>38</v>
      </c>
      <c r="B39" t="s">
        <v>20</v>
      </c>
      <c r="C39">
        <v>505</v>
      </c>
      <c r="D39" t="s">
        <v>17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3">
      <c r="A40">
        <v>39</v>
      </c>
      <c r="B40" t="s">
        <v>16</v>
      </c>
      <c r="C40">
        <v>534</v>
      </c>
      <c r="D40" t="s">
        <v>17</v>
      </c>
      <c r="E40" t="s">
        <v>18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3">
      <c r="A41">
        <v>40</v>
      </c>
      <c r="B41" t="s">
        <v>31</v>
      </c>
      <c r="C41">
        <v>470</v>
      </c>
      <c r="D41" t="s">
        <v>25</v>
      </c>
      <c r="E41" t="s">
        <v>18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3">
      <c r="A42">
        <v>41</v>
      </c>
      <c r="B42" t="s">
        <v>22</v>
      </c>
      <c r="C42">
        <v>671</v>
      </c>
      <c r="D42" t="s">
        <v>17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3">
      <c r="A43">
        <v>42</v>
      </c>
      <c r="B43" t="s">
        <v>22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3">
      <c r="A44">
        <v>43</v>
      </c>
      <c r="B44" t="s">
        <v>16</v>
      </c>
      <c r="C44">
        <v>547</v>
      </c>
      <c r="D44" t="s">
        <v>14</v>
      </c>
      <c r="E44" t="s">
        <v>18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3">
      <c r="A45">
        <v>44</v>
      </c>
      <c r="B45" t="s">
        <v>27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3">
      <c r="A46">
        <v>45</v>
      </c>
      <c r="B46" t="s">
        <v>20</v>
      </c>
      <c r="C46">
        <v>640</v>
      </c>
      <c r="D46" t="s">
        <v>17</v>
      </c>
      <c r="E46" t="s">
        <v>18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3">
      <c r="A47">
        <v>46</v>
      </c>
      <c r="B47" t="s">
        <v>19</v>
      </c>
      <c r="C47">
        <v>813</v>
      </c>
      <c r="D47" t="s">
        <v>25</v>
      </c>
      <c r="E47" t="s">
        <v>18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3">
      <c r="A48">
        <v>47</v>
      </c>
      <c r="B48" t="s">
        <v>26</v>
      </c>
      <c r="C48">
        <v>353</v>
      </c>
      <c r="D48" t="s">
        <v>14</v>
      </c>
      <c r="E48" t="s">
        <v>18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3">
      <c r="A49">
        <v>48</v>
      </c>
      <c r="B49" t="s">
        <v>20</v>
      </c>
      <c r="C49">
        <v>538</v>
      </c>
      <c r="D49" t="s">
        <v>14</v>
      </c>
      <c r="E49" t="s">
        <v>18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3">
      <c r="A50">
        <v>49</v>
      </c>
      <c r="B50" t="s">
        <v>26</v>
      </c>
      <c r="C50">
        <v>588</v>
      </c>
      <c r="D50" t="s">
        <v>17</v>
      </c>
      <c r="E50" t="s">
        <v>18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3">
      <c r="A51">
        <v>50</v>
      </c>
      <c r="B51" t="s">
        <v>16</v>
      </c>
      <c r="C51">
        <v>515</v>
      </c>
      <c r="D51" t="s">
        <v>17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3">
      <c r="A52">
        <v>51</v>
      </c>
      <c r="B52" t="s">
        <v>16</v>
      </c>
      <c r="C52">
        <v>521</v>
      </c>
      <c r="D52" t="s">
        <v>17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3">
      <c r="A53">
        <v>52</v>
      </c>
      <c r="B53" t="s">
        <v>27</v>
      </c>
      <c r="C53">
        <v>561</v>
      </c>
      <c r="D53" t="s">
        <v>17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3">
      <c r="A54">
        <v>53</v>
      </c>
      <c r="B54" t="s">
        <v>13</v>
      </c>
      <c r="C54">
        <v>694</v>
      </c>
      <c r="D54" t="s">
        <v>25</v>
      </c>
      <c r="E54" t="s">
        <v>18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3">
      <c r="A55">
        <v>54</v>
      </c>
      <c r="B55" t="s">
        <v>13</v>
      </c>
      <c r="C55">
        <v>420</v>
      </c>
      <c r="D55" t="s">
        <v>17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3">
      <c r="A56">
        <v>55</v>
      </c>
      <c r="B56" t="s">
        <v>29</v>
      </c>
      <c r="C56">
        <v>498</v>
      </c>
      <c r="D56" t="s">
        <v>25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3">
      <c r="A57">
        <v>56</v>
      </c>
      <c r="B57" t="s">
        <v>30</v>
      </c>
      <c r="C57">
        <v>740</v>
      </c>
      <c r="D57" t="s">
        <v>25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3">
      <c r="A58">
        <v>57</v>
      </c>
      <c r="B58" t="s">
        <v>27</v>
      </c>
      <c r="C58">
        <v>634</v>
      </c>
      <c r="D58" t="s">
        <v>14</v>
      </c>
      <c r="E58" t="s">
        <v>18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3">
      <c r="A59">
        <v>58</v>
      </c>
      <c r="B59" t="s">
        <v>31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3">
      <c r="A60">
        <v>59</v>
      </c>
      <c r="B60" t="s">
        <v>27</v>
      </c>
      <c r="C60">
        <v>740</v>
      </c>
      <c r="D60" t="s">
        <v>17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3">
      <c r="A61">
        <v>60</v>
      </c>
      <c r="B61" t="s">
        <v>22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3">
      <c r="A62">
        <v>61</v>
      </c>
      <c r="B62" t="s">
        <v>30</v>
      </c>
      <c r="C62">
        <v>442</v>
      </c>
      <c r="D62" t="s">
        <v>25</v>
      </c>
      <c r="E62" t="s">
        <v>18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3">
      <c r="A63">
        <v>62</v>
      </c>
      <c r="B63" t="s">
        <v>31</v>
      </c>
      <c r="C63">
        <v>826</v>
      </c>
      <c r="D63" t="s">
        <v>17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3">
      <c r="A64">
        <v>63</v>
      </c>
      <c r="B64" t="s">
        <v>31</v>
      </c>
      <c r="C64">
        <v>452</v>
      </c>
      <c r="D64" t="s">
        <v>17</v>
      </c>
      <c r="E64" t="s">
        <v>18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3">
      <c r="A65">
        <v>64</v>
      </c>
      <c r="B65" t="s">
        <v>20</v>
      </c>
      <c r="C65">
        <v>707</v>
      </c>
      <c r="D65" t="s">
        <v>17</v>
      </c>
      <c r="E65" t="s">
        <v>18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3">
      <c r="A66">
        <v>65</v>
      </c>
      <c r="B66" t="s">
        <v>22</v>
      </c>
      <c r="C66">
        <v>729</v>
      </c>
      <c r="D66" t="s">
        <v>17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3">
      <c r="A67">
        <v>66</v>
      </c>
      <c r="B67" t="s">
        <v>22</v>
      </c>
      <c r="C67">
        <v>547</v>
      </c>
      <c r="D67" t="s">
        <v>14</v>
      </c>
      <c r="E67" t="s">
        <v>18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3">
      <c r="A68">
        <v>67</v>
      </c>
      <c r="B68" t="s">
        <v>19</v>
      </c>
      <c r="C68">
        <v>459</v>
      </c>
      <c r="D68" t="s">
        <v>17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3">
      <c r="A69">
        <v>68</v>
      </c>
      <c r="B69" t="s">
        <v>29</v>
      </c>
      <c r="C69">
        <v>679</v>
      </c>
      <c r="D69" t="s">
        <v>25</v>
      </c>
      <c r="E69" t="s">
        <v>18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3">
      <c r="A70">
        <v>69</v>
      </c>
      <c r="B70" t="s">
        <v>20</v>
      </c>
      <c r="C70">
        <v>450</v>
      </c>
      <c r="D70" t="s">
        <v>17</v>
      </c>
      <c r="E70" t="s">
        <v>15</v>
      </c>
      <c r="F70">
        <v>80</v>
      </c>
      <c r="G70">
        <v>4</v>
      </c>
      <c r="H70" t="s">
        <v>32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3">
      <c r="A71">
        <v>70</v>
      </c>
      <c r="B71" t="s">
        <v>26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3">
      <c r="A72">
        <v>71</v>
      </c>
      <c r="B72" t="s">
        <v>16</v>
      </c>
      <c r="C72">
        <v>683</v>
      </c>
      <c r="D72" t="s">
        <v>25</v>
      </c>
      <c r="E72" t="s">
        <v>18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3">
      <c r="A73">
        <v>72</v>
      </c>
      <c r="B73" t="s">
        <v>19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3">
      <c r="A74">
        <v>73</v>
      </c>
      <c r="B74" t="s">
        <v>13</v>
      </c>
      <c r="C74">
        <v>509</v>
      </c>
      <c r="D74" t="s">
        <v>14</v>
      </c>
      <c r="E74" t="s">
        <v>18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3">
      <c r="A75">
        <v>74</v>
      </c>
      <c r="B75" t="s">
        <v>22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3">
      <c r="A76">
        <v>75</v>
      </c>
      <c r="B76" t="s">
        <v>27</v>
      </c>
      <c r="C76">
        <v>385</v>
      </c>
      <c r="D76" t="s">
        <v>14</v>
      </c>
      <c r="E76" t="s">
        <v>18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3">
      <c r="A77">
        <v>76</v>
      </c>
      <c r="B77" t="s">
        <v>27</v>
      </c>
      <c r="C77">
        <v>587</v>
      </c>
      <c r="D77" t="s">
        <v>17</v>
      </c>
      <c r="E77" t="s">
        <v>18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3">
      <c r="A78">
        <v>77</v>
      </c>
      <c r="B78" t="s">
        <v>29</v>
      </c>
      <c r="C78">
        <v>593</v>
      </c>
      <c r="D78" t="s">
        <v>14</v>
      </c>
      <c r="E78" t="s">
        <v>18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3">
      <c r="A79">
        <v>78</v>
      </c>
      <c r="B79" t="s">
        <v>27</v>
      </c>
      <c r="C79">
        <v>600</v>
      </c>
      <c r="D79" t="s">
        <v>17</v>
      </c>
      <c r="E79" t="s">
        <v>18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3">
      <c r="A80">
        <v>79</v>
      </c>
      <c r="B80" t="s">
        <v>27</v>
      </c>
      <c r="C80">
        <v>742</v>
      </c>
      <c r="D80" t="s">
        <v>17</v>
      </c>
      <c r="E80" t="s">
        <v>18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3">
      <c r="A81">
        <v>80</v>
      </c>
      <c r="B81" t="s">
        <v>19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3">
      <c r="A82">
        <v>81</v>
      </c>
      <c r="B82" t="s">
        <v>27</v>
      </c>
      <c r="C82">
        <v>631</v>
      </c>
      <c r="D82" t="s">
        <v>25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3">
      <c r="A83">
        <v>82</v>
      </c>
      <c r="B83" t="s">
        <v>27</v>
      </c>
      <c r="C83">
        <v>371</v>
      </c>
      <c r="D83" t="s">
        <v>14</v>
      </c>
      <c r="E83" t="s">
        <v>18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3">
      <c r="A84">
        <v>83</v>
      </c>
      <c r="B84" t="s">
        <v>30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3">
      <c r="A85">
        <v>84</v>
      </c>
      <c r="B85" t="s">
        <v>27</v>
      </c>
      <c r="C85">
        <v>579</v>
      </c>
      <c r="D85" t="s">
        <v>17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3">
      <c r="A86">
        <v>85</v>
      </c>
      <c r="B86" t="s">
        <v>19</v>
      </c>
      <c r="C86">
        <v>820</v>
      </c>
      <c r="D86" t="s">
        <v>17</v>
      </c>
      <c r="E86" t="s">
        <v>18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3">
      <c r="A87">
        <v>86</v>
      </c>
      <c r="B87" t="s">
        <v>20</v>
      </c>
      <c r="C87">
        <v>750</v>
      </c>
      <c r="D87" t="s">
        <v>17</v>
      </c>
      <c r="E87" t="s">
        <v>18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3">
      <c r="A88">
        <v>87</v>
      </c>
      <c r="B88" t="s">
        <v>13</v>
      </c>
      <c r="C88">
        <v>503</v>
      </c>
      <c r="D88" t="s">
        <v>17</v>
      </c>
      <c r="E88" t="s">
        <v>18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3">
      <c r="A89">
        <v>88</v>
      </c>
      <c r="B89" t="s">
        <v>13</v>
      </c>
      <c r="C89">
        <v>844</v>
      </c>
      <c r="D89" t="s">
        <v>14</v>
      </c>
      <c r="E89" t="s">
        <v>18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3">
      <c r="A90">
        <v>89</v>
      </c>
      <c r="B90" t="s">
        <v>16</v>
      </c>
      <c r="C90">
        <v>469</v>
      </c>
      <c r="D90" t="s">
        <v>25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3">
      <c r="A91">
        <v>90</v>
      </c>
      <c r="B91" t="s">
        <v>31</v>
      </c>
      <c r="C91">
        <v>515</v>
      </c>
      <c r="D91" t="s">
        <v>25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3">
      <c r="A92">
        <v>91</v>
      </c>
      <c r="B92" t="s">
        <v>13</v>
      </c>
      <c r="C92">
        <v>733</v>
      </c>
      <c r="D92" t="s">
        <v>25</v>
      </c>
      <c r="E92" t="s">
        <v>18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3">
      <c r="A93">
        <v>92</v>
      </c>
      <c r="B93" t="s">
        <v>22</v>
      </c>
      <c r="C93">
        <v>735</v>
      </c>
      <c r="D93" t="s">
        <v>25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3">
      <c r="A94">
        <v>93</v>
      </c>
      <c r="B94" t="s">
        <v>19</v>
      </c>
      <c r="C94">
        <v>739</v>
      </c>
      <c r="D94" t="s">
        <v>17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3">
      <c r="A95">
        <v>94</v>
      </c>
      <c r="B95" t="s">
        <v>16</v>
      </c>
      <c r="C95">
        <v>548</v>
      </c>
      <c r="D95" t="s">
        <v>14</v>
      </c>
      <c r="E95" t="s">
        <v>18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3">
      <c r="A96">
        <v>95</v>
      </c>
      <c r="B96" t="s">
        <v>13</v>
      </c>
      <c r="C96">
        <v>746</v>
      </c>
      <c r="D96" t="s">
        <v>17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3">
      <c r="A97">
        <v>96</v>
      </c>
      <c r="B97" t="s">
        <v>16</v>
      </c>
      <c r="C97">
        <v>696</v>
      </c>
      <c r="D97" t="s">
        <v>17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3">
      <c r="A98">
        <v>97</v>
      </c>
      <c r="B98" t="s">
        <v>31</v>
      </c>
      <c r="C98">
        <v>424</v>
      </c>
      <c r="D98" t="s">
        <v>14</v>
      </c>
      <c r="E98" t="s">
        <v>18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3">
      <c r="A99">
        <v>98</v>
      </c>
      <c r="B99" t="s">
        <v>26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3">
      <c r="A100">
        <v>99</v>
      </c>
      <c r="B100" t="s">
        <v>27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3">
      <c r="A101">
        <v>100</v>
      </c>
      <c r="B101" t="s">
        <v>26</v>
      </c>
      <c r="C101">
        <v>668</v>
      </c>
      <c r="D101" t="s">
        <v>17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3">
      <c r="A102">
        <v>101</v>
      </c>
      <c r="B102" t="s">
        <v>16</v>
      </c>
      <c r="C102">
        <v>422</v>
      </c>
      <c r="D102" t="s">
        <v>25</v>
      </c>
      <c r="E102" t="s">
        <v>18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3">
      <c r="A103">
        <v>102</v>
      </c>
      <c r="B103" t="s">
        <v>19</v>
      </c>
      <c r="C103">
        <v>549</v>
      </c>
      <c r="D103" t="s">
        <v>17</v>
      </c>
      <c r="E103" t="s">
        <v>18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3">
      <c r="A104">
        <v>103</v>
      </c>
      <c r="B104" t="s">
        <v>26</v>
      </c>
      <c r="C104">
        <v>651</v>
      </c>
      <c r="D104" t="s">
        <v>17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3">
      <c r="A105">
        <v>104</v>
      </c>
      <c r="B105" t="s">
        <v>16</v>
      </c>
      <c r="C105">
        <v>483</v>
      </c>
      <c r="D105" t="s">
        <v>14</v>
      </c>
      <c r="E105" t="s">
        <v>18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3">
      <c r="A106">
        <v>105</v>
      </c>
      <c r="B106" t="s">
        <v>20</v>
      </c>
      <c r="C106">
        <v>397</v>
      </c>
      <c r="D106" t="s">
        <v>17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3">
      <c r="A107">
        <v>106</v>
      </c>
      <c r="B107" t="s">
        <v>13</v>
      </c>
      <c r="C107">
        <v>537</v>
      </c>
      <c r="D107" t="s">
        <v>25</v>
      </c>
      <c r="E107" t="s">
        <v>18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3">
      <c r="A108">
        <v>107</v>
      </c>
      <c r="B108" t="s">
        <v>22</v>
      </c>
      <c r="C108">
        <v>520</v>
      </c>
      <c r="D108" t="s">
        <v>25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3">
      <c r="A109">
        <v>108</v>
      </c>
      <c r="B109" t="s">
        <v>16</v>
      </c>
      <c r="C109">
        <v>801</v>
      </c>
      <c r="D109" t="s">
        <v>17</v>
      </c>
      <c r="E109" t="s">
        <v>18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3">
      <c r="A110">
        <v>109</v>
      </c>
      <c r="B110" t="s">
        <v>26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3">
      <c r="A111">
        <v>110</v>
      </c>
      <c r="B111" t="s">
        <v>20</v>
      </c>
      <c r="C111">
        <v>592</v>
      </c>
      <c r="D111" t="s">
        <v>17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3">
      <c r="A112">
        <v>111</v>
      </c>
      <c r="B112" t="s">
        <v>26</v>
      </c>
      <c r="C112">
        <v>663</v>
      </c>
      <c r="D112" t="s">
        <v>25</v>
      </c>
      <c r="E112" t="s">
        <v>18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3">
      <c r="A113">
        <v>112</v>
      </c>
      <c r="B113" t="s">
        <v>22</v>
      </c>
      <c r="C113">
        <v>825</v>
      </c>
      <c r="D113" t="s">
        <v>25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3">
      <c r="A114">
        <v>113</v>
      </c>
      <c r="B114" t="s">
        <v>26</v>
      </c>
      <c r="C114">
        <v>695</v>
      </c>
      <c r="D114" t="s">
        <v>17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3">
      <c r="A115">
        <v>114</v>
      </c>
      <c r="B115" t="s">
        <v>19</v>
      </c>
      <c r="C115">
        <v>737</v>
      </c>
      <c r="D115" t="s">
        <v>25</v>
      </c>
      <c r="E115" t="s">
        <v>18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3">
      <c r="A116">
        <v>115</v>
      </c>
      <c r="B116" t="s">
        <v>19</v>
      </c>
      <c r="C116">
        <v>475</v>
      </c>
      <c r="D116" t="s">
        <v>17</v>
      </c>
      <c r="E116" t="s">
        <v>18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3">
      <c r="A117">
        <v>116</v>
      </c>
      <c r="B117" t="s">
        <v>26</v>
      </c>
      <c r="C117">
        <v>556</v>
      </c>
      <c r="D117" t="s">
        <v>25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3">
      <c r="A118">
        <v>117</v>
      </c>
      <c r="B118" t="s">
        <v>19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3">
      <c r="A119">
        <v>118</v>
      </c>
      <c r="B119" t="s">
        <v>27</v>
      </c>
      <c r="C119">
        <v>547</v>
      </c>
      <c r="D119" t="s">
        <v>25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3">
      <c r="A120">
        <v>119</v>
      </c>
      <c r="B120" t="s">
        <v>31</v>
      </c>
      <c r="C120">
        <v>536</v>
      </c>
      <c r="D120" t="s">
        <v>17</v>
      </c>
      <c r="E120" t="s">
        <v>18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3">
      <c r="A121">
        <v>120</v>
      </c>
      <c r="B121" t="s">
        <v>26</v>
      </c>
      <c r="C121">
        <v>738</v>
      </c>
      <c r="D121" t="s">
        <v>17</v>
      </c>
      <c r="E121" t="s">
        <v>18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3">
      <c r="A122">
        <v>121</v>
      </c>
      <c r="B122" t="s">
        <v>22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3">
      <c r="A123">
        <v>122</v>
      </c>
      <c r="B123" t="s">
        <v>31</v>
      </c>
      <c r="C123">
        <v>547</v>
      </c>
      <c r="D123" t="s">
        <v>25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3">
      <c r="A124">
        <v>123</v>
      </c>
      <c r="B124" t="s">
        <v>27</v>
      </c>
      <c r="C124">
        <v>797</v>
      </c>
      <c r="D124" t="s">
        <v>17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3">
      <c r="A125">
        <v>124</v>
      </c>
      <c r="B125" t="s">
        <v>29</v>
      </c>
      <c r="C125">
        <v>700</v>
      </c>
      <c r="D125" t="s">
        <v>25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3">
      <c r="A126">
        <v>125</v>
      </c>
      <c r="B126" t="s">
        <v>30</v>
      </c>
      <c r="C126">
        <v>502</v>
      </c>
      <c r="D126" t="s">
        <v>14</v>
      </c>
      <c r="E126" t="s">
        <v>18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3">
      <c r="A127">
        <v>126</v>
      </c>
      <c r="B127" t="s">
        <v>26</v>
      </c>
      <c r="C127">
        <v>481</v>
      </c>
      <c r="D127" t="s">
        <v>17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3">
      <c r="A128">
        <v>127</v>
      </c>
      <c r="B128" t="s">
        <v>19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3">
      <c r="A129">
        <v>128</v>
      </c>
      <c r="B129" t="s">
        <v>16</v>
      </c>
      <c r="C129">
        <v>774</v>
      </c>
      <c r="D129" t="s">
        <v>17</v>
      </c>
      <c r="E129" t="s">
        <v>18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3">
      <c r="A130">
        <v>129</v>
      </c>
      <c r="B130" t="s">
        <v>16</v>
      </c>
      <c r="C130">
        <v>514</v>
      </c>
      <c r="D130" t="s">
        <v>25</v>
      </c>
      <c r="E130" t="s">
        <v>18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3">
      <c r="A131">
        <v>130</v>
      </c>
      <c r="B131" t="s">
        <v>29</v>
      </c>
      <c r="C131">
        <v>408</v>
      </c>
      <c r="D131" t="s">
        <v>17</v>
      </c>
      <c r="E131" t="s">
        <v>18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3">
      <c r="A132">
        <v>131</v>
      </c>
      <c r="B132" t="s">
        <v>16</v>
      </c>
      <c r="C132">
        <v>527</v>
      </c>
      <c r="D132" t="s">
        <v>14</v>
      </c>
      <c r="E132" t="s">
        <v>18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3">
      <c r="A133">
        <v>132</v>
      </c>
      <c r="B133" t="s">
        <v>29</v>
      </c>
      <c r="C133">
        <v>789</v>
      </c>
      <c r="D133" t="s">
        <v>17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3">
      <c r="A134">
        <v>133</v>
      </c>
      <c r="B134" t="s">
        <v>19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3">
      <c r="A135">
        <v>134</v>
      </c>
      <c r="B135" t="s">
        <v>19</v>
      </c>
      <c r="C135">
        <v>511</v>
      </c>
      <c r="D135" t="s">
        <v>17</v>
      </c>
      <c r="E135" t="s">
        <v>18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3">
      <c r="A136">
        <v>135</v>
      </c>
      <c r="B136" t="s">
        <v>30</v>
      </c>
      <c r="C136">
        <v>752</v>
      </c>
      <c r="D136" t="s">
        <v>14</v>
      </c>
      <c r="E136" t="s">
        <v>18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3">
      <c r="A137">
        <v>136</v>
      </c>
      <c r="B137" t="s">
        <v>30</v>
      </c>
      <c r="C137">
        <v>703</v>
      </c>
      <c r="D137" t="s">
        <v>25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3">
      <c r="A138">
        <v>137</v>
      </c>
      <c r="B138" t="s">
        <v>30</v>
      </c>
      <c r="C138">
        <v>812</v>
      </c>
      <c r="D138" t="s">
        <v>17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3">
      <c r="A139">
        <v>138</v>
      </c>
      <c r="B139" t="s">
        <v>26</v>
      </c>
      <c r="C139">
        <v>591</v>
      </c>
      <c r="D139" t="s">
        <v>25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3">
      <c r="A140">
        <v>139</v>
      </c>
      <c r="B140" t="s">
        <v>19</v>
      </c>
      <c r="C140">
        <v>485</v>
      </c>
      <c r="D140" t="s">
        <v>17</v>
      </c>
      <c r="E140" t="s">
        <v>18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3">
      <c r="A141">
        <v>140</v>
      </c>
      <c r="B141" t="s">
        <v>26</v>
      </c>
      <c r="C141">
        <v>787</v>
      </c>
      <c r="D141" t="s">
        <v>17</v>
      </c>
      <c r="E141" t="s">
        <v>18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3">
      <c r="A142">
        <v>141</v>
      </c>
      <c r="B142" t="s">
        <v>16</v>
      </c>
      <c r="C142">
        <v>585</v>
      </c>
      <c r="D142" t="s">
        <v>25</v>
      </c>
      <c r="E142" t="s">
        <v>18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3">
      <c r="A143">
        <v>142</v>
      </c>
      <c r="B143" t="s">
        <v>30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3">
      <c r="A144">
        <v>143</v>
      </c>
      <c r="B144" t="s">
        <v>30</v>
      </c>
      <c r="C144">
        <v>846</v>
      </c>
      <c r="D144" t="s">
        <v>25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3">
      <c r="A145">
        <v>144</v>
      </c>
      <c r="B145" t="s">
        <v>19</v>
      </c>
      <c r="C145">
        <v>477</v>
      </c>
      <c r="D145" t="s">
        <v>25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3">
      <c r="A146">
        <v>145</v>
      </c>
      <c r="B146" t="s">
        <v>30</v>
      </c>
      <c r="C146">
        <v>767</v>
      </c>
      <c r="D146" t="s">
        <v>17</v>
      </c>
      <c r="E146" t="s">
        <v>18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3">
      <c r="A147">
        <v>146</v>
      </c>
      <c r="B147" t="s">
        <v>26</v>
      </c>
      <c r="C147">
        <v>687</v>
      </c>
      <c r="D147" t="s">
        <v>14</v>
      </c>
      <c r="E147" t="s">
        <v>18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3">
      <c r="A148">
        <v>147</v>
      </c>
      <c r="B148" t="s">
        <v>30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3">
      <c r="A149">
        <v>148</v>
      </c>
      <c r="B149" t="s">
        <v>27</v>
      </c>
      <c r="C149">
        <v>362</v>
      </c>
      <c r="D149" t="s">
        <v>25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3">
      <c r="A150">
        <v>149</v>
      </c>
      <c r="B150" t="s">
        <v>19</v>
      </c>
      <c r="C150">
        <v>468</v>
      </c>
      <c r="D150" t="s">
        <v>25</v>
      </c>
      <c r="E150" t="s">
        <v>18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3">
      <c r="A151">
        <v>150</v>
      </c>
      <c r="B151" t="s">
        <v>16</v>
      </c>
      <c r="C151">
        <v>652</v>
      </c>
      <c r="D151" t="s">
        <v>14</v>
      </c>
      <c r="E151" t="s">
        <v>18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3">
      <c r="A152">
        <v>151</v>
      </c>
      <c r="B152" t="s">
        <v>27</v>
      </c>
      <c r="C152">
        <v>724</v>
      </c>
      <c r="D152" t="s">
        <v>25</v>
      </c>
      <c r="E152" t="s">
        <v>18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3">
      <c r="A153">
        <v>152</v>
      </c>
      <c r="B153" t="s">
        <v>19</v>
      </c>
      <c r="C153">
        <v>638</v>
      </c>
      <c r="D153" t="s">
        <v>17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3">
      <c r="A154">
        <v>153</v>
      </c>
      <c r="B154" t="s">
        <v>29</v>
      </c>
      <c r="C154">
        <v>640</v>
      </c>
      <c r="D154" t="s">
        <v>17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3">
      <c r="A155">
        <v>154</v>
      </c>
      <c r="B155" t="s">
        <v>22</v>
      </c>
      <c r="C155">
        <v>465</v>
      </c>
      <c r="D155" t="s">
        <v>25</v>
      </c>
      <c r="E155" t="s">
        <v>18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3">
      <c r="A156">
        <v>155</v>
      </c>
      <c r="B156" t="s">
        <v>30</v>
      </c>
      <c r="C156">
        <v>437</v>
      </c>
      <c r="D156" t="s">
        <v>17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3">
      <c r="A157">
        <v>156</v>
      </c>
      <c r="B157" t="s">
        <v>16</v>
      </c>
      <c r="C157">
        <v>474</v>
      </c>
      <c r="D157" t="s">
        <v>14</v>
      </c>
      <c r="E157" t="s">
        <v>18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3">
      <c r="A158">
        <v>157</v>
      </c>
      <c r="B158" t="s">
        <v>30</v>
      </c>
      <c r="C158">
        <v>759</v>
      </c>
      <c r="D158" t="s">
        <v>25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3">
      <c r="A159">
        <v>158</v>
      </c>
      <c r="B159" t="s">
        <v>13</v>
      </c>
      <c r="C159">
        <v>524</v>
      </c>
      <c r="D159" t="s">
        <v>17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3">
      <c r="A160">
        <v>159</v>
      </c>
      <c r="B160" t="s">
        <v>22</v>
      </c>
      <c r="C160">
        <v>848</v>
      </c>
      <c r="D160" t="s">
        <v>25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3">
      <c r="A161">
        <v>160</v>
      </c>
      <c r="B161" t="s">
        <v>16</v>
      </c>
      <c r="C161">
        <v>713</v>
      </c>
      <c r="D161" t="s">
        <v>14</v>
      </c>
      <c r="E161" t="s">
        <v>18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3">
      <c r="A162">
        <v>161</v>
      </c>
      <c r="B162" t="s">
        <v>22</v>
      </c>
      <c r="C162">
        <v>402</v>
      </c>
      <c r="D162" t="s">
        <v>17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3">
      <c r="A163">
        <v>162</v>
      </c>
      <c r="B163" t="s">
        <v>29</v>
      </c>
      <c r="C163">
        <v>839</v>
      </c>
      <c r="D163" t="s">
        <v>14</v>
      </c>
      <c r="E163" t="s">
        <v>18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3">
      <c r="A164">
        <v>163</v>
      </c>
      <c r="B164" t="s">
        <v>13</v>
      </c>
      <c r="C164">
        <v>460</v>
      </c>
      <c r="D164" t="s">
        <v>25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3">
      <c r="A165">
        <v>164</v>
      </c>
      <c r="B165" t="s">
        <v>19</v>
      </c>
      <c r="C165">
        <v>414</v>
      </c>
      <c r="D165" t="s">
        <v>25</v>
      </c>
      <c r="E165" t="s">
        <v>18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3">
      <c r="A166">
        <v>165</v>
      </c>
      <c r="B166" t="s">
        <v>31</v>
      </c>
      <c r="C166">
        <v>682</v>
      </c>
      <c r="D166" t="s">
        <v>17</v>
      </c>
      <c r="E166" t="s">
        <v>18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3">
      <c r="A167">
        <v>166</v>
      </c>
      <c r="B167" t="s">
        <v>30</v>
      </c>
      <c r="C167">
        <v>724</v>
      </c>
      <c r="D167" t="s">
        <v>14</v>
      </c>
      <c r="E167" t="s">
        <v>18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3">
      <c r="A168">
        <v>167</v>
      </c>
      <c r="B168" t="s">
        <v>16</v>
      </c>
      <c r="C168">
        <v>423</v>
      </c>
      <c r="D168" t="s">
        <v>25</v>
      </c>
      <c r="E168" t="s">
        <v>18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3">
      <c r="A169">
        <v>168</v>
      </c>
      <c r="B169" t="s">
        <v>27</v>
      </c>
      <c r="C169">
        <v>496</v>
      </c>
      <c r="D169" t="s">
        <v>14</v>
      </c>
      <c r="E169" t="s">
        <v>18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3">
      <c r="A170">
        <v>169</v>
      </c>
      <c r="B170" t="s">
        <v>22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3">
      <c r="A171">
        <v>170</v>
      </c>
      <c r="B171" t="s">
        <v>29</v>
      </c>
      <c r="C171">
        <v>613</v>
      </c>
      <c r="D171" t="s">
        <v>17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3">
      <c r="A172">
        <v>171</v>
      </c>
      <c r="B172" t="s">
        <v>13</v>
      </c>
      <c r="C172">
        <v>481</v>
      </c>
      <c r="D172" t="s">
        <v>14</v>
      </c>
      <c r="E172" t="s">
        <v>18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3">
      <c r="A173">
        <v>172</v>
      </c>
      <c r="B173" t="s">
        <v>20</v>
      </c>
      <c r="C173">
        <v>398</v>
      </c>
      <c r="D173" t="s">
        <v>25</v>
      </c>
      <c r="E173" t="s">
        <v>18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3">
      <c r="A174">
        <v>173</v>
      </c>
      <c r="B174" t="s">
        <v>30</v>
      </c>
      <c r="C174">
        <v>426</v>
      </c>
      <c r="D174" t="s">
        <v>25</v>
      </c>
      <c r="E174" t="s">
        <v>18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3">
      <c r="A175">
        <v>174</v>
      </c>
      <c r="B175" t="s">
        <v>30</v>
      </c>
      <c r="C175">
        <v>643</v>
      </c>
      <c r="D175" t="s">
        <v>17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3">
      <c r="A176">
        <v>175</v>
      </c>
      <c r="B176" t="s">
        <v>22</v>
      </c>
      <c r="C176">
        <v>466</v>
      </c>
      <c r="D176" t="s">
        <v>14</v>
      </c>
      <c r="E176" t="s">
        <v>18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3">
      <c r="A177">
        <v>176</v>
      </c>
      <c r="B177" t="s">
        <v>26</v>
      </c>
      <c r="C177">
        <v>843</v>
      </c>
      <c r="D177" t="s">
        <v>25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3">
      <c r="A178">
        <v>177</v>
      </c>
      <c r="B178" t="s">
        <v>30</v>
      </c>
      <c r="C178">
        <v>398</v>
      </c>
      <c r="D178" t="s">
        <v>25</v>
      </c>
      <c r="E178" t="s">
        <v>18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3">
      <c r="A179">
        <v>178</v>
      </c>
      <c r="B179" t="s">
        <v>29</v>
      </c>
      <c r="C179">
        <v>459</v>
      </c>
      <c r="D179" t="s">
        <v>17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3">
      <c r="A180">
        <v>179</v>
      </c>
      <c r="B180" t="s">
        <v>29</v>
      </c>
      <c r="C180">
        <v>816</v>
      </c>
      <c r="D180" t="s">
        <v>14</v>
      </c>
      <c r="E180" t="s">
        <v>18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3">
      <c r="A181">
        <v>180</v>
      </c>
      <c r="B181" t="s">
        <v>22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3">
      <c r="A182">
        <v>181</v>
      </c>
      <c r="B182" t="s">
        <v>31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3">
      <c r="A183">
        <v>182</v>
      </c>
      <c r="B183" t="s">
        <v>29</v>
      </c>
      <c r="C183">
        <v>421</v>
      </c>
      <c r="D183" t="s">
        <v>25</v>
      </c>
      <c r="E183" t="s">
        <v>18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3">
      <c r="A184">
        <v>183</v>
      </c>
      <c r="B184" t="s">
        <v>30</v>
      </c>
      <c r="C184">
        <v>696</v>
      </c>
      <c r="D184" t="s">
        <v>25</v>
      </c>
      <c r="E184" t="s">
        <v>18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3">
      <c r="A185">
        <v>184</v>
      </c>
      <c r="B185" t="s">
        <v>30</v>
      </c>
      <c r="C185">
        <v>783</v>
      </c>
      <c r="D185" t="s">
        <v>17</v>
      </c>
      <c r="E185" t="s">
        <v>18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3">
      <c r="A186">
        <v>185</v>
      </c>
      <c r="B186" t="s">
        <v>19</v>
      </c>
      <c r="C186">
        <v>844</v>
      </c>
      <c r="D186" t="s">
        <v>25</v>
      </c>
      <c r="E186" t="s">
        <v>18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3">
      <c r="A187">
        <v>186</v>
      </c>
      <c r="B187" t="s">
        <v>26</v>
      </c>
      <c r="C187">
        <v>635</v>
      </c>
      <c r="D187" t="s">
        <v>17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3">
      <c r="A188">
        <v>187</v>
      </c>
      <c r="B188" t="s">
        <v>19</v>
      </c>
      <c r="C188">
        <v>353</v>
      </c>
      <c r="D188" t="s">
        <v>17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3">
      <c r="A189">
        <v>188</v>
      </c>
      <c r="B189" t="s">
        <v>29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3">
      <c r="A190">
        <v>189</v>
      </c>
      <c r="B190" t="s">
        <v>19</v>
      </c>
      <c r="C190">
        <v>434</v>
      </c>
      <c r="D190" t="s">
        <v>17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3">
      <c r="A191">
        <v>190</v>
      </c>
      <c r="B191" t="s">
        <v>29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20</v>
      </c>
      <c r="C193">
        <v>725</v>
      </c>
      <c r="D193" t="s">
        <v>25</v>
      </c>
      <c r="E193" t="s">
        <v>18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16</v>
      </c>
      <c r="C194">
        <v>370</v>
      </c>
      <c r="D194" t="s">
        <v>25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30</v>
      </c>
      <c r="C195">
        <v>558</v>
      </c>
      <c r="D195" t="s">
        <v>17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27</v>
      </c>
      <c r="C196">
        <v>392</v>
      </c>
      <c r="D196" t="s">
        <v>17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29</v>
      </c>
      <c r="C197">
        <v>848</v>
      </c>
      <c r="D197" t="s">
        <v>17</v>
      </c>
      <c r="E197" t="s">
        <v>18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13</v>
      </c>
      <c r="C198">
        <v>378</v>
      </c>
      <c r="D198" t="s">
        <v>17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30</v>
      </c>
      <c r="C199">
        <v>760</v>
      </c>
      <c r="D199" t="s">
        <v>25</v>
      </c>
      <c r="E199" t="s">
        <v>18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26</v>
      </c>
      <c r="C200">
        <v>693</v>
      </c>
      <c r="D200" t="s">
        <v>17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19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22</v>
      </c>
      <c r="C202">
        <v>654</v>
      </c>
      <c r="D202" t="s">
        <v>25</v>
      </c>
      <c r="E202" t="s">
        <v>18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20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13</v>
      </c>
      <c r="C204">
        <v>452</v>
      </c>
      <c r="D204" t="s">
        <v>17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19</v>
      </c>
      <c r="C205">
        <v>615</v>
      </c>
      <c r="D205" t="s">
        <v>25</v>
      </c>
      <c r="E205" t="s">
        <v>18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27</v>
      </c>
      <c r="C206">
        <v>608</v>
      </c>
      <c r="D206" t="s">
        <v>14</v>
      </c>
      <c r="E206" t="s">
        <v>18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13</v>
      </c>
      <c r="C207">
        <v>722</v>
      </c>
      <c r="D207" t="s">
        <v>25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19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19</v>
      </c>
      <c r="C209">
        <v>583</v>
      </c>
      <c r="D209" t="s">
        <v>25</v>
      </c>
      <c r="E209" t="s">
        <v>18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20</v>
      </c>
      <c r="C210">
        <v>695</v>
      </c>
      <c r="D210" t="s">
        <v>14</v>
      </c>
      <c r="E210" t="s">
        <v>18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22</v>
      </c>
      <c r="C211">
        <v>730</v>
      </c>
      <c r="D211" t="s">
        <v>14</v>
      </c>
      <c r="E211" t="s">
        <v>18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22</v>
      </c>
      <c r="C212">
        <v>723</v>
      </c>
      <c r="D212" t="s">
        <v>14</v>
      </c>
      <c r="E212" t="s">
        <v>18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22</v>
      </c>
      <c r="C213">
        <v>450</v>
      </c>
      <c r="D213" t="s">
        <v>25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20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19</v>
      </c>
      <c r="C215">
        <v>418</v>
      </c>
      <c r="D215" t="s">
        <v>14</v>
      </c>
      <c r="E215" t="s">
        <v>18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26</v>
      </c>
      <c r="C216">
        <v>455</v>
      </c>
      <c r="D216" t="s">
        <v>17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19</v>
      </c>
      <c r="C217">
        <v>360</v>
      </c>
      <c r="D217" t="s">
        <v>14</v>
      </c>
      <c r="E217" t="s">
        <v>18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22</v>
      </c>
      <c r="C218">
        <v>362</v>
      </c>
      <c r="D218" t="s">
        <v>17</v>
      </c>
      <c r="E218" t="s">
        <v>18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20</v>
      </c>
      <c r="C219">
        <v>454</v>
      </c>
      <c r="D219" t="s">
        <v>25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20</v>
      </c>
      <c r="C220">
        <v>575</v>
      </c>
      <c r="D220" t="s">
        <v>14</v>
      </c>
      <c r="E220" t="s">
        <v>18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13</v>
      </c>
      <c r="C221">
        <v>771</v>
      </c>
      <c r="D221" t="s">
        <v>25</v>
      </c>
      <c r="E221" t="s">
        <v>18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31</v>
      </c>
      <c r="C222">
        <v>517</v>
      </c>
      <c r="D222" t="s">
        <v>17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26</v>
      </c>
      <c r="C223">
        <v>766</v>
      </c>
      <c r="D223" t="s">
        <v>17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26</v>
      </c>
      <c r="C224">
        <v>728</v>
      </c>
      <c r="D224" t="s">
        <v>25</v>
      </c>
      <c r="E224" t="s">
        <v>18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30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31</v>
      </c>
      <c r="C226">
        <v>760</v>
      </c>
      <c r="D226" t="s">
        <v>25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13</v>
      </c>
      <c r="C227">
        <v>449</v>
      </c>
      <c r="D227" t="s">
        <v>17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30</v>
      </c>
      <c r="C228">
        <v>567</v>
      </c>
      <c r="D228" t="s">
        <v>17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27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16</v>
      </c>
      <c r="C230">
        <v>694</v>
      </c>
      <c r="D230" t="s">
        <v>17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26</v>
      </c>
      <c r="C231">
        <v>560</v>
      </c>
      <c r="D231" t="s">
        <v>14</v>
      </c>
      <c r="E231" t="s">
        <v>18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13</v>
      </c>
      <c r="C233">
        <v>572</v>
      </c>
      <c r="D233" t="s">
        <v>14</v>
      </c>
      <c r="E233" t="s">
        <v>18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16</v>
      </c>
      <c r="C234">
        <v>506</v>
      </c>
      <c r="D234" t="s">
        <v>17</v>
      </c>
      <c r="E234" t="s">
        <v>18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30</v>
      </c>
      <c r="C235">
        <v>422</v>
      </c>
      <c r="D235" t="s">
        <v>25</v>
      </c>
      <c r="E235" t="s">
        <v>18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31</v>
      </c>
      <c r="C236">
        <v>624</v>
      </c>
      <c r="D236" t="s">
        <v>25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31</v>
      </c>
      <c r="C237">
        <v>759</v>
      </c>
      <c r="D237" t="s">
        <v>17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16</v>
      </c>
      <c r="C238">
        <v>758</v>
      </c>
      <c r="D238" t="s">
        <v>25</v>
      </c>
      <c r="E238" t="s">
        <v>18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19</v>
      </c>
      <c r="C239">
        <v>389</v>
      </c>
      <c r="D239" t="s">
        <v>25</v>
      </c>
      <c r="E239" t="s">
        <v>18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30</v>
      </c>
      <c r="C240">
        <v>584</v>
      </c>
      <c r="D240" t="s">
        <v>17</v>
      </c>
      <c r="E240" t="s">
        <v>18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30</v>
      </c>
      <c r="C241">
        <v>473</v>
      </c>
      <c r="D241" t="s">
        <v>25</v>
      </c>
      <c r="E241" t="s">
        <v>18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27</v>
      </c>
      <c r="C242">
        <v>634</v>
      </c>
      <c r="D242" t="s">
        <v>17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27</v>
      </c>
      <c r="C243">
        <v>502</v>
      </c>
      <c r="D243" t="s">
        <v>14</v>
      </c>
      <c r="E243" t="s">
        <v>18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16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22</v>
      </c>
      <c r="C245">
        <v>545</v>
      </c>
      <c r="D245" t="s">
        <v>25</v>
      </c>
      <c r="E245" t="s">
        <v>18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19</v>
      </c>
      <c r="C246">
        <v>522</v>
      </c>
      <c r="D246" t="s">
        <v>17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20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19</v>
      </c>
      <c r="C248">
        <v>651</v>
      </c>
      <c r="D248" t="s">
        <v>17</v>
      </c>
      <c r="E248" t="s">
        <v>18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26</v>
      </c>
      <c r="C249">
        <v>660</v>
      </c>
      <c r="D249" t="s">
        <v>17</v>
      </c>
      <c r="E249" t="s">
        <v>18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31</v>
      </c>
      <c r="C250">
        <v>350</v>
      </c>
      <c r="D250" t="s">
        <v>17</v>
      </c>
      <c r="E250" t="s">
        <v>18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31</v>
      </c>
      <c r="C251">
        <v>488</v>
      </c>
      <c r="D251" t="s">
        <v>25</v>
      </c>
      <c r="E251" t="s">
        <v>18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26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31</v>
      </c>
      <c r="C253">
        <v>740</v>
      </c>
      <c r="D253" t="s">
        <v>25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27</v>
      </c>
      <c r="C254">
        <v>569</v>
      </c>
      <c r="D254" t="s">
        <v>17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26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13</v>
      </c>
      <c r="C256">
        <v>791</v>
      </c>
      <c r="D256" t="s">
        <v>25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13</v>
      </c>
      <c r="C257">
        <v>804</v>
      </c>
      <c r="D257" t="s">
        <v>14</v>
      </c>
      <c r="E257" t="s">
        <v>18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13</v>
      </c>
      <c r="C258">
        <v>753</v>
      </c>
      <c r="D258" t="s">
        <v>25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26</v>
      </c>
      <c r="C259">
        <v>512</v>
      </c>
      <c r="D259" t="s">
        <v>17</v>
      </c>
      <c r="E259" t="s">
        <v>18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20</v>
      </c>
      <c r="C261">
        <v>592</v>
      </c>
      <c r="D261" t="s">
        <v>17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20</v>
      </c>
      <c r="C262">
        <v>708</v>
      </c>
      <c r="D262" t="s">
        <v>17</v>
      </c>
      <c r="E262" t="s">
        <v>18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29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31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29</v>
      </c>
      <c r="C265">
        <v>468</v>
      </c>
      <c r="D265" t="s">
        <v>25</v>
      </c>
      <c r="E265" t="s">
        <v>18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20</v>
      </c>
      <c r="C266">
        <v>478</v>
      </c>
      <c r="D266" t="s">
        <v>25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26</v>
      </c>
      <c r="C267">
        <v>834</v>
      </c>
      <c r="D267" t="s">
        <v>17</v>
      </c>
      <c r="E267" t="s">
        <v>18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19</v>
      </c>
      <c r="C268">
        <v>715</v>
      </c>
      <c r="D268" t="s">
        <v>25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31</v>
      </c>
      <c r="C269">
        <v>455</v>
      </c>
      <c r="D269" t="s">
        <v>14</v>
      </c>
      <c r="E269" t="s">
        <v>18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22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22</v>
      </c>
      <c r="C272">
        <v>490</v>
      </c>
      <c r="D272" t="s">
        <v>17</v>
      </c>
      <c r="E272" t="s">
        <v>18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22</v>
      </c>
      <c r="C273">
        <v>621</v>
      </c>
      <c r="D273" t="s">
        <v>25</v>
      </c>
      <c r="E273" t="s">
        <v>18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26</v>
      </c>
      <c r="C274">
        <v>468</v>
      </c>
      <c r="D274" t="s">
        <v>25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16</v>
      </c>
      <c r="C275">
        <v>383</v>
      </c>
      <c r="D275" t="s">
        <v>25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22</v>
      </c>
      <c r="C276">
        <v>501</v>
      </c>
      <c r="D276" t="s">
        <v>25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31</v>
      </c>
      <c r="C277">
        <v>746</v>
      </c>
      <c r="D277" t="s">
        <v>25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22</v>
      </c>
      <c r="C278">
        <v>739</v>
      </c>
      <c r="D278" t="s">
        <v>25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16</v>
      </c>
      <c r="C279">
        <v>388</v>
      </c>
      <c r="D279" t="s">
        <v>25</v>
      </c>
      <c r="E279" t="s">
        <v>18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29</v>
      </c>
      <c r="C280">
        <v>607</v>
      </c>
      <c r="D280" t="s">
        <v>17</v>
      </c>
      <c r="E280" t="s">
        <v>18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16</v>
      </c>
      <c r="C281">
        <v>616</v>
      </c>
      <c r="D281" t="s">
        <v>25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27</v>
      </c>
      <c r="C282">
        <v>356</v>
      </c>
      <c r="D282" t="s">
        <v>25</v>
      </c>
      <c r="E282" t="s">
        <v>18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30</v>
      </c>
      <c r="C283">
        <v>731</v>
      </c>
      <c r="D283" t="s">
        <v>25</v>
      </c>
      <c r="E283" t="s">
        <v>18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27</v>
      </c>
      <c r="C284">
        <v>612</v>
      </c>
      <c r="D284" t="s">
        <v>17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19</v>
      </c>
      <c r="C285">
        <v>452</v>
      </c>
      <c r="D285" t="s">
        <v>25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19</v>
      </c>
      <c r="C286">
        <v>772</v>
      </c>
      <c r="D286" t="s">
        <v>17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30</v>
      </c>
      <c r="C287">
        <v>681</v>
      </c>
      <c r="D287" t="s">
        <v>17</v>
      </c>
      <c r="E287" t="s">
        <v>18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30</v>
      </c>
      <c r="C288">
        <v>720</v>
      </c>
      <c r="D288" t="s">
        <v>17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20</v>
      </c>
      <c r="C289">
        <v>691</v>
      </c>
      <c r="D289" t="s">
        <v>14</v>
      </c>
      <c r="E289" t="s">
        <v>18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16</v>
      </c>
      <c r="C290">
        <v>732</v>
      </c>
      <c r="D290" t="s">
        <v>25</v>
      </c>
      <c r="E290" t="s">
        <v>18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19</v>
      </c>
      <c r="C291">
        <v>720</v>
      </c>
      <c r="D291" t="s">
        <v>14</v>
      </c>
      <c r="E291" t="s">
        <v>18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30</v>
      </c>
      <c r="C292">
        <v>528</v>
      </c>
      <c r="D292" t="s">
        <v>25</v>
      </c>
      <c r="E292" t="s">
        <v>18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20</v>
      </c>
      <c r="C293">
        <v>657</v>
      </c>
      <c r="D293" t="s">
        <v>17</v>
      </c>
      <c r="E293" t="s">
        <v>18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20</v>
      </c>
      <c r="C294">
        <v>608</v>
      </c>
      <c r="D294" t="s">
        <v>17</v>
      </c>
      <c r="E294" t="s">
        <v>18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31</v>
      </c>
      <c r="C295">
        <v>682</v>
      </c>
      <c r="D295" t="s">
        <v>25</v>
      </c>
      <c r="E295" t="s">
        <v>18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30</v>
      </c>
      <c r="C296">
        <v>507</v>
      </c>
      <c r="D296" t="s">
        <v>25</v>
      </c>
      <c r="E296" t="s">
        <v>18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27</v>
      </c>
      <c r="C297">
        <v>359</v>
      </c>
      <c r="D297" t="s">
        <v>17</v>
      </c>
      <c r="E297" t="s">
        <v>18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20</v>
      </c>
      <c r="C298">
        <v>465</v>
      </c>
      <c r="D298" t="s">
        <v>25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16</v>
      </c>
      <c r="C299">
        <v>806</v>
      </c>
      <c r="D299" t="s">
        <v>25</v>
      </c>
      <c r="E299" t="s">
        <v>18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27</v>
      </c>
      <c r="C300">
        <v>739</v>
      </c>
      <c r="D300" t="s">
        <v>14</v>
      </c>
      <c r="E300" t="s">
        <v>18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22</v>
      </c>
      <c r="C301">
        <v>466</v>
      </c>
      <c r="D301" t="s">
        <v>17</v>
      </c>
      <c r="E301" t="s">
        <v>18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16</v>
      </c>
      <c r="C302">
        <v>531</v>
      </c>
      <c r="D302" t="s">
        <v>14</v>
      </c>
      <c r="E302" t="s">
        <v>18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29</v>
      </c>
      <c r="C303">
        <v>585</v>
      </c>
      <c r="D303" t="s">
        <v>17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27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26</v>
      </c>
      <c r="C305">
        <v>649</v>
      </c>
      <c r="D305" t="s">
        <v>25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27</v>
      </c>
      <c r="C306">
        <v>429</v>
      </c>
      <c r="D306" t="s">
        <v>25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29</v>
      </c>
      <c r="C307">
        <v>412</v>
      </c>
      <c r="D307" t="s">
        <v>17</v>
      </c>
      <c r="E307" t="s">
        <v>18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19</v>
      </c>
      <c r="C308">
        <v>682</v>
      </c>
      <c r="D308" t="s">
        <v>17</v>
      </c>
      <c r="E308" t="s">
        <v>18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19</v>
      </c>
      <c r="C309">
        <v>397</v>
      </c>
      <c r="D309" t="s">
        <v>17</v>
      </c>
      <c r="E309" t="s">
        <v>18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20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30</v>
      </c>
      <c r="C311">
        <v>499</v>
      </c>
      <c r="D311" t="s">
        <v>17</v>
      </c>
      <c r="E311" t="s">
        <v>18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25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16</v>
      </c>
      <c r="C313">
        <v>624</v>
      </c>
      <c r="D313" t="s">
        <v>17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30</v>
      </c>
      <c r="C314">
        <v>695</v>
      </c>
      <c r="D314" t="s">
        <v>25</v>
      </c>
      <c r="E314" t="s">
        <v>18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27</v>
      </c>
      <c r="C316">
        <v>572</v>
      </c>
      <c r="D316" t="s">
        <v>25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20</v>
      </c>
      <c r="C317">
        <v>442</v>
      </c>
      <c r="D317" t="s">
        <v>25</v>
      </c>
      <c r="E317" t="s">
        <v>18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27</v>
      </c>
      <c r="C318">
        <v>586</v>
      </c>
      <c r="D318" t="s">
        <v>14</v>
      </c>
      <c r="E318" t="s">
        <v>18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31</v>
      </c>
      <c r="C319">
        <v>455</v>
      </c>
      <c r="D319" t="s">
        <v>25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19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19</v>
      </c>
      <c r="C321">
        <v>356</v>
      </c>
      <c r="D321" t="s">
        <v>14</v>
      </c>
      <c r="E321" t="s">
        <v>18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22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26</v>
      </c>
      <c r="C323">
        <v>398</v>
      </c>
      <c r="D323" t="s">
        <v>25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26</v>
      </c>
      <c r="C325">
        <v>760</v>
      </c>
      <c r="D325" t="s">
        <v>17</v>
      </c>
      <c r="E325" t="s">
        <v>18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19</v>
      </c>
      <c r="C326">
        <v>508</v>
      </c>
      <c r="D326" t="s">
        <v>25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25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20</v>
      </c>
      <c r="C328">
        <v>493</v>
      </c>
      <c r="D328" t="s">
        <v>17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26</v>
      </c>
      <c r="C329">
        <v>797</v>
      </c>
      <c r="D329" t="s">
        <v>17</v>
      </c>
      <c r="E329" t="s">
        <v>18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20</v>
      </c>
      <c r="C330">
        <v>835</v>
      </c>
      <c r="D330" t="s">
        <v>17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31</v>
      </c>
      <c r="C331">
        <v>387</v>
      </c>
      <c r="D331" t="s">
        <v>17</v>
      </c>
      <c r="E331" t="s">
        <v>18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29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25</v>
      </c>
      <c r="E333" t="s">
        <v>18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16</v>
      </c>
      <c r="C334">
        <v>445</v>
      </c>
      <c r="D334" t="s">
        <v>25</v>
      </c>
      <c r="E334" t="s">
        <v>18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16</v>
      </c>
      <c r="C335">
        <v>702</v>
      </c>
      <c r="D335" t="s">
        <v>17</v>
      </c>
      <c r="E335" t="s">
        <v>18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19</v>
      </c>
      <c r="C336">
        <v>846</v>
      </c>
      <c r="D336" t="s">
        <v>14</v>
      </c>
      <c r="E336" t="s">
        <v>18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31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22</v>
      </c>
      <c r="C338">
        <v>638</v>
      </c>
      <c r="D338" t="s">
        <v>17</v>
      </c>
      <c r="E338" t="s">
        <v>18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22</v>
      </c>
      <c r="C339">
        <v>412</v>
      </c>
      <c r="D339" t="s">
        <v>17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29</v>
      </c>
      <c r="C340">
        <v>744</v>
      </c>
      <c r="D340" t="s">
        <v>17</v>
      </c>
      <c r="E340" t="s">
        <v>18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29</v>
      </c>
      <c r="C341">
        <v>746</v>
      </c>
      <c r="D341" t="s">
        <v>17</v>
      </c>
      <c r="E341" t="s">
        <v>18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20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30</v>
      </c>
      <c r="C343">
        <v>670</v>
      </c>
      <c r="D343" t="s">
        <v>25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30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20</v>
      </c>
      <c r="C345">
        <v>696</v>
      </c>
      <c r="D345" t="s">
        <v>25</v>
      </c>
      <c r="E345" t="s">
        <v>18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16</v>
      </c>
      <c r="C346">
        <v>837</v>
      </c>
      <c r="D346" t="s">
        <v>25</v>
      </c>
      <c r="E346" t="s">
        <v>18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30</v>
      </c>
      <c r="C347">
        <v>500</v>
      </c>
      <c r="D347" t="s">
        <v>25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29</v>
      </c>
      <c r="C348">
        <v>753</v>
      </c>
      <c r="D348" t="s">
        <v>14</v>
      </c>
      <c r="E348" t="s">
        <v>18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30</v>
      </c>
      <c r="C349">
        <v>739</v>
      </c>
      <c r="D349" t="s">
        <v>17</v>
      </c>
      <c r="E349" t="s">
        <v>18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22</v>
      </c>
      <c r="C350">
        <v>642</v>
      </c>
      <c r="D350" t="s">
        <v>17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30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19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29</v>
      </c>
      <c r="C353">
        <v>834</v>
      </c>
      <c r="D353" t="s">
        <v>25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31</v>
      </c>
      <c r="C354">
        <v>611</v>
      </c>
      <c r="D354" t="s">
        <v>14</v>
      </c>
      <c r="E354" t="s">
        <v>18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20</v>
      </c>
      <c r="C355">
        <v>698</v>
      </c>
      <c r="D355" t="s">
        <v>25</v>
      </c>
      <c r="E355" t="s">
        <v>18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27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22</v>
      </c>
      <c r="C357">
        <v>504</v>
      </c>
      <c r="D357" t="s">
        <v>17</v>
      </c>
      <c r="E357" t="s">
        <v>18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26</v>
      </c>
      <c r="C358">
        <v>591</v>
      </c>
      <c r="D358" t="s">
        <v>17</v>
      </c>
      <c r="E358" t="s">
        <v>18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16</v>
      </c>
      <c r="C359">
        <v>433</v>
      </c>
      <c r="D359" t="s">
        <v>17</v>
      </c>
      <c r="E359" t="s">
        <v>18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30</v>
      </c>
      <c r="C360">
        <v>746</v>
      </c>
      <c r="D360" t="s">
        <v>14</v>
      </c>
      <c r="E360" t="s">
        <v>18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26</v>
      </c>
      <c r="C361">
        <v>836</v>
      </c>
      <c r="D361" t="s">
        <v>25</v>
      </c>
      <c r="E361" t="s">
        <v>18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20</v>
      </c>
      <c r="C362">
        <v>485</v>
      </c>
      <c r="D362" t="s">
        <v>17</v>
      </c>
      <c r="E362" t="s">
        <v>18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30</v>
      </c>
      <c r="C363">
        <v>530</v>
      </c>
      <c r="D363" t="s">
        <v>25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27</v>
      </c>
      <c r="C364">
        <v>430</v>
      </c>
      <c r="D364" t="s">
        <v>17</v>
      </c>
      <c r="E364" t="s">
        <v>18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27</v>
      </c>
      <c r="C365">
        <v>763</v>
      </c>
      <c r="D365" t="s">
        <v>25</v>
      </c>
      <c r="E365" t="s">
        <v>18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31</v>
      </c>
      <c r="C366">
        <v>350</v>
      </c>
      <c r="D366" t="s">
        <v>14</v>
      </c>
      <c r="E366" t="s">
        <v>18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20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29</v>
      </c>
      <c r="C368">
        <v>557</v>
      </c>
      <c r="D368" t="s">
        <v>25</v>
      </c>
      <c r="E368" t="s">
        <v>18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22</v>
      </c>
      <c r="C369">
        <v>680</v>
      </c>
      <c r="D369" t="s">
        <v>14</v>
      </c>
      <c r="E369" t="s">
        <v>18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27</v>
      </c>
      <c r="C370">
        <v>602</v>
      </c>
      <c r="D370" t="s">
        <v>25</v>
      </c>
      <c r="E370" t="s">
        <v>18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31</v>
      </c>
      <c r="C371">
        <v>481</v>
      </c>
      <c r="D371" t="s">
        <v>14</v>
      </c>
      <c r="E371" t="s">
        <v>18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18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22</v>
      </c>
      <c r="C373">
        <v>673</v>
      </c>
      <c r="D373" t="s">
        <v>25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20</v>
      </c>
      <c r="C374">
        <v>494</v>
      </c>
      <c r="D374" t="s">
        <v>17</v>
      </c>
      <c r="E374" t="s">
        <v>18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31</v>
      </c>
      <c r="C375">
        <v>718</v>
      </c>
      <c r="D375" t="s">
        <v>17</v>
      </c>
      <c r="E375" t="s">
        <v>18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19</v>
      </c>
      <c r="C376">
        <v>807</v>
      </c>
      <c r="D376" t="s">
        <v>17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25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20</v>
      </c>
      <c r="C378">
        <v>466</v>
      </c>
      <c r="D378" t="s">
        <v>17</v>
      </c>
      <c r="E378" t="s">
        <v>18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19</v>
      </c>
      <c r="C379">
        <v>579</v>
      </c>
      <c r="D379" t="s">
        <v>14</v>
      </c>
      <c r="E379" t="s">
        <v>18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29</v>
      </c>
      <c r="C380">
        <v>605</v>
      </c>
      <c r="D380" t="s">
        <v>17</v>
      </c>
      <c r="E380" t="s">
        <v>18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29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20</v>
      </c>
      <c r="C382">
        <v>668</v>
      </c>
      <c r="D382" t="s">
        <v>17</v>
      </c>
      <c r="E382" t="s">
        <v>18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22</v>
      </c>
      <c r="C383">
        <v>790</v>
      </c>
      <c r="D383" t="s">
        <v>17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31</v>
      </c>
      <c r="C384">
        <v>398</v>
      </c>
      <c r="D384" t="s">
        <v>25</v>
      </c>
      <c r="E384" t="s">
        <v>18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22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29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16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19</v>
      </c>
      <c r="C388">
        <v>359</v>
      </c>
      <c r="D388" t="s">
        <v>17</v>
      </c>
      <c r="E388" t="s">
        <v>18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30</v>
      </c>
      <c r="C389">
        <v>842</v>
      </c>
      <c r="D389" t="s">
        <v>17</v>
      </c>
      <c r="E389" t="s">
        <v>18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27</v>
      </c>
      <c r="C390">
        <v>540</v>
      </c>
      <c r="D390" t="s">
        <v>25</v>
      </c>
      <c r="E390" t="s">
        <v>18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31</v>
      </c>
      <c r="C391">
        <v>429</v>
      </c>
      <c r="D391" t="s">
        <v>25</v>
      </c>
      <c r="E391" t="s">
        <v>18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27</v>
      </c>
      <c r="C392">
        <v>580</v>
      </c>
      <c r="D392" t="s">
        <v>25</v>
      </c>
      <c r="E392" t="s">
        <v>18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17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16</v>
      </c>
      <c r="C394">
        <v>767</v>
      </c>
      <c r="D394" t="s">
        <v>25</v>
      </c>
      <c r="E394" t="s">
        <v>18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19</v>
      </c>
      <c r="C395">
        <v>738</v>
      </c>
      <c r="D395" t="s">
        <v>14</v>
      </c>
      <c r="E395" t="s">
        <v>18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31</v>
      </c>
      <c r="C396">
        <v>750</v>
      </c>
      <c r="D396" t="s">
        <v>25</v>
      </c>
      <c r="E396" t="s">
        <v>18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27</v>
      </c>
      <c r="C397">
        <v>578</v>
      </c>
      <c r="D397" t="s">
        <v>17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27</v>
      </c>
      <c r="C398">
        <v>677</v>
      </c>
      <c r="D398" t="s">
        <v>25</v>
      </c>
      <c r="E398" t="s">
        <v>18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27</v>
      </c>
      <c r="C399">
        <v>668</v>
      </c>
      <c r="D399" t="s">
        <v>14</v>
      </c>
      <c r="E399" t="s">
        <v>18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16</v>
      </c>
      <c r="C400">
        <v>629</v>
      </c>
      <c r="D400" t="s">
        <v>14</v>
      </c>
      <c r="E400" t="s">
        <v>18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16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30</v>
      </c>
      <c r="C402">
        <v>716</v>
      </c>
      <c r="D402" t="s">
        <v>17</v>
      </c>
      <c r="E402" t="s">
        <v>18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27</v>
      </c>
      <c r="C403">
        <v>357</v>
      </c>
      <c r="D403" t="s">
        <v>14</v>
      </c>
      <c r="E403" t="s">
        <v>18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29</v>
      </c>
      <c r="C404">
        <v>628</v>
      </c>
      <c r="D404" t="s">
        <v>25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22</v>
      </c>
      <c r="C405">
        <v>704</v>
      </c>
      <c r="D405" t="s">
        <v>25</v>
      </c>
      <c r="E405" t="s">
        <v>18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19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19</v>
      </c>
      <c r="C407">
        <v>596</v>
      </c>
      <c r="D407" t="s">
        <v>17</v>
      </c>
      <c r="E407" t="s">
        <v>18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26</v>
      </c>
      <c r="C408">
        <v>430</v>
      </c>
      <c r="D408" t="s">
        <v>14</v>
      </c>
      <c r="E408" t="s">
        <v>18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31</v>
      </c>
      <c r="C409">
        <v>505</v>
      </c>
      <c r="D409" t="s">
        <v>25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26</v>
      </c>
      <c r="C410">
        <v>397</v>
      </c>
      <c r="D410" t="s">
        <v>25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31</v>
      </c>
      <c r="C411">
        <v>845</v>
      </c>
      <c r="D411" t="s">
        <v>14</v>
      </c>
      <c r="E411" t="s">
        <v>18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19</v>
      </c>
      <c r="C412">
        <v>464</v>
      </c>
      <c r="D412" t="s">
        <v>17</v>
      </c>
      <c r="E412" t="s">
        <v>18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27</v>
      </c>
      <c r="C413">
        <v>361</v>
      </c>
      <c r="D413" t="s">
        <v>25</v>
      </c>
      <c r="E413" t="s">
        <v>18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31</v>
      </c>
      <c r="C414">
        <v>821</v>
      </c>
      <c r="D414" t="s">
        <v>17</v>
      </c>
      <c r="E414" t="s">
        <v>18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31</v>
      </c>
      <c r="C415">
        <v>684</v>
      </c>
      <c r="D415" t="s">
        <v>14</v>
      </c>
      <c r="E415" t="s">
        <v>18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16</v>
      </c>
      <c r="C416">
        <v>837</v>
      </c>
      <c r="D416" t="s">
        <v>25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20</v>
      </c>
      <c r="C417">
        <v>636</v>
      </c>
      <c r="D417" t="s">
        <v>25</v>
      </c>
      <c r="E417" t="s">
        <v>18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30</v>
      </c>
      <c r="C418">
        <v>440</v>
      </c>
      <c r="D418" t="s">
        <v>25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27</v>
      </c>
      <c r="C419">
        <v>640</v>
      </c>
      <c r="D419" t="s">
        <v>25</v>
      </c>
      <c r="E419" t="s">
        <v>18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19</v>
      </c>
      <c r="C420">
        <v>404</v>
      </c>
      <c r="D420" t="s">
        <v>25</v>
      </c>
      <c r="E420" t="s">
        <v>18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25</v>
      </c>
      <c r="E421" t="s">
        <v>18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29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19</v>
      </c>
      <c r="C423">
        <v>421</v>
      </c>
      <c r="D423" t="s">
        <v>25</v>
      </c>
      <c r="E423" t="s">
        <v>18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26</v>
      </c>
      <c r="C424">
        <v>715</v>
      </c>
      <c r="D424" t="s">
        <v>25</v>
      </c>
      <c r="E424" t="s">
        <v>18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22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30</v>
      </c>
      <c r="C426">
        <v>462</v>
      </c>
      <c r="D426" t="s">
        <v>25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31</v>
      </c>
      <c r="C427">
        <v>771</v>
      </c>
      <c r="D427" t="s">
        <v>25</v>
      </c>
      <c r="E427" t="s">
        <v>18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27</v>
      </c>
      <c r="C428">
        <v>418</v>
      </c>
      <c r="D428" t="s">
        <v>14</v>
      </c>
      <c r="E428" t="s">
        <v>18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16</v>
      </c>
      <c r="C429">
        <v>787</v>
      </c>
      <c r="D429" t="s">
        <v>25</v>
      </c>
      <c r="E429" t="s">
        <v>18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30</v>
      </c>
      <c r="C430">
        <v>363</v>
      </c>
      <c r="D430" t="s">
        <v>25</v>
      </c>
      <c r="E430" t="s">
        <v>18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19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22</v>
      </c>
      <c r="C432">
        <v>625</v>
      </c>
      <c r="D432" t="s">
        <v>25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18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25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31</v>
      </c>
      <c r="C435">
        <v>702</v>
      </c>
      <c r="D435" t="s">
        <v>25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20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30</v>
      </c>
      <c r="C437">
        <v>547</v>
      </c>
      <c r="D437" t="s">
        <v>17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29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27</v>
      </c>
      <c r="C439">
        <v>450</v>
      </c>
      <c r="D439" t="s">
        <v>17</v>
      </c>
      <c r="E439" t="s">
        <v>18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20</v>
      </c>
      <c r="C440">
        <v>735</v>
      </c>
      <c r="D440" t="s">
        <v>17</v>
      </c>
      <c r="E440" t="s">
        <v>18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19</v>
      </c>
      <c r="C441">
        <v>603</v>
      </c>
      <c r="D441" t="s">
        <v>25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18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19</v>
      </c>
      <c r="C443">
        <v>739</v>
      </c>
      <c r="D443" t="s">
        <v>17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29</v>
      </c>
      <c r="C444">
        <v>814</v>
      </c>
      <c r="D444" t="s">
        <v>17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27</v>
      </c>
      <c r="C445">
        <v>580</v>
      </c>
      <c r="D445" t="s">
        <v>17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20</v>
      </c>
      <c r="C446">
        <v>774</v>
      </c>
      <c r="D446" t="s">
        <v>17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19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16</v>
      </c>
      <c r="C448">
        <v>380</v>
      </c>
      <c r="D448" t="s">
        <v>25</v>
      </c>
      <c r="E448" t="s">
        <v>18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25</v>
      </c>
      <c r="E449" t="s">
        <v>18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22</v>
      </c>
      <c r="C450">
        <v>369</v>
      </c>
      <c r="D450" t="s">
        <v>17</v>
      </c>
      <c r="E450" t="s">
        <v>18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19</v>
      </c>
      <c r="C451">
        <v>610</v>
      </c>
      <c r="D451" t="s">
        <v>25</v>
      </c>
      <c r="E451" t="s">
        <v>18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20</v>
      </c>
      <c r="C452">
        <v>498</v>
      </c>
      <c r="D452" t="s">
        <v>17</v>
      </c>
      <c r="E452" t="s">
        <v>18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25</v>
      </c>
      <c r="E453" t="s">
        <v>18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25</v>
      </c>
      <c r="E454" t="s">
        <v>18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30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16</v>
      </c>
      <c r="C456">
        <v>801</v>
      </c>
      <c r="D456" t="s">
        <v>17</v>
      </c>
      <c r="E456" t="s">
        <v>18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30</v>
      </c>
      <c r="C457">
        <v>564</v>
      </c>
      <c r="D457" t="s">
        <v>14</v>
      </c>
      <c r="E457" t="s">
        <v>18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19</v>
      </c>
      <c r="C458">
        <v>666</v>
      </c>
      <c r="D458" t="s">
        <v>25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29</v>
      </c>
      <c r="C459">
        <v>579</v>
      </c>
      <c r="D459" t="s">
        <v>17</v>
      </c>
      <c r="E459" t="s">
        <v>18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22</v>
      </c>
      <c r="C460">
        <v>600</v>
      </c>
      <c r="D460" t="s">
        <v>17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19</v>
      </c>
      <c r="C461">
        <v>443</v>
      </c>
      <c r="D461" t="s">
        <v>17</v>
      </c>
      <c r="E461" t="s">
        <v>18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26</v>
      </c>
      <c r="C462">
        <v>519</v>
      </c>
      <c r="D462" t="s">
        <v>17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20</v>
      </c>
      <c r="C463">
        <v>390</v>
      </c>
      <c r="D463" t="s">
        <v>17</v>
      </c>
      <c r="E463" t="s">
        <v>18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16</v>
      </c>
      <c r="C464">
        <v>538</v>
      </c>
      <c r="D464" t="s">
        <v>17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19</v>
      </c>
      <c r="C465">
        <v>559</v>
      </c>
      <c r="D465" t="s">
        <v>25</v>
      </c>
      <c r="E465" t="s">
        <v>18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16</v>
      </c>
      <c r="C466">
        <v>529</v>
      </c>
      <c r="D466" t="s">
        <v>17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19</v>
      </c>
      <c r="C467">
        <v>646</v>
      </c>
      <c r="D467" t="s">
        <v>25</v>
      </c>
      <c r="E467" t="s">
        <v>18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29</v>
      </c>
      <c r="C468">
        <v>409</v>
      </c>
      <c r="D468" t="s">
        <v>14</v>
      </c>
      <c r="E468" t="s">
        <v>18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31</v>
      </c>
      <c r="C469">
        <v>840</v>
      </c>
      <c r="D469" t="s">
        <v>25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22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26</v>
      </c>
      <c r="C471">
        <v>379</v>
      </c>
      <c r="D471" t="s">
        <v>17</v>
      </c>
      <c r="E471" t="s">
        <v>18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22</v>
      </c>
      <c r="C472">
        <v>575</v>
      </c>
      <c r="D472" t="s">
        <v>25</v>
      </c>
      <c r="E472" t="s">
        <v>18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27</v>
      </c>
      <c r="C473">
        <v>444</v>
      </c>
      <c r="D473" t="s">
        <v>25</v>
      </c>
      <c r="E473" t="s">
        <v>18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22</v>
      </c>
      <c r="C474">
        <v>588</v>
      </c>
      <c r="D474" t="s">
        <v>25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31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19</v>
      </c>
      <c r="C476">
        <v>732</v>
      </c>
      <c r="D476" t="s">
        <v>17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26</v>
      </c>
      <c r="C477">
        <v>566</v>
      </c>
      <c r="D477" t="s">
        <v>25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27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22</v>
      </c>
      <c r="C479">
        <v>705</v>
      </c>
      <c r="D479" t="s">
        <v>25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20</v>
      </c>
      <c r="C480">
        <v>517</v>
      </c>
      <c r="D480" t="s">
        <v>25</v>
      </c>
      <c r="E480" t="s">
        <v>18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27</v>
      </c>
      <c r="C481">
        <v>507</v>
      </c>
      <c r="D481" t="s">
        <v>25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22</v>
      </c>
      <c r="C482">
        <v>415</v>
      </c>
      <c r="D482" t="s">
        <v>25</v>
      </c>
      <c r="E482" t="s">
        <v>18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27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31</v>
      </c>
      <c r="C484">
        <v>550</v>
      </c>
      <c r="D484" t="s">
        <v>17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26</v>
      </c>
      <c r="C485">
        <v>734</v>
      </c>
      <c r="D485" t="s">
        <v>17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20</v>
      </c>
      <c r="C486">
        <v>437</v>
      </c>
      <c r="D486" t="s">
        <v>25</v>
      </c>
      <c r="E486" t="s">
        <v>18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26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19</v>
      </c>
      <c r="C488">
        <v>717</v>
      </c>
      <c r="D488" t="s">
        <v>17</v>
      </c>
      <c r="E488" t="s">
        <v>18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22</v>
      </c>
      <c r="C489">
        <v>797</v>
      </c>
      <c r="D489" t="s">
        <v>17</v>
      </c>
      <c r="E489" t="s">
        <v>18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20</v>
      </c>
      <c r="C490">
        <v>760</v>
      </c>
      <c r="D490" t="s">
        <v>25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29</v>
      </c>
      <c r="C491">
        <v>567</v>
      </c>
      <c r="D491" t="s">
        <v>25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29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26</v>
      </c>
      <c r="C493">
        <v>484</v>
      </c>
      <c r="D493" t="s">
        <v>17</v>
      </c>
      <c r="E493" t="s">
        <v>18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19</v>
      </c>
      <c r="C494">
        <v>566</v>
      </c>
      <c r="D494" t="s">
        <v>25</v>
      </c>
      <c r="E494" t="s">
        <v>18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29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16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30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16</v>
      </c>
      <c r="C498">
        <v>751</v>
      </c>
      <c r="D498" t="s">
        <v>17</v>
      </c>
      <c r="E498" t="s">
        <v>18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20</v>
      </c>
      <c r="C499">
        <v>814</v>
      </c>
      <c r="D499" t="s">
        <v>17</v>
      </c>
      <c r="E499" t="s">
        <v>18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29</v>
      </c>
      <c r="C500">
        <v>718</v>
      </c>
      <c r="D500" t="s">
        <v>17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1">
    <mergeCell ref="O3:W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0B83-1CE0-4858-9AC7-653C2D4CC78B}">
  <dimension ref="A1:Y501"/>
  <sheetViews>
    <sheetView topLeftCell="A6" zoomScale="97" workbookViewId="0">
      <selection activeCell="P27" sqref="P27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5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5" x14ac:dyDescent="0.3">
      <c r="A3">
        <v>2</v>
      </c>
      <c r="B3" t="s">
        <v>16</v>
      </c>
      <c r="C3">
        <v>365</v>
      </c>
      <c r="D3" t="s">
        <v>17</v>
      </c>
      <c r="E3" t="s">
        <v>18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  <c r="O3" s="21" t="s">
        <v>89</v>
      </c>
      <c r="P3" s="22"/>
      <c r="Q3" s="22"/>
      <c r="R3" s="22"/>
      <c r="S3" s="22"/>
      <c r="T3" s="22"/>
      <c r="U3" s="22"/>
      <c r="V3" s="22"/>
      <c r="W3" s="22"/>
    </row>
    <row r="4" spans="1:25" x14ac:dyDescent="0.3">
      <c r="A4">
        <v>3</v>
      </c>
      <c r="B4" t="s">
        <v>19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  <c r="O4" s="22"/>
      <c r="P4" s="22"/>
      <c r="Q4" s="22"/>
      <c r="R4" s="22"/>
      <c r="S4" s="22"/>
      <c r="T4" s="22"/>
      <c r="U4" s="22"/>
      <c r="V4" s="22"/>
      <c r="W4" s="22"/>
    </row>
    <row r="5" spans="1:25" x14ac:dyDescent="0.3">
      <c r="A5">
        <v>4</v>
      </c>
      <c r="B5" t="s">
        <v>19</v>
      </c>
      <c r="C5">
        <v>516</v>
      </c>
      <c r="D5" t="s">
        <v>14</v>
      </c>
      <c r="E5" t="s">
        <v>18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</row>
    <row r="6" spans="1:25" x14ac:dyDescent="0.3">
      <c r="A6">
        <v>5</v>
      </c>
      <c r="B6" t="s">
        <v>20</v>
      </c>
      <c r="C6">
        <v>659</v>
      </c>
      <c r="D6" t="s">
        <v>17</v>
      </c>
      <c r="E6" t="s">
        <v>18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</row>
    <row r="7" spans="1:25" x14ac:dyDescent="0.3">
      <c r="A7">
        <v>6</v>
      </c>
      <c r="B7" t="s">
        <v>22</v>
      </c>
      <c r="C7">
        <v>777</v>
      </c>
      <c r="D7" t="s">
        <v>17</v>
      </c>
      <c r="E7" t="s">
        <v>18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</row>
    <row r="8" spans="1:25" x14ac:dyDescent="0.3">
      <c r="A8">
        <v>7</v>
      </c>
      <c r="B8" t="s">
        <v>19</v>
      </c>
      <c r="C8">
        <v>432</v>
      </c>
      <c r="D8" t="s">
        <v>14</v>
      </c>
      <c r="E8" t="s">
        <v>18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</row>
    <row r="9" spans="1:25" x14ac:dyDescent="0.3">
      <c r="A9">
        <v>8</v>
      </c>
      <c r="B9" t="s">
        <v>13</v>
      </c>
      <c r="C9">
        <v>741</v>
      </c>
      <c r="D9" t="s">
        <v>25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  <c r="O9" s="21" t="s">
        <v>107</v>
      </c>
      <c r="P9" s="22"/>
    </row>
    <row r="10" spans="1:25" x14ac:dyDescent="0.3">
      <c r="A10">
        <v>9</v>
      </c>
      <c r="B10" t="s">
        <v>26</v>
      </c>
      <c r="C10">
        <v>570</v>
      </c>
      <c r="D10" t="s">
        <v>14</v>
      </c>
      <c r="E10" t="s">
        <v>18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  <c r="Q10" s="27" t="s">
        <v>73</v>
      </c>
      <c r="R10" s="27"/>
      <c r="S10" s="27"/>
      <c r="T10" s="27"/>
      <c r="U10" s="27"/>
      <c r="V10" s="27"/>
      <c r="W10" s="27"/>
      <c r="X10" s="27"/>
      <c r="Y10" s="27"/>
    </row>
    <row r="11" spans="1:25" x14ac:dyDescent="0.3">
      <c r="A11">
        <v>10</v>
      </c>
      <c r="B11" t="s">
        <v>27</v>
      </c>
      <c r="C11">
        <v>671</v>
      </c>
      <c r="D11" t="s">
        <v>25</v>
      </c>
      <c r="E11" t="s">
        <v>18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  <c r="Q11" s="27" t="s">
        <v>74</v>
      </c>
      <c r="R11" s="27"/>
    </row>
    <row r="12" spans="1:25" x14ac:dyDescent="0.3">
      <c r="A12">
        <v>11</v>
      </c>
      <c r="B12" t="s">
        <v>20</v>
      </c>
      <c r="C12">
        <v>519</v>
      </c>
      <c r="D12" t="s">
        <v>25</v>
      </c>
      <c r="E12" t="s">
        <v>18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</row>
    <row r="13" spans="1:25" x14ac:dyDescent="0.3">
      <c r="A13">
        <v>12</v>
      </c>
      <c r="B13" t="s">
        <v>29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  <c r="Q13" s="27" t="s">
        <v>75</v>
      </c>
      <c r="R13" s="27"/>
      <c r="S13" s="27"/>
      <c r="T13" s="27"/>
      <c r="U13" s="27"/>
      <c r="V13" s="27"/>
      <c r="W13" s="27"/>
      <c r="X13" s="27"/>
      <c r="Y13" s="27"/>
    </row>
    <row r="14" spans="1:25" x14ac:dyDescent="0.3">
      <c r="A14">
        <v>13</v>
      </c>
      <c r="B14" t="s">
        <v>30</v>
      </c>
      <c r="C14">
        <v>464</v>
      </c>
      <c r="D14" t="s">
        <v>17</v>
      </c>
      <c r="E14" t="s">
        <v>18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</row>
    <row r="15" spans="1:25" x14ac:dyDescent="0.3">
      <c r="A15">
        <v>14</v>
      </c>
      <c r="B15" t="s">
        <v>30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  <c r="P15" s="29" t="s">
        <v>108</v>
      </c>
      <c r="Q15" s="30"/>
      <c r="R15" s="30"/>
      <c r="S15" s="30"/>
      <c r="T15" s="30"/>
      <c r="U15" s="30"/>
      <c r="V15" s="30"/>
      <c r="W15" s="30"/>
      <c r="X15" s="30"/>
    </row>
    <row r="16" spans="1:25" x14ac:dyDescent="0.3">
      <c r="A16">
        <v>15</v>
      </c>
      <c r="B16" t="s">
        <v>31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</row>
    <row r="17" spans="1:24" x14ac:dyDescent="0.3">
      <c r="A17">
        <v>16</v>
      </c>
      <c r="B17" t="s">
        <v>29</v>
      </c>
      <c r="C17">
        <v>579</v>
      </c>
      <c r="D17" t="s">
        <v>25</v>
      </c>
      <c r="E17" t="s">
        <v>18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  <c r="P17" s="27" t="s">
        <v>84</v>
      </c>
      <c r="Q17" s="27"/>
      <c r="R17" s="27"/>
      <c r="S17" s="27"/>
      <c r="T17" s="27"/>
      <c r="U17" s="27"/>
      <c r="V17" s="27"/>
      <c r="W17" s="27"/>
      <c r="X17" s="27"/>
    </row>
    <row r="18" spans="1:24" x14ac:dyDescent="0.3">
      <c r="A18">
        <v>17</v>
      </c>
      <c r="B18" t="s">
        <v>20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  <c r="P18" s="22" t="s">
        <v>86</v>
      </c>
      <c r="Q18" s="22"/>
      <c r="R18" s="22"/>
      <c r="S18" s="22"/>
    </row>
    <row r="19" spans="1:24" x14ac:dyDescent="0.3">
      <c r="A19">
        <v>18</v>
      </c>
      <c r="B19" t="s">
        <v>20</v>
      </c>
      <c r="C19">
        <v>596</v>
      </c>
      <c r="D19" t="s">
        <v>17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</row>
    <row r="20" spans="1:24" x14ac:dyDescent="0.3">
      <c r="A20">
        <v>19</v>
      </c>
      <c r="B20" t="s">
        <v>30</v>
      </c>
      <c r="C20">
        <v>450</v>
      </c>
      <c r="D20" t="s">
        <v>14</v>
      </c>
      <c r="E20" t="s">
        <v>18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24" x14ac:dyDescent="0.3">
      <c r="A21">
        <v>20</v>
      </c>
      <c r="B21" t="s">
        <v>31</v>
      </c>
      <c r="C21">
        <v>765</v>
      </c>
      <c r="D21" t="s">
        <v>14</v>
      </c>
      <c r="E21" t="s">
        <v>18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24" x14ac:dyDescent="0.3">
      <c r="A22">
        <v>21</v>
      </c>
      <c r="B22" t="s">
        <v>13</v>
      </c>
      <c r="C22">
        <v>571</v>
      </c>
      <c r="D22" t="s">
        <v>25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24" x14ac:dyDescent="0.3">
      <c r="A23">
        <v>22</v>
      </c>
      <c r="B23" t="s">
        <v>22</v>
      </c>
      <c r="C23">
        <v>528</v>
      </c>
      <c r="D23" t="s">
        <v>17</v>
      </c>
      <c r="E23" t="s">
        <v>18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24" x14ac:dyDescent="0.3">
      <c r="A24">
        <v>23</v>
      </c>
      <c r="B24" t="s">
        <v>30</v>
      </c>
      <c r="C24">
        <v>524</v>
      </c>
      <c r="D24" t="s">
        <v>17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24" x14ac:dyDescent="0.3">
      <c r="A25">
        <v>24</v>
      </c>
      <c r="B25" t="s">
        <v>22</v>
      </c>
      <c r="C25">
        <v>443</v>
      </c>
      <c r="D25" t="s">
        <v>25</v>
      </c>
      <c r="E25" t="s">
        <v>18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24" x14ac:dyDescent="0.3">
      <c r="A26">
        <v>25</v>
      </c>
      <c r="B26" t="s">
        <v>27</v>
      </c>
      <c r="C26">
        <v>464</v>
      </c>
      <c r="D26" t="s">
        <v>17</v>
      </c>
      <c r="E26" t="s">
        <v>18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24" x14ac:dyDescent="0.3">
      <c r="A27">
        <v>26</v>
      </c>
      <c r="B27" t="s">
        <v>19</v>
      </c>
      <c r="C27">
        <v>511</v>
      </c>
      <c r="D27" t="s">
        <v>17</v>
      </c>
      <c r="E27" t="s">
        <v>18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24" x14ac:dyDescent="0.3">
      <c r="A28">
        <v>27</v>
      </c>
      <c r="B28" t="s">
        <v>16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24" x14ac:dyDescent="0.3">
      <c r="A29">
        <v>28</v>
      </c>
      <c r="B29" t="s">
        <v>19</v>
      </c>
      <c r="C29">
        <v>574</v>
      </c>
      <c r="D29" t="s">
        <v>25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24" x14ac:dyDescent="0.3">
      <c r="A30">
        <v>29</v>
      </c>
      <c r="B30" t="s">
        <v>13</v>
      </c>
      <c r="C30">
        <v>583</v>
      </c>
      <c r="D30" t="s">
        <v>17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24" x14ac:dyDescent="0.3">
      <c r="A31">
        <v>30</v>
      </c>
      <c r="B31" t="s">
        <v>16</v>
      </c>
      <c r="C31">
        <v>686</v>
      </c>
      <c r="D31" t="s">
        <v>25</v>
      </c>
      <c r="E31" t="s">
        <v>18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24" x14ac:dyDescent="0.3">
      <c r="A32">
        <v>31</v>
      </c>
      <c r="B32" t="s">
        <v>26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3">
      <c r="A33">
        <v>32</v>
      </c>
      <c r="B33" t="s">
        <v>19</v>
      </c>
      <c r="C33">
        <v>806</v>
      </c>
      <c r="D33" t="s">
        <v>17</v>
      </c>
      <c r="E33" t="s">
        <v>18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3">
      <c r="A34">
        <v>33</v>
      </c>
      <c r="B34" t="s">
        <v>30</v>
      </c>
      <c r="C34">
        <v>849</v>
      </c>
      <c r="D34" t="s">
        <v>25</v>
      </c>
      <c r="E34" t="s">
        <v>18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3">
      <c r="A35">
        <v>34</v>
      </c>
      <c r="B35" t="s">
        <v>31</v>
      </c>
      <c r="C35">
        <v>475</v>
      </c>
      <c r="D35" t="s">
        <v>17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3">
      <c r="A36">
        <v>35</v>
      </c>
      <c r="B36" t="s">
        <v>19</v>
      </c>
      <c r="C36">
        <v>488</v>
      </c>
      <c r="D36" t="s">
        <v>25</v>
      </c>
      <c r="E36" t="s">
        <v>18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3">
      <c r="A37">
        <v>36</v>
      </c>
      <c r="B37" t="s">
        <v>19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3">
      <c r="A38">
        <v>37</v>
      </c>
      <c r="B38" t="s">
        <v>19</v>
      </c>
      <c r="C38">
        <v>568</v>
      </c>
      <c r="D38" t="s">
        <v>14</v>
      </c>
      <c r="E38" t="s">
        <v>18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3">
      <c r="A39">
        <v>38</v>
      </c>
      <c r="B39" t="s">
        <v>20</v>
      </c>
      <c r="C39">
        <v>505</v>
      </c>
      <c r="D39" t="s">
        <v>17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3">
      <c r="A40">
        <v>39</v>
      </c>
      <c r="B40" t="s">
        <v>16</v>
      </c>
      <c r="C40">
        <v>534</v>
      </c>
      <c r="D40" t="s">
        <v>17</v>
      </c>
      <c r="E40" t="s">
        <v>18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3">
      <c r="A41">
        <v>40</v>
      </c>
      <c r="B41" t="s">
        <v>31</v>
      </c>
      <c r="C41">
        <v>470</v>
      </c>
      <c r="D41" t="s">
        <v>25</v>
      </c>
      <c r="E41" t="s">
        <v>18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3">
      <c r="A42">
        <v>41</v>
      </c>
      <c r="B42" t="s">
        <v>22</v>
      </c>
      <c r="C42">
        <v>671</v>
      </c>
      <c r="D42" t="s">
        <v>17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3">
      <c r="A43">
        <v>42</v>
      </c>
      <c r="B43" t="s">
        <v>22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3">
      <c r="A44">
        <v>43</v>
      </c>
      <c r="B44" t="s">
        <v>16</v>
      </c>
      <c r="C44">
        <v>547</v>
      </c>
      <c r="D44" t="s">
        <v>14</v>
      </c>
      <c r="E44" t="s">
        <v>18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3">
      <c r="A45">
        <v>44</v>
      </c>
      <c r="B45" t="s">
        <v>27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3">
      <c r="A46">
        <v>45</v>
      </c>
      <c r="B46" t="s">
        <v>20</v>
      </c>
      <c r="C46">
        <v>640</v>
      </c>
      <c r="D46" t="s">
        <v>17</v>
      </c>
      <c r="E46" t="s">
        <v>18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3">
      <c r="A47">
        <v>46</v>
      </c>
      <c r="B47" t="s">
        <v>19</v>
      </c>
      <c r="C47">
        <v>813</v>
      </c>
      <c r="D47" t="s">
        <v>25</v>
      </c>
      <c r="E47" t="s">
        <v>18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3">
      <c r="A48">
        <v>47</v>
      </c>
      <c r="B48" t="s">
        <v>26</v>
      </c>
      <c r="C48">
        <v>353</v>
      </c>
      <c r="D48" t="s">
        <v>14</v>
      </c>
      <c r="E48" t="s">
        <v>18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3">
      <c r="A49">
        <v>48</v>
      </c>
      <c r="B49" t="s">
        <v>20</v>
      </c>
      <c r="C49">
        <v>538</v>
      </c>
      <c r="D49" t="s">
        <v>14</v>
      </c>
      <c r="E49" t="s">
        <v>18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3">
      <c r="A50">
        <v>49</v>
      </c>
      <c r="B50" t="s">
        <v>26</v>
      </c>
      <c r="C50">
        <v>588</v>
      </c>
      <c r="D50" t="s">
        <v>17</v>
      </c>
      <c r="E50" t="s">
        <v>18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3">
      <c r="A51">
        <v>50</v>
      </c>
      <c r="B51" t="s">
        <v>16</v>
      </c>
      <c r="C51">
        <v>515</v>
      </c>
      <c r="D51" t="s">
        <v>17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3">
      <c r="A52">
        <v>51</v>
      </c>
      <c r="B52" t="s">
        <v>16</v>
      </c>
      <c r="C52">
        <v>521</v>
      </c>
      <c r="D52" t="s">
        <v>17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3">
      <c r="A53">
        <v>52</v>
      </c>
      <c r="B53" t="s">
        <v>27</v>
      </c>
      <c r="C53">
        <v>561</v>
      </c>
      <c r="D53" t="s">
        <v>17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3">
      <c r="A54">
        <v>53</v>
      </c>
      <c r="B54" t="s">
        <v>13</v>
      </c>
      <c r="C54">
        <v>694</v>
      </c>
      <c r="D54" t="s">
        <v>25</v>
      </c>
      <c r="E54" t="s">
        <v>18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3">
      <c r="A55">
        <v>54</v>
      </c>
      <c r="B55" t="s">
        <v>13</v>
      </c>
      <c r="C55">
        <v>420</v>
      </c>
      <c r="D55" t="s">
        <v>17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3">
      <c r="A56">
        <v>55</v>
      </c>
      <c r="B56" t="s">
        <v>29</v>
      </c>
      <c r="C56">
        <v>498</v>
      </c>
      <c r="D56" t="s">
        <v>25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3">
      <c r="A57">
        <v>56</v>
      </c>
      <c r="B57" t="s">
        <v>30</v>
      </c>
      <c r="C57">
        <v>740</v>
      </c>
      <c r="D57" t="s">
        <v>25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3">
      <c r="A58">
        <v>57</v>
      </c>
      <c r="B58" t="s">
        <v>27</v>
      </c>
      <c r="C58">
        <v>634</v>
      </c>
      <c r="D58" t="s">
        <v>14</v>
      </c>
      <c r="E58" t="s">
        <v>18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3">
      <c r="A59">
        <v>58</v>
      </c>
      <c r="B59" t="s">
        <v>31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3">
      <c r="A60">
        <v>59</v>
      </c>
      <c r="B60" t="s">
        <v>27</v>
      </c>
      <c r="C60">
        <v>740</v>
      </c>
      <c r="D60" t="s">
        <v>17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3">
      <c r="A61">
        <v>60</v>
      </c>
      <c r="B61" t="s">
        <v>22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3">
      <c r="A62">
        <v>61</v>
      </c>
      <c r="B62" t="s">
        <v>30</v>
      </c>
      <c r="C62">
        <v>442</v>
      </c>
      <c r="D62" t="s">
        <v>25</v>
      </c>
      <c r="E62" t="s">
        <v>18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3">
      <c r="A63">
        <v>62</v>
      </c>
      <c r="B63" t="s">
        <v>31</v>
      </c>
      <c r="C63">
        <v>826</v>
      </c>
      <c r="D63" t="s">
        <v>17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3">
      <c r="A64">
        <v>63</v>
      </c>
      <c r="B64" t="s">
        <v>31</v>
      </c>
      <c r="C64">
        <v>452</v>
      </c>
      <c r="D64" t="s">
        <v>17</v>
      </c>
      <c r="E64" t="s">
        <v>18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3">
      <c r="A65">
        <v>64</v>
      </c>
      <c r="B65" t="s">
        <v>20</v>
      </c>
      <c r="C65">
        <v>707</v>
      </c>
      <c r="D65" t="s">
        <v>17</v>
      </c>
      <c r="E65" t="s">
        <v>18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3">
      <c r="A66">
        <v>65</v>
      </c>
      <c r="B66" t="s">
        <v>22</v>
      </c>
      <c r="C66">
        <v>729</v>
      </c>
      <c r="D66" t="s">
        <v>17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3">
      <c r="A67">
        <v>66</v>
      </c>
      <c r="B67" t="s">
        <v>22</v>
      </c>
      <c r="C67">
        <v>547</v>
      </c>
      <c r="D67" t="s">
        <v>14</v>
      </c>
      <c r="E67" t="s">
        <v>18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3">
      <c r="A68">
        <v>67</v>
      </c>
      <c r="B68" t="s">
        <v>19</v>
      </c>
      <c r="C68">
        <v>459</v>
      </c>
      <c r="D68" t="s">
        <v>17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3">
      <c r="A69">
        <v>68</v>
      </c>
      <c r="B69" t="s">
        <v>29</v>
      </c>
      <c r="C69">
        <v>679</v>
      </c>
      <c r="D69" t="s">
        <v>25</v>
      </c>
      <c r="E69" t="s">
        <v>18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3">
      <c r="A70">
        <v>69</v>
      </c>
      <c r="B70" t="s">
        <v>20</v>
      </c>
      <c r="C70">
        <v>450</v>
      </c>
      <c r="D70" t="s">
        <v>17</v>
      </c>
      <c r="E70" t="s">
        <v>15</v>
      </c>
      <c r="F70">
        <v>80</v>
      </c>
      <c r="G70">
        <v>4</v>
      </c>
      <c r="H70" t="s">
        <v>32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3">
      <c r="A71">
        <v>70</v>
      </c>
      <c r="B71" t="s">
        <v>26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3">
      <c r="A72">
        <v>71</v>
      </c>
      <c r="B72" t="s">
        <v>16</v>
      </c>
      <c r="C72">
        <v>683</v>
      </c>
      <c r="D72" t="s">
        <v>25</v>
      </c>
      <c r="E72" t="s">
        <v>18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3">
      <c r="A73">
        <v>72</v>
      </c>
      <c r="B73" t="s">
        <v>19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3">
      <c r="A74">
        <v>73</v>
      </c>
      <c r="B74" t="s">
        <v>13</v>
      </c>
      <c r="C74">
        <v>509</v>
      </c>
      <c r="D74" t="s">
        <v>14</v>
      </c>
      <c r="E74" t="s">
        <v>18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3">
      <c r="A75">
        <v>74</v>
      </c>
      <c r="B75" t="s">
        <v>22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3">
      <c r="A76">
        <v>75</v>
      </c>
      <c r="B76" t="s">
        <v>27</v>
      </c>
      <c r="C76">
        <v>385</v>
      </c>
      <c r="D76" t="s">
        <v>14</v>
      </c>
      <c r="E76" t="s">
        <v>18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3">
      <c r="A77">
        <v>76</v>
      </c>
      <c r="B77" t="s">
        <v>27</v>
      </c>
      <c r="C77">
        <v>587</v>
      </c>
      <c r="D77" t="s">
        <v>17</v>
      </c>
      <c r="E77" t="s">
        <v>18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3">
      <c r="A78">
        <v>77</v>
      </c>
      <c r="B78" t="s">
        <v>29</v>
      </c>
      <c r="C78">
        <v>593</v>
      </c>
      <c r="D78" t="s">
        <v>14</v>
      </c>
      <c r="E78" t="s">
        <v>18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3">
      <c r="A79">
        <v>78</v>
      </c>
      <c r="B79" t="s">
        <v>27</v>
      </c>
      <c r="C79">
        <v>600</v>
      </c>
      <c r="D79" t="s">
        <v>17</v>
      </c>
      <c r="E79" t="s">
        <v>18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3">
      <c r="A80">
        <v>79</v>
      </c>
      <c r="B80" t="s">
        <v>27</v>
      </c>
      <c r="C80">
        <v>742</v>
      </c>
      <c r="D80" t="s">
        <v>17</v>
      </c>
      <c r="E80" t="s">
        <v>18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3">
      <c r="A81">
        <v>80</v>
      </c>
      <c r="B81" t="s">
        <v>19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3">
      <c r="A82">
        <v>81</v>
      </c>
      <c r="B82" t="s">
        <v>27</v>
      </c>
      <c r="C82">
        <v>631</v>
      </c>
      <c r="D82" t="s">
        <v>25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3">
      <c r="A83">
        <v>82</v>
      </c>
      <c r="B83" t="s">
        <v>27</v>
      </c>
      <c r="C83">
        <v>371</v>
      </c>
      <c r="D83" t="s">
        <v>14</v>
      </c>
      <c r="E83" t="s">
        <v>18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3">
      <c r="A84">
        <v>83</v>
      </c>
      <c r="B84" t="s">
        <v>30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3">
      <c r="A85">
        <v>84</v>
      </c>
      <c r="B85" t="s">
        <v>27</v>
      </c>
      <c r="C85">
        <v>579</v>
      </c>
      <c r="D85" t="s">
        <v>17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3">
      <c r="A86">
        <v>85</v>
      </c>
      <c r="B86" t="s">
        <v>19</v>
      </c>
      <c r="C86">
        <v>820</v>
      </c>
      <c r="D86" t="s">
        <v>17</v>
      </c>
      <c r="E86" t="s">
        <v>18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3">
      <c r="A87">
        <v>86</v>
      </c>
      <c r="B87" t="s">
        <v>20</v>
      </c>
      <c r="C87">
        <v>750</v>
      </c>
      <c r="D87" t="s">
        <v>17</v>
      </c>
      <c r="E87" t="s">
        <v>18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3">
      <c r="A88">
        <v>87</v>
      </c>
      <c r="B88" t="s">
        <v>13</v>
      </c>
      <c r="C88">
        <v>503</v>
      </c>
      <c r="D88" t="s">
        <v>17</v>
      </c>
      <c r="E88" t="s">
        <v>18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3">
      <c r="A89">
        <v>88</v>
      </c>
      <c r="B89" t="s">
        <v>13</v>
      </c>
      <c r="C89">
        <v>844</v>
      </c>
      <c r="D89" t="s">
        <v>14</v>
      </c>
      <c r="E89" t="s">
        <v>18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3">
      <c r="A90">
        <v>89</v>
      </c>
      <c r="B90" t="s">
        <v>16</v>
      </c>
      <c r="C90">
        <v>469</v>
      </c>
      <c r="D90" t="s">
        <v>25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3">
      <c r="A91">
        <v>90</v>
      </c>
      <c r="B91" t="s">
        <v>31</v>
      </c>
      <c r="C91">
        <v>515</v>
      </c>
      <c r="D91" t="s">
        <v>25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3">
      <c r="A92">
        <v>91</v>
      </c>
      <c r="B92" t="s">
        <v>13</v>
      </c>
      <c r="C92">
        <v>733</v>
      </c>
      <c r="D92" t="s">
        <v>25</v>
      </c>
      <c r="E92" t="s">
        <v>18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3">
      <c r="A93">
        <v>92</v>
      </c>
      <c r="B93" t="s">
        <v>22</v>
      </c>
      <c r="C93">
        <v>735</v>
      </c>
      <c r="D93" t="s">
        <v>25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3">
      <c r="A94">
        <v>93</v>
      </c>
      <c r="B94" t="s">
        <v>19</v>
      </c>
      <c r="C94">
        <v>739</v>
      </c>
      <c r="D94" t="s">
        <v>17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3">
      <c r="A95">
        <v>94</v>
      </c>
      <c r="B95" t="s">
        <v>16</v>
      </c>
      <c r="C95">
        <v>548</v>
      </c>
      <c r="D95" t="s">
        <v>14</v>
      </c>
      <c r="E95" t="s">
        <v>18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3">
      <c r="A96">
        <v>95</v>
      </c>
      <c r="B96" t="s">
        <v>13</v>
      </c>
      <c r="C96">
        <v>746</v>
      </c>
      <c r="D96" t="s">
        <v>17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3">
      <c r="A97">
        <v>96</v>
      </c>
      <c r="B97" t="s">
        <v>16</v>
      </c>
      <c r="C97">
        <v>696</v>
      </c>
      <c r="D97" t="s">
        <v>17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3">
      <c r="A98">
        <v>97</v>
      </c>
      <c r="B98" t="s">
        <v>31</v>
      </c>
      <c r="C98">
        <v>424</v>
      </c>
      <c r="D98" t="s">
        <v>14</v>
      </c>
      <c r="E98" t="s">
        <v>18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3">
      <c r="A99">
        <v>98</v>
      </c>
      <c r="B99" t="s">
        <v>26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3">
      <c r="A100">
        <v>99</v>
      </c>
      <c r="B100" t="s">
        <v>27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3">
      <c r="A101">
        <v>100</v>
      </c>
      <c r="B101" t="s">
        <v>26</v>
      </c>
      <c r="C101">
        <v>668</v>
      </c>
      <c r="D101" t="s">
        <v>17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3">
      <c r="A102">
        <v>101</v>
      </c>
      <c r="B102" t="s">
        <v>16</v>
      </c>
      <c r="C102">
        <v>422</v>
      </c>
      <c r="D102" t="s">
        <v>25</v>
      </c>
      <c r="E102" t="s">
        <v>18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3">
      <c r="A103">
        <v>102</v>
      </c>
      <c r="B103" t="s">
        <v>19</v>
      </c>
      <c r="C103">
        <v>549</v>
      </c>
      <c r="D103" t="s">
        <v>17</v>
      </c>
      <c r="E103" t="s">
        <v>18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3">
      <c r="A104">
        <v>103</v>
      </c>
      <c r="B104" t="s">
        <v>26</v>
      </c>
      <c r="C104">
        <v>651</v>
      </c>
      <c r="D104" t="s">
        <v>17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3">
      <c r="A105">
        <v>104</v>
      </c>
      <c r="B105" t="s">
        <v>16</v>
      </c>
      <c r="C105">
        <v>483</v>
      </c>
      <c r="D105" t="s">
        <v>14</v>
      </c>
      <c r="E105" t="s">
        <v>18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3">
      <c r="A106">
        <v>105</v>
      </c>
      <c r="B106" t="s">
        <v>20</v>
      </c>
      <c r="C106">
        <v>397</v>
      </c>
      <c r="D106" t="s">
        <v>17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3">
      <c r="A107">
        <v>106</v>
      </c>
      <c r="B107" t="s">
        <v>13</v>
      </c>
      <c r="C107">
        <v>537</v>
      </c>
      <c r="D107" t="s">
        <v>25</v>
      </c>
      <c r="E107" t="s">
        <v>18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3">
      <c r="A108">
        <v>107</v>
      </c>
      <c r="B108" t="s">
        <v>22</v>
      </c>
      <c r="C108">
        <v>520</v>
      </c>
      <c r="D108" t="s">
        <v>25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3">
      <c r="A109">
        <v>108</v>
      </c>
      <c r="B109" t="s">
        <v>16</v>
      </c>
      <c r="C109">
        <v>801</v>
      </c>
      <c r="D109" t="s">
        <v>17</v>
      </c>
      <c r="E109" t="s">
        <v>18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3">
      <c r="A110">
        <v>109</v>
      </c>
      <c r="B110" t="s">
        <v>26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3">
      <c r="A111">
        <v>110</v>
      </c>
      <c r="B111" t="s">
        <v>20</v>
      </c>
      <c r="C111">
        <v>592</v>
      </c>
      <c r="D111" t="s">
        <v>17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3">
      <c r="A112">
        <v>111</v>
      </c>
      <c r="B112" t="s">
        <v>26</v>
      </c>
      <c r="C112">
        <v>663</v>
      </c>
      <c r="D112" t="s">
        <v>25</v>
      </c>
      <c r="E112" t="s">
        <v>18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3">
      <c r="A113">
        <v>112</v>
      </c>
      <c r="B113" t="s">
        <v>22</v>
      </c>
      <c r="C113">
        <v>825</v>
      </c>
      <c r="D113" t="s">
        <v>25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3">
      <c r="A114">
        <v>113</v>
      </c>
      <c r="B114" t="s">
        <v>26</v>
      </c>
      <c r="C114">
        <v>695</v>
      </c>
      <c r="D114" t="s">
        <v>17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3">
      <c r="A115">
        <v>114</v>
      </c>
      <c r="B115" t="s">
        <v>19</v>
      </c>
      <c r="C115">
        <v>737</v>
      </c>
      <c r="D115" t="s">
        <v>25</v>
      </c>
      <c r="E115" t="s">
        <v>18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3">
      <c r="A116">
        <v>115</v>
      </c>
      <c r="B116" t="s">
        <v>19</v>
      </c>
      <c r="C116">
        <v>475</v>
      </c>
      <c r="D116" t="s">
        <v>17</v>
      </c>
      <c r="E116" t="s">
        <v>18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3">
      <c r="A117">
        <v>116</v>
      </c>
      <c r="B117" t="s">
        <v>26</v>
      </c>
      <c r="C117">
        <v>556</v>
      </c>
      <c r="D117" t="s">
        <v>25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3">
      <c r="A118">
        <v>117</v>
      </c>
      <c r="B118" t="s">
        <v>19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3">
      <c r="A119">
        <v>118</v>
      </c>
      <c r="B119" t="s">
        <v>27</v>
      </c>
      <c r="C119">
        <v>547</v>
      </c>
      <c r="D119" t="s">
        <v>25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3">
      <c r="A120">
        <v>119</v>
      </c>
      <c r="B120" t="s">
        <v>31</v>
      </c>
      <c r="C120">
        <v>536</v>
      </c>
      <c r="D120" t="s">
        <v>17</v>
      </c>
      <c r="E120" t="s">
        <v>18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3">
      <c r="A121">
        <v>120</v>
      </c>
      <c r="B121" t="s">
        <v>26</v>
      </c>
      <c r="C121">
        <v>738</v>
      </c>
      <c r="D121" t="s">
        <v>17</v>
      </c>
      <c r="E121" t="s">
        <v>18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3">
      <c r="A122">
        <v>121</v>
      </c>
      <c r="B122" t="s">
        <v>22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3">
      <c r="A123">
        <v>122</v>
      </c>
      <c r="B123" t="s">
        <v>31</v>
      </c>
      <c r="C123">
        <v>547</v>
      </c>
      <c r="D123" t="s">
        <v>25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3">
      <c r="A124">
        <v>123</v>
      </c>
      <c r="B124" t="s">
        <v>27</v>
      </c>
      <c r="C124">
        <v>797</v>
      </c>
      <c r="D124" t="s">
        <v>17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3">
      <c r="A125">
        <v>124</v>
      </c>
      <c r="B125" t="s">
        <v>29</v>
      </c>
      <c r="C125">
        <v>700</v>
      </c>
      <c r="D125" t="s">
        <v>25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3">
      <c r="A126">
        <v>125</v>
      </c>
      <c r="B126" t="s">
        <v>30</v>
      </c>
      <c r="C126">
        <v>502</v>
      </c>
      <c r="D126" t="s">
        <v>14</v>
      </c>
      <c r="E126" t="s">
        <v>18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3">
      <c r="A127">
        <v>126</v>
      </c>
      <c r="B127" t="s">
        <v>26</v>
      </c>
      <c r="C127">
        <v>481</v>
      </c>
      <c r="D127" t="s">
        <v>17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3">
      <c r="A128">
        <v>127</v>
      </c>
      <c r="B128" t="s">
        <v>19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3">
      <c r="A129">
        <v>128</v>
      </c>
      <c r="B129" t="s">
        <v>16</v>
      </c>
      <c r="C129">
        <v>774</v>
      </c>
      <c r="D129" t="s">
        <v>17</v>
      </c>
      <c r="E129" t="s">
        <v>18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3">
      <c r="A130">
        <v>129</v>
      </c>
      <c r="B130" t="s">
        <v>16</v>
      </c>
      <c r="C130">
        <v>514</v>
      </c>
      <c r="D130" t="s">
        <v>25</v>
      </c>
      <c r="E130" t="s">
        <v>18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3">
      <c r="A131">
        <v>130</v>
      </c>
      <c r="B131" t="s">
        <v>29</v>
      </c>
      <c r="C131">
        <v>408</v>
      </c>
      <c r="D131" t="s">
        <v>17</v>
      </c>
      <c r="E131" t="s">
        <v>18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3">
      <c r="A132">
        <v>131</v>
      </c>
      <c r="B132" t="s">
        <v>16</v>
      </c>
      <c r="C132">
        <v>527</v>
      </c>
      <c r="D132" t="s">
        <v>14</v>
      </c>
      <c r="E132" t="s">
        <v>18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3">
      <c r="A133">
        <v>132</v>
      </c>
      <c r="B133" t="s">
        <v>29</v>
      </c>
      <c r="C133">
        <v>789</v>
      </c>
      <c r="D133" t="s">
        <v>17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3">
      <c r="A134">
        <v>133</v>
      </c>
      <c r="B134" t="s">
        <v>19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3">
      <c r="A135">
        <v>134</v>
      </c>
      <c r="B135" t="s">
        <v>19</v>
      </c>
      <c r="C135">
        <v>511</v>
      </c>
      <c r="D135" t="s">
        <v>17</v>
      </c>
      <c r="E135" t="s">
        <v>18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3">
      <c r="A136">
        <v>135</v>
      </c>
      <c r="B136" t="s">
        <v>30</v>
      </c>
      <c r="C136">
        <v>752</v>
      </c>
      <c r="D136" t="s">
        <v>14</v>
      </c>
      <c r="E136" t="s">
        <v>18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3">
      <c r="A137">
        <v>136</v>
      </c>
      <c r="B137" t="s">
        <v>30</v>
      </c>
      <c r="C137">
        <v>703</v>
      </c>
      <c r="D137" t="s">
        <v>25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3">
      <c r="A138">
        <v>137</v>
      </c>
      <c r="B138" t="s">
        <v>30</v>
      </c>
      <c r="C138">
        <v>812</v>
      </c>
      <c r="D138" t="s">
        <v>17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3">
      <c r="A139">
        <v>138</v>
      </c>
      <c r="B139" t="s">
        <v>26</v>
      </c>
      <c r="C139">
        <v>591</v>
      </c>
      <c r="D139" t="s">
        <v>25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3">
      <c r="A140">
        <v>139</v>
      </c>
      <c r="B140" t="s">
        <v>19</v>
      </c>
      <c r="C140">
        <v>485</v>
      </c>
      <c r="D140" t="s">
        <v>17</v>
      </c>
      <c r="E140" t="s">
        <v>18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3">
      <c r="A141">
        <v>140</v>
      </c>
      <c r="B141" t="s">
        <v>26</v>
      </c>
      <c r="C141">
        <v>787</v>
      </c>
      <c r="D141" t="s">
        <v>17</v>
      </c>
      <c r="E141" t="s">
        <v>18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3">
      <c r="A142">
        <v>141</v>
      </c>
      <c r="B142" t="s">
        <v>16</v>
      </c>
      <c r="C142">
        <v>585</v>
      </c>
      <c r="D142" t="s">
        <v>25</v>
      </c>
      <c r="E142" t="s">
        <v>18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3">
      <c r="A143">
        <v>142</v>
      </c>
      <c r="B143" t="s">
        <v>30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3">
      <c r="A144">
        <v>143</v>
      </c>
      <c r="B144" t="s">
        <v>30</v>
      </c>
      <c r="C144">
        <v>846</v>
      </c>
      <c r="D144" t="s">
        <v>25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3">
      <c r="A145">
        <v>144</v>
      </c>
      <c r="B145" t="s">
        <v>19</v>
      </c>
      <c r="C145">
        <v>477</v>
      </c>
      <c r="D145" t="s">
        <v>25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3">
      <c r="A146">
        <v>145</v>
      </c>
      <c r="B146" t="s">
        <v>30</v>
      </c>
      <c r="C146">
        <v>767</v>
      </c>
      <c r="D146" t="s">
        <v>17</v>
      </c>
      <c r="E146" t="s">
        <v>18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3">
      <c r="A147">
        <v>146</v>
      </c>
      <c r="B147" t="s">
        <v>26</v>
      </c>
      <c r="C147">
        <v>687</v>
      </c>
      <c r="D147" t="s">
        <v>14</v>
      </c>
      <c r="E147" t="s">
        <v>18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3">
      <c r="A148">
        <v>147</v>
      </c>
      <c r="B148" t="s">
        <v>30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3">
      <c r="A149">
        <v>148</v>
      </c>
      <c r="B149" t="s">
        <v>27</v>
      </c>
      <c r="C149">
        <v>362</v>
      </c>
      <c r="D149" t="s">
        <v>25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3">
      <c r="A150">
        <v>149</v>
      </c>
      <c r="B150" t="s">
        <v>19</v>
      </c>
      <c r="C150">
        <v>468</v>
      </c>
      <c r="D150" t="s">
        <v>25</v>
      </c>
      <c r="E150" t="s">
        <v>18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3">
      <c r="A151">
        <v>150</v>
      </c>
      <c r="B151" t="s">
        <v>16</v>
      </c>
      <c r="C151">
        <v>652</v>
      </c>
      <c r="D151" t="s">
        <v>14</v>
      </c>
      <c r="E151" t="s">
        <v>18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3">
      <c r="A152">
        <v>151</v>
      </c>
      <c r="B152" t="s">
        <v>27</v>
      </c>
      <c r="C152">
        <v>724</v>
      </c>
      <c r="D152" t="s">
        <v>25</v>
      </c>
      <c r="E152" t="s">
        <v>18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3">
      <c r="A153">
        <v>152</v>
      </c>
      <c r="B153" t="s">
        <v>19</v>
      </c>
      <c r="C153">
        <v>638</v>
      </c>
      <c r="D153" t="s">
        <v>17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3">
      <c r="A154">
        <v>153</v>
      </c>
      <c r="B154" t="s">
        <v>29</v>
      </c>
      <c r="C154">
        <v>640</v>
      </c>
      <c r="D154" t="s">
        <v>17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3">
      <c r="A155">
        <v>154</v>
      </c>
      <c r="B155" t="s">
        <v>22</v>
      </c>
      <c r="C155">
        <v>465</v>
      </c>
      <c r="D155" t="s">
        <v>25</v>
      </c>
      <c r="E155" t="s">
        <v>18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3">
      <c r="A156">
        <v>155</v>
      </c>
      <c r="B156" t="s">
        <v>30</v>
      </c>
      <c r="C156">
        <v>437</v>
      </c>
      <c r="D156" t="s">
        <v>17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3">
      <c r="A157">
        <v>156</v>
      </c>
      <c r="B157" t="s">
        <v>16</v>
      </c>
      <c r="C157">
        <v>474</v>
      </c>
      <c r="D157" t="s">
        <v>14</v>
      </c>
      <c r="E157" t="s">
        <v>18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3">
      <c r="A158">
        <v>157</v>
      </c>
      <c r="B158" t="s">
        <v>30</v>
      </c>
      <c r="C158">
        <v>759</v>
      </c>
      <c r="D158" t="s">
        <v>25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3">
      <c r="A159">
        <v>158</v>
      </c>
      <c r="B159" t="s">
        <v>13</v>
      </c>
      <c r="C159">
        <v>524</v>
      </c>
      <c r="D159" t="s">
        <v>17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3">
      <c r="A160">
        <v>159</v>
      </c>
      <c r="B160" t="s">
        <v>22</v>
      </c>
      <c r="C160">
        <v>848</v>
      </c>
      <c r="D160" t="s">
        <v>25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3">
      <c r="A161">
        <v>160</v>
      </c>
      <c r="B161" t="s">
        <v>16</v>
      </c>
      <c r="C161">
        <v>713</v>
      </c>
      <c r="D161" t="s">
        <v>14</v>
      </c>
      <c r="E161" t="s">
        <v>18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3">
      <c r="A162">
        <v>161</v>
      </c>
      <c r="B162" t="s">
        <v>22</v>
      </c>
      <c r="C162">
        <v>402</v>
      </c>
      <c r="D162" t="s">
        <v>17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3">
      <c r="A163">
        <v>162</v>
      </c>
      <c r="B163" t="s">
        <v>29</v>
      </c>
      <c r="C163">
        <v>839</v>
      </c>
      <c r="D163" t="s">
        <v>14</v>
      </c>
      <c r="E163" t="s">
        <v>18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3">
      <c r="A164">
        <v>163</v>
      </c>
      <c r="B164" t="s">
        <v>13</v>
      </c>
      <c r="C164">
        <v>460</v>
      </c>
      <c r="D164" t="s">
        <v>25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3">
      <c r="A165">
        <v>164</v>
      </c>
      <c r="B165" t="s">
        <v>19</v>
      </c>
      <c r="C165">
        <v>414</v>
      </c>
      <c r="D165" t="s">
        <v>25</v>
      </c>
      <c r="E165" t="s">
        <v>18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3">
      <c r="A166">
        <v>165</v>
      </c>
      <c r="B166" t="s">
        <v>31</v>
      </c>
      <c r="C166">
        <v>682</v>
      </c>
      <c r="D166" t="s">
        <v>17</v>
      </c>
      <c r="E166" t="s">
        <v>18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3">
      <c r="A167">
        <v>166</v>
      </c>
      <c r="B167" t="s">
        <v>30</v>
      </c>
      <c r="C167">
        <v>724</v>
      </c>
      <c r="D167" t="s">
        <v>14</v>
      </c>
      <c r="E167" t="s">
        <v>18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3">
      <c r="A168">
        <v>167</v>
      </c>
      <c r="B168" t="s">
        <v>16</v>
      </c>
      <c r="C168">
        <v>423</v>
      </c>
      <c r="D168" t="s">
        <v>25</v>
      </c>
      <c r="E168" t="s">
        <v>18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3">
      <c r="A169">
        <v>168</v>
      </c>
      <c r="B169" t="s">
        <v>27</v>
      </c>
      <c r="C169">
        <v>496</v>
      </c>
      <c r="D169" t="s">
        <v>14</v>
      </c>
      <c r="E169" t="s">
        <v>18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3">
      <c r="A170">
        <v>169</v>
      </c>
      <c r="B170" t="s">
        <v>22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3">
      <c r="A171">
        <v>170</v>
      </c>
      <c r="B171" t="s">
        <v>29</v>
      </c>
      <c r="C171">
        <v>613</v>
      </c>
      <c r="D171" t="s">
        <v>17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3">
      <c r="A172">
        <v>171</v>
      </c>
      <c r="B172" t="s">
        <v>13</v>
      </c>
      <c r="C172">
        <v>481</v>
      </c>
      <c r="D172" t="s">
        <v>14</v>
      </c>
      <c r="E172" t="s">
        <v>18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3">
      <c r="A173">
        <v>172</v>
      </c>
      <c r="B173" t="s">
        <v>20</v>
      </c>
      <c r="C173">
        <v>398</v>
      </c>
      <c r="D173" t="s">
        <v>25</v>
      </c>
      <c r="E173" t="s">
        <v>18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3">
      <c r="A174">
        <v>173</v>
      </c>
      <c r="B174" t="s">
        <v>30</v>
      </c>
      <c r="C174">
        <v>426</v>
      </c>
      <c r="D174" t="s">
        <v>25</v>
      </c>
      <c r="E174" t="s">
        <v>18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3">
      <c r="A175">
        <v>174</v>
      </c>
      <c r="B175" t="s">
        <v>30</v>
      </c>
      <c r="C175">
        <v>643</v>
      </c>
      <c r="D175" t="s">
        <v>17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3">
      <c r="A176">
        <v>175</v>
      </c>
      <c r="B176" t="s">
        <v>22</v>
      </c>
      <c r="C176">
        <v>466</v>
      </c>
      <c r="D176" t="s">
        <v>14</v>
      </c>
      <c r="E176" t="s">
        <v>18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3">
      <c r="A177">
        <v>176</v>
      </c>
      <c r="B177" t="s">
        <v>26</v>
      </c>
      <c r="C177">
        <v>843</v>
      </c>
      <c r="D177" t="s">
        <v>25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3">
      <c r="A178">
        <v>177</v>
      </c>
      <c r="B178" t="s">
        <v>30</v>
      </c>
      <c r="C178">
        <v>398</v>
      </c>
      <c r="D178" t="s">
        <v>25</v>
      </c>
      <c r="E178" t="s">
        <v>18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3">
      <c r="A179">
        <v>178</v>
      </c>
      <c r="B179" t="s">
        <v>29</v>
      </c>
      <c r="C179">
        <v>459</v>
      </c>
      <c r="D179" t="s">
        <v>17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3">
      <c r="A180">
        <v>179</v>
      </c>
      <c r="B180" t="s">
        <v>29</v>
      </c>
      <c r="C180">
        <v>816</v>
      </c>
      <c r="D180" t="s">
        <v>14</v>
      </c>
      <c r="E180" t="s">
        <v>18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3">
      <c r="A181">
        <v>180</v>
      </c>
      <c r="B181" t="s">
        <v>22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3">
      <c r="A182">
        <v>181</v>
      </c>
      <c r="B182" t="s">
        <v>31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3">
      <c r="A183">
        <v>182</v>
      </c>
      <c r="B183" t="s">
        <v>29</v>
      </c>
      <c r="C183">
        <v>421</v>
      </c>
      <c r="D183" t="s">
        <v>25</v>
      </c>
      <c r="E183" t="s">
        <v>18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3">
      <c r="A184">
        <v>183</v>
      </c>
      <c r="B184" t="s">
        <v>30</v>
      </c>
      <c r="C184">
        <v>696</v>
      </c>
      <c r="D184" t="s">
        <v>25</v>
      </c>
      <c r="E184" t="s">
        <v>18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3">
      <c r="A185">
        <v>184</v>
      </c>
      <c r="B185" t="s">
        <v>30</v>
      </c>
      <c r="C185">
        <v>783</v>
      </c>
      <c r="D185" t="s">
        <v>17</v>
      </c>
      <c r="E185" t="s">
        <v>18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3">
      <c r="A186">
        <v>185</v>
      </c>
      <c r="B186" t="s">
        <v>19</v>
      </c>
      <c r="C186">
        <v>844</v>
      </c>
      <c r="D186" t="s">
        <v>25</v>
      </c>
      <c r="E186" t="s">
        <v>18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3">
      <c r="A187">
        <v>186</v>
      </c>
      <c r="B187" t="s">
        <v>26</v>
      </c>
      <c r="C187">
        <v>635</v>
      </c>
      <c r="D187" t="s">
        <v>17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3">
      <c r="A188">
        <v>187</v>
      </c>
      <c r="B188" t="s">
        <v>19</v>
      </c>
      <c r="C188">
        <v>353</v>
      </c>
      <c r="D188" t="s">
        <v>17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3">
      <c r="A189">
        <v>188</v>
      </c>
      <c r="B189" t="s">
        <v>29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3">
      <c r="A190">
        <v>189</v>
      </c>
      <c r="B190" t="s">
        <v>19</v>
      </c>
      <c r="C190">
        <v>434</v>
      </c>
      <c r="D190" t="s">
        <v>17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3">
      <c r="A191">
        <v>190</v>
      </c>
      <c r="B191" t="s">
        <v>29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20</v>
      </c>
      <c r="C193">
        <v>725</v>
      </c>
      <c r="D193" t="s">
        <v>25</v>
      </c>
      <c r="E193" t="s">
        <v>18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16</v>
      </c>
      <c r="C194">
        <v>370</v>
      </c>
      <c r="D194" t="s">
        <v>25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30</v>
      </c>
      <c r="C195">
        <v>558</v>
      </c>
      <c r="D195" t="s">
        <v>17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27</v>
      </c>
      <c r="C196">
        <v>392</v>
      </c>
      <c r="D196" t="s">
        <v>17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29</v>
      </c>
      <c r="C197">
        <v>848</v>
      </c>
      <c r="D197" t="s">
        <v>17</v>
      </c>
      <c r="E197" t="s">
        <v>18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13</v>
      </c>
      <c r="C198">
        <v>378</v>
      </c>
      <c r="D198" t="s">
        <v>17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30</v>
      </c>
      <c r="C199">
        <v>760</v>
      </c>
      <c r="D199" t="s">
        <v>25</v>
      </c>
      <c r="E199" t="s">
        <v>18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26</v>
      </c>
      <c r="C200">
        <v>693</v>
      </c>
      <c r="D200" t="s">
        <v>17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19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22</v>
      </c>
      <c r="C202">
        <v>654</v>
      </c>
      <c r="D202" t="s">
        <v>25</v>
      </c>
      <c r="E202" t="s">
        <v>18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20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13</v>
      </c>
      <c r="C204">
        <v>452</v>
      </c>
      <c r="D204" t="s">
        <v>17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19</v>
      </c>
      <c r="C205">
        <v>615</v>
      </c>
      <c r="D205" t="s">
        <v>25</v>
      </c>
      <c r="E205" t="s">
        <v>18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27</v>
      </c>
      <c r="C206">
        <v>608</v>
      </c>
      <c r="D206" t="s">
        <v>14</v>
      </c>
      <c r="E206" t="s">
        <v>18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13</v>
      </c>
      <c r="C207">
        <v>722</v>
      </c>
      <c r="D207" t="s">
        <v>25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19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19</v>
      </c>
      <c r="C209">
        <v>583</v>
      </c>
      <c r="D209" t="s">
        <v>25</v>
      </c>
      <c r="E209" t="s">
        <v>18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20</v>
      </c>
      <c r="C210">
        <v>695</v>
      </c>
      <c r="D210" t="s">
        <v>14</v>
      </c>
      <c r="E210" t="s">
        <v>18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22</v>
      </c>
      <c r="C211">
        <v>730</v>
      </c>
      <c r="D211" t="s">
        <v>14</v>
      </c>
      <c r="E211" t="s">
        <v>18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22</v>
      </c>
      <c r="C212">
        <v>723</v>
      </c>
      <c r="D212" t="s">
        <v>14</v>
      </c>
      <c r="E212" t="s">
        <v>18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22</v>
      </c>
      <c r="C213">
        <v>450</v>
      </c>
      <c r="D213" t="s">
        <v>25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20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19</v>
      </c>
      <c r="C215">
        <v>418</v>
      </c>
      <c r="D215" t="s">
        <v>14</v>
      </c>
      <c r="E215" t="s">
        <v>18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26</v>
      </c>
      <c r="C216">
        <v>455</v>
      </c>
      <c r="D216" t="s">
        <v>17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19</v>
      </c>
      <c r="C217">
        <v>360</v>
      </c>
      <c r="D217" t="s">
        <v>14</v>
      </c>
      <c r="E217" t="s">
        <v>18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22</v>
      </c>
      <c r="C218">
        <v>362</v>
      </c>
      <c r="D218" t="s">
        <v>17</v>
      </c>
      <c r="E218" t="s">
        <v>18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20</v>
      </c>
      <c r="C219">
        <v>454</v>
      </c>
      <c r="D219" t="s">
        <v>25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20</v>
      </c>
      <c r="C220">
        <v>575</v>
      </c>
      <c r="D220" t="s">
        <v>14</v>
      </c>
      <c r="E220" t="s">
        <v>18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13</v>
      </c>
      <c r="C221">
        <v>771</v>
      </c>
      <c r="D221" t="s">
        <v>25</v>
      </c>
      <c r="E221" t="s">
        <v>18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31</v>
      </c>
      <c r="C222">
        <v>517</v>
      </c>
      <c r="D222" t="s">
        <v>17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26</v>
      </c>
      <c r="C223">
        <v>766</v>
      </c>
      <c r="D223" t="s">
        <v>17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26</v>
      </c>
      <c r="C224">
        <v>728</v>
      </c>
      <c r="D224" t="s">
        <v>25</v>
      </c>
      <c r="E224" t="s">
        <v>18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30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31</v>
      </c>
      <c r="C226">
        <v>760</v>
      </c>
      <c r="D226" t="s">
        <v>25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13</v>
      </c>
      <c r="C227">
        <v>449</v>
      </c>
      <c r="D227" t="s">
        <v>17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30</v>
      </c>
      <c r="C228">
        <v>567</v>
      </c>
      <c r="D228" t="s">
        <v>17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27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16</v>
      </c>
      <c r="C230">
        <v>694</v>
      </c>
      <c r="D230" t="s">
        <v>17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26</v>
      </c>
      <c r="C231">
        <v>560</v>
      </c>
      <c r="D231" t="s">
        <v>14</v>
      </c>
      <c r="E231" t="s">
        <v>18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13</v>
      </c>
      <c r="C233">
        <v>572</v>
      </c>
      <c r="D233" t="s">
        <v>14</v>
      </c>
      <c r="E233" t="s">
        <v>18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16</v>
      </c>
      <c r="C234">
        <v>506</v>
      </c>
      <c r="D234" t="s">
        <v>17</v>
      </c>
      <c r="E234" t="s">
        <v>18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30</v>
      </c>
      <c r="C235">
        <v>422</v>
      </c>
      <c r="D235" t="s">
        <v>25</v>
      </c>
      <c r="E235" t="s">
        <v>18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31</v>
      </c>
      <c r="C236">
        <v>624</v>
      </c>
      <c r="D236" t="s">
        <v>25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31</v>
      </c>
      <c r="C237">
        <v>759</v>
      </c>
      <c r="D237" t="s">
        <v>17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16</v>
      </c>
      <c r="C238">
        <v>758</v>
      </c>
      <c r="D238" t="s">
        <v>25</v>
      </c>
      <c r="E238" t="s">
        <v>18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19</v>
      </c>
      <c r="C239">
        <v>389</v>
      </c>
      <c r="D239" t="s">
        <v>25</v>
      </c>
      <c r="E239" t="s">
        <v>18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30</v>
      </c>
      <c r="C240">
        <v>584</v>
      </c>
      <c r="D240" t="s">
        <v>17</v>
      </c>
      <c r="E240" t="s">
        <v>18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30</v>
      </c>
      <c r="C241">
        <v>473</v>
      </c>
      <c r="D241" t="s">
        <v>25</v>
      </c>
      <c r="E241" t="s">
        <v>18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27</v>
      </c>
      <c r="C242">
        <v>634</v>
      </c>
      <c r="D242" t="s">
        <v>17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27</v>
      </c>
      <c r="C243">
        <v>502</v>
      </c>
      <c r="D243" t="s">
        <v>14</v>
      </c>
      <c r="E243" t="s">
        <v>18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16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22</v>
      </c>
      <c r="C245">
        <v>545</v>
      </c>
      <c r="D245" t="s">
        <v>25</v>
      </c>
      <c r="E245" t="s">
        <v>18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19</v>
      </c>
      <c r="C246">
        <v>522</v>
      </c>
      <c r="D246" t="s">
        <v>17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20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19</v>
      </c>
      <c r="C248">
        <v>651</v>
      </c>
      <c r="D248" t="s">
        <v>17</v>
      </c>
      <c r="E248" t="s">
        <v>18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26</v>
      </c>
      <c r="C249">
        <v>660</v>
      </c>
      <c r="D249" t="s">
        <v>17</v>
      </c>
      <c r="E249" t="s">
        <v>18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31</v>
      </c>
      <c r="C250">
        <v>350</v>
      </c>
      <c r="D250" t="s">
        <v>17</v>
      </c>
      <c r="E250" t="s">
        <v>18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31</v>
      </c>
      <c r="C251">
        <v>488</v>
      </c>
      <c r="D251" t="s">
        <v>25</v>
      </c>
      <c r="E251" t="s">
        <v>18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26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31</v>
      </c>
      <c r="C253">
        <v>740</v>
      </c>
      <c r="D253" t="s">
        <v>25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27</v>
      </c>
      <c r="C254">
        <v>569</v>
      </c>
      <c r="D254" t="s">
        <v>17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26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13</v>
      </c>
      <c r="C256">
        <v>791</v>
      </c>
      <c r="D256" t="s">
        <v>25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13</v>
      </c>
      <c r="C257">
        <v>804</v>
      </c>
      <c r="D257" t="s">
        <v>14</v>
      </c>
      <c r="E257" t="s">
        <v>18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13</v>
      </c>
      <c r="C258">
        <v>753</v>
      </c>
      <c r="D258" t="s">
        <v>25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26</v>
      </c>
      <c r="C259">
        <v>512</v>
      </c>
      <c r="D259" t="s">
        <v>17</v>
      </c>
      <c r="E259" t="s">
        <v>18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20</v>
      </c>
      <c r="C261">
        <v>592</v>
      </c>
      <c r="D261" t="s">
        <v>17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20</v>
      </c>
      <c r="C262">
        <v>708</v>
      </c>
      <c r="D262" t="s">
        <v>17</v>
      </c>
      <c r="E262" t="s">
        <v>18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29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31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29</v>
      </c>
      <c r="C265">
        <v>468</v>
      </c>
      <c r="D265" t="s">
        <v>25</v>
      </c>
      <c r="E265" t="s">
        <v>18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20</v>
      </c>
      <c r="C266">
        <v>478</v>
      </c>
      <c r="D266" t="s">
        <v>25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26</v>
      </c>
      <c r="C267">
        <v>834</v>
      </c>
      <c r="D267" t="s">
        <v>17</v>
      </c>
      <c r="E267" t="s">
        <v>18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19</v>
      </c>
      <c r="C268">
        <v>715</v>
      </c>
      <c r="D268" t="s">
        <v>25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31</v>
      </c>
      <c r="C269">
        <v>455</v>
      </c>
      <c r="D269" t="s">
        <v>14</v>
      </c>
      <c r="E269" t="s">
        <v>18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22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22</v>
      </c>
      <c r="C272">
        <v>490</v>
      </c>
      <c r="D272" t="s">
        <v>17</v>
      </c>
      <c r="E272" t="s">
        <v>18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22</v>
      </c>
      <c r="C273">
        <v>621</v>
      </c>
      <c r="D273" t="s">
        <v>25</v>
      </c>
      <c r="E273" t="s">
        <v>18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26</v>
      </c>
      <c r="C274">
        <v>468</v>
      </c>
      <c r="D274" t="s">
        <v>25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16</v>
      </c>
      <c r="C275">
        <v>383</v>
      </c>
      <c r="D275" t="s">
        <v>25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22</v>
      </c>
      <c r="C276">
        <v>501</v>
      </c>
      <c r="D276" t="s">
        <v>25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31</v>
      </c>
      <c r="C277">
        <v>746</v>
      </c>
      <c r="D277" t="s">
        <v>25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22</v>
      </c>
      <c r="C278">
        <v>739</v>
      </c>
      <c r="D278" t="s">
        <v>25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16</v>
      </c>
      <c r="C279">
        <v>388</v>
      </c>
      <c r="D279" t="s">
        <v>25</v>
      </c>
      <c r="E279" t="s">
        <v>18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29</v>
      </c>
      <c r="C280">
        <v>607</v>
      </c>
      <c r="D280" t="s">
        <v>17</v>
      </c>
      <c r="E280" t="s">
        <v>18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16</v>
      </c>
      <c r="C281">
        <v>616</v>
      </c>
      <c r="D281" t="s">
        <v>25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27</v>
      </c>
      <c r="C282">
        <v>356</v>
      </c>
      <c r="D282" t="s">
        <v>25</v>
      </c>
      <c r="E282" t="s">
        <v>18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30</v>
      </c>
      <c r="C283">
        <v>731</v>
      </c>
      <c r="D283" t="s">
        <v>25</v>
      </c>
      <c r="E283" t="s">
        <v>18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27</v>
      </c>
      <c r="C284">
        <v>612</v>
      </c>
      <c r="D284" t="s">
        <v>17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19</v>
      </c>
      <c r="C285">
        <v>452</v>
      </c>
      <c r="D285" t="s">
        <v>25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19</v>
      </c>
      <c r="C286">
        <v>772</v>
      </c>
      <c r="D286" t="s">
        <v>17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30</v>
      </c>
      <c r="C287">
        <v>681</v>
      </c>
      <c r="D287" t="s">
        <v>17</v>
      </c>
      <c r="E287" t="s">
        <v>18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30</v>
      </c>
      <c r="C288">
        <v>720</v>
      </c>
      <c r="D288" t="s">
        <v>17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20</v>
      </c>
      <c r="C289">
        <v>691</v>
      </c>
      <c r="D289" t="s">
        <v>14</v>
      </c>
      <c r="E289" t="s">
        <v>18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16</v>
      </c>
      <c r="C290">
        <v>732</v>
      </c>
      <c r="D290" t="s">
        <v>25</v>
      </c>
      <c r="E290" t="s">
        <v>18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19</v>
      </c>
      <c r="C291">
        <v>720</v>
      </c>
      <c r="D291" t="s">
        <v>14</v>
      </c>
      <c r="E291" t="s">
        <v>18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30</v>
      </c>
      <c r="C292">
        <v>528</v>
      </c>
      <c r="D292" t="s">
        <v>25</v>
      </c>
      <c r="E292" t="s">
        <v>18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20</v>
      </c>
      <c r="C293">
        <v>657</v>
      </c>
      <c r="D293" t="s">
        <v>17</v>
      </c>
      <c r="E293" t="s">
        <v>18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20</v>
      </c>
      <c r="C294">
        <v>608</v>
      </c>
      <c r="D294" t="s">
        <v>17</v>
      </c>
      <c r="E294" t="s">
        <v>18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31</v>
      </c>
      <c r="C295">
        <v>682</v>
      </c>
      <c r="D295" t="s">
        <v>25</v>
      </c>
      <c r="E295" t="s">
        <v>18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30</v>
      </c>
      <c r="C296">
        <v>507</v>
      </c>
      <c r="D296" t="s">
        <v>25</v>
      </c>
      <c r="E296" t="s">
        <v>18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27</v>
      </c>
      <c r="C297">
        <v>359</v>
      </c>
      <c r="D297" t="s">
        <v>17</v>
      </c>
      <c r="E297" t="s">
        <v>18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20</v>
      </c>
      <c r="C298">
        <v>465</v>
      </c>
      <c r="D298" t="s">
        <v>25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16</v>
      </c>
      <c r="C299">
        <v>806</v>
      </c>
      <c r="D299" t="s">
        <v>25</v>
      </c>
      <c r="E299" t="s">
        <v>18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27</v>
      </c>
      <c r="C300">
        <v>739</v>
      </c>
      <c r="D300" t="s">
        <v>14</v>
      </c>
      <c r="E300" t="s">
        <v>18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22</v>
      </c>
      <c r="C301">
        <v>466</v>
      </c>
      <c r="D301" t="s">
        <v>17</v>
      </c>
      <c r="E301" t="s">
        <v>18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16</v>
      </c>
      <c r="C302">
        <v>531</v>
      </c>
      <c r="D302" t="s">
        <v>14</v>
      </c>
      <c r="E302" t="s">
        <v>18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29</v>
      </c>
      <c r="C303">
        <v>585</v>
      </c>
      <c r="D303" t="s">
        <v>17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27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26</v>
      </c>
      <c r="C305">
        <v>649</v>
      </c>
      <c r="D305" t="s">
        <v>25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27</v>
      </c>
      <c r="C306">
        <v>429</v>
      </c>
      <c r="D306" t="s">
        <v>25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29</v>
      </c>
      <c r="C307">
        <v>412</v>
      </c>
      <c r="D307" t="s">
        <v>17</v>
      </c>
      <c r="E307" t="s">
        <v>18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19</v>
      </c>
      <c r="C308">
        <v>682</v>
      </c>
      <c r="D308" t="s">
        <v>17</v>
      </c>
      <c r="E308" t="s">
        <v>18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19</v>
      </c>
      <c r="C309">
        <v>397</v>
      </c>
      <c r="D309" t="s">
        <v>17</v>
      </c>
      <c r="E309" t="s">
        <v>18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20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30</v>
      </c>
      <c r="C311">
        <v>499</v>
      </c>
      <c r="D311" t="s">
        <v>17</v>
      </c>
      <c r="E311" t="s">
        <v>18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25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16</v>
      </c>
      <c r="C313">
        <v>624</v>
      </c>
      <c r="D313" t="s">
        <v>17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30</v>
      </c>
      <c r="C314">
        <v>695</v>
      </c>
      <c r="D314" t="s">
        <v>25</v>
      </c>
      <c r="E314" t="s">
        <v>18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27</v>
      </c>
      <c r="C316">
        <v>572</v>
      </c>
      <c r="D316" t="s">
        <v>25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20</v>
      </c>
      <c r="C317">
        <v>442</v>
      </c>
      <c r="D317" t="s">
        <v>25</v>
      </c>
      <c r="E317" t="s">
        <v>18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27</v>
      </c>
      <c r="C318">
        <v>586</v>
      </c>
      <c r="D318" t="s">
        <v>14</v>
      </c>
      <c r="E318" t="s">
        <v>18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31</v>
      </c>
      <c r="C319">
        <v>455</v>
      </c>
      <c r="D319" t="s">
        <v>25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19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19</v>
      </c>
      <c r="C321">
        <v>356</v>
      </c>
      <c r="D321" t="s">
        <v>14</v>
      </c>
      <c r="E321" t="s">
        <v>18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22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26</v>
      </c>
      <c r="C323">
        <v>398</v>
      </c>
      <c r="D323" t="s">
        <v>25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26</v>
      </c>
      <c r="C325">
        <v>760</v>
      </c>
      <c r="D325" t="s">
        <v>17</v>
      </c>
      <c r="E325" t="s">
        <v>18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19</v>
      </c>
      <c r="C326">
        <v>508</v>
      </c>
      <c r="D326" t="s">
        <v>25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25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20</v>
      </c>
      <c r="C328">
        <v>493</v>
      </c>
      <c r="D328" t="s">
        <v>17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26</v>
      </c>
      <c r="C329">
        <v>797</v>
      </c>
      <c r="D329" t="s">
        <v>17</v>
      </c>
      <c r="E329" t="s">
        <v>18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20</v>
      </c>
      <c r="C330">
        <v>835</v>
      </c>
      <c r="D330" t="s">
        <v>17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31</v>
      </c>
      <c r="C331">
        <v>387</v>
      </c>
      <c r="D331" t="s">
        <v>17</v>
      </c>
      <c r="E331" t="s">
        <v>18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29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25</v>
      </c>
      <c r="E333" t="s">
        <v>18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16</v>
      </c>
      <c r="C334">
        <v>445</v>
      </c>
      <c r="D334" t="s">
        <v>25</v>
      </c>
      <c r="E334" t="s">
        <v>18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16</v>
      </c>
      <c r="C335">
        <v>702</v>
      </c>
      <c r="D335" t="s">
        <v>17</v>
      </c>
      <c r="E335" t="s">
        <v>18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19</v>
      </c>
      <c r="C336">
        <v>846</v>
      </c>
      <c r="D336" t="s">
        <v>14</v>
      </c>
      <c r="E336" t="s">
        <v>18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31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22</v>
      </c>
      <c r="C338">
        <v>638</v>
      </c>
      <c r="D338" t="s">
        <v>17</v>
      </c>
      <c r="E338" t="s">
        <v>18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22</v>
      </c>
      <c r="C339">
        <v>412</v>
      </c>
      <c r="D339" t="s">
        <v>17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29</v>
      </c>
      <c r="C340">
        <v>744</v>
      </c>
      <c r="D340" t="s">
        <v>17</v>
      </c>
      <c r="E340" t="s">
        <v>18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29</v>
      </c>
      <c r="C341">
        <v>746</v>
      </c>
      <c r="D341" t="s">
        <v>17</v>
      </c>
      <c r="E341" t="s">
        <v>18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20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30</v>
      </c>
      <c r="C343">
        <v>670</v>
      </c>
      <c r="D343" t="s">
        <v>25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30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20</v>
      </c>
      <c r="C345">
        <v>696</v>
      </c>
      <c r="D345" t="s">
        <v>25</v>
      </c>
      <c r="E345" t="s">
        <v>18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16</v>
      </c>
      <c r="C346">
        <v>837</v>
      </c>
      <c r="D346" t="s">
        <v>25</v>
      </c>
      <c r="E346" t="s">
        <v>18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30</v>
      </c>
      <c r="C347">
        <v>500</v>
      </c>
      <c r="D347" t="s">
        <v>25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29</v>
      </c>
      <c r="C348">
        <v>753</v>
      </c>
      <c r="D348" t="s">
        <v>14</v>
      </c>
      <c r="E348" t="s">
        <v>18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30</v>
      </c>
      <c r="C349">
        <v>739</v>
      </c>
      <c r="D349" t="s">
        <v>17</v>
      </c>
      <c r="E349" t="s">
        <v>18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22</v>
      </c>
      <c r="C350">
        <v>642</v>
      </c>
      <c r="D350" t="s">
        <v>17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30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19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29</v>
      </c>
      <c r="C353">
        <v>834</v>
      </c>
      <c r="D353" t="s">
        <v>25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31</v>
      </c>
      <c r="C354">
        <v>611</v>
      </c>
      <c r="D354" t="s">
        <v>14</v>
      </c>
      <c r="E354" t="s">
        <v>18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20</v>
      </c>
      <c r="C355">
        <v>698</v>
      </c>
      <c r="D355" t="s">
        <v>25</v>
      </c>
      <c r="E355" t="s">
        <v>18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27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22</v>
      </c>
      <c r="C357">
        <v>504</v>
      </c>
      <c r="D357" t="s">
        <v>17</v>
      </c>
      <c r="E357" t="s">
        <v>18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26</v>
      </c>
      <c r="C358">
        <v>591</v>
      </c>
      <c r="D358" t="s">
        <v>17</v>
      </c>
      <c r="E358" t="s">
        <v>18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16</v>
      </c>
      <c r="C359">
        <v>433</v>
      </c>
      <c r="D359" t="s">
        <v>17</v>
      </c>
      <c r="E359" t="s">
        <v>18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30</v>
      </c>
      <c r="C360">
        <v>746</v>
      </c>
      <c r="D360" t="s">
        <v>14</v>
      </c>
      <c r="E360" t="s">
        <v>18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26</v>
      </c>
      <c r="C361">
        <v>836</v>
      </c>
      <c r="D361" t="s">
        <v>25</v>
      </c>
      <c r="E361" t="s">
        <v>18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20</v>
      </c>
      <c r="C362">
        <v>485</v>
      </c>
      <c r="D362" t="s">
        <v>17</v>
      </c>
      <c r="E362" t="s">
        <v>18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30</v>
      </c>
      <c r="C363">
        <v>530</v>
      </c>
      <c r="D363" t="s">
        <v>25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27</v>
      </c>
      <c r="C364">
        <v>430</v>
      </c>
      <c r="D364" t="s">
        <v>17</v>
      </c>
      <c r="E364" t="s">
        <v>18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27</v>
      </c>
      <c r="C365">
        <v>763</v>
      </c>
      <c r="D365" t="s">
        <v>25</v>
      </c>
      <c r="E365" t="s">
        <v>18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31</v>
      </c>
      <c r="C366">
        <v>350</v>
      </c>
      <c r="D366" t="s">
        <v>14</v>
      </c>
      <c r="E366" t="s">
        <v>18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20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29</v>
      </c>
      <c r="C368">
        <v>557</v>
      </c>
      <c r="D368" t="s">
        <v>25</v>
      </c>
      <c r="E368" t="s">
        <v>18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22</v>
      </c>
      <c r="C369">
        <v>680</v>
      </c>
      <c r="D369" t="s">
        <v>14</v>
      </c>
      <c r="E369" t="s">
        <v>18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27</v>
      </c>
      <c r="C370">
        <v>602</v>
      </c>
      <c r="D370" t="s">
        <v>25</v>
      </c>
      <c r="E370" t="s">
        <v>18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31</v>
      </c>
      <c r="C371">
        <v>481</v>
      </c>
      <c r="D371" t="s">
        <v>14</v>
      </c>
      <c r="E371" t="s">
        <v>18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18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22</v>
      </c>
      <c r="C373">
        <v>673</v>
      </c>
      <c r="D373" t="s">
        <v>25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20</v>
      </c>
      <c r="C374">
        <v>494</v>
      </c>
      <c r="D374" t="s">
        <v>17</v>
      </c>
      <c r="E374" t="s">
        <v>18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31</v>
      </c>
      <c r="C375">
        <v>718</v>
      </c>
      <c r="D375" t="s">
        <v>17</v>
      </c>
      <c r="E375" t="s">
        <v>18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19</v>
      </c>
      <c r="C376">
        <v>807</v>
      </c>
      <c r="D376" t="s">
        <v>17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25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20</v>
      </c>
      <c r="C378">
        <v>466</v>
      </c>
      <c r="D378" t="s">
        <v>17</v>
      </c>
      <c r="E378" t="s">
        <v>18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19</v>
      </c>
      <c r="C379">
        <v>579</v>
      </c>
      <c r="D379" t="s">
        <v>14</v>
      </c>
      <c r="E379" t="s">
        <v>18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29</v>
      </c>
      <c r="C380">
        <v>605</v>
      </c>
      <c r="D380" t="s">
        <v>17</v>
      </c>
      <c r="E380" t="s">
        <v>18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29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20</v>
      </c>
      <c r="C382">
        <v>668</v>
      </c>
      <c r="D382" t="s">
        <v>17</v>
      </c>
      <c r="E382" t="s">
        <v>18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22</v>
      </c>
      <c r="C383">
        <v>790</v>
      </c>
      <c r="D383" t="s">
        <v>17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31</v>
      </c>
      <c r="C384">
        <v>398</v>
      </c>
      <c r="D384" t="s">
        <v>25</v>
      </c>
      <c r="E384" t="s">
        <v>18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22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29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16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19</v>
      </c>
      <c r="C388">
        <v>359</v>
      </c>
      <c r="D388" t="s">
        <v>17</v>
      </c>
      <c r="E388" t="s">
        <v>18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30</v>
      </c>
      <c r="C389">
        <v>842</v>
      </c>
      <c r="D389" t="s">
        <v>17</v>
      </c>
      <c r="E389" t="s">
        <v>18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27</v>
      </c>
      <c r="C390">
        <v>540</v>
      </c>
      <c r="D390" t="s">
        <v>25</v>
      </c>
      <c r="E390" t="s">
        <v>18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31</v>
      </c>
      <c r="C391">
        <v>429</v>
      </c>
      <c r="D391" t="s">
        <v>25</v>
      </c>
      <c r="E391" t="s">
        <v>18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27</v>
      </c>
      <c r="C392">
        <v>580</v>
      </c>
      <c r="D392" t="s">
        <v>25</v>
      </c>
      <c r="E392" t="s">
        <v>18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17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16</v>
      </c>
      <c r="C394">
        <v>767</v>
      </c>
      <c r="D394" t="s">
        <v>25</v>
      </c>
      <c r="E394" t="s">
        <v>18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19</v>
      </c>
      <c r="C395">
        <v>738</v>
      </c>
      <c r="D395" t="s">
        <v>14</v>
      </c>
      <c r="E395" t="s">
        <v>18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31</v>
      </c>
      <c r="C396">
        <v>750</v>
      </c>
      <c r="D396" t="s">
        <v>25</v>
      </c>
      <c r="E396" t="s">
        <v>18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27</v>
      </c>
      <c r="C397">
        <v>578</v>
      </c>
      <c r="D397" t="s">
        <v>17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27</v>
      </c>
      <c r="C398">
        <v>677</v>
      </c>
      <c r="D398" t="s">
        <v>25</v>
      </c>
      <c r="E398" t="s">
        <v>18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27</v>
      </c>
      <c r="C399">
        <v>668</v>
      </c>
      <c r="D399" t="s">
        <v>14</v>
      </c>
      <c r="E399" t="s">
        <v>18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16</v>
      </c>
      <c r="C400">
        <v>629</v>
      </c>
      <c r="D400" t="s">
        <v>14</v>
      </c>
      <c r="E400" t="s">
        <v>18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16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30</v>
      </c>
      <c r="C402">
        <v>716</v>
      </c>
      <c r="D402" t="s">
        <v>17</v>
      </c>
      <c r="E402" t="s">
        <v>18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27</v>
      </c>
      <c r="C403">
        <v>357</v>
      </c>
      <c r="D403" t="s">
        <v>14</v>
      </c>
      <c r="E403" t="s">
        <v>18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29</v>
      </c>
      <c r="C404">
        <v>628</v>
      </c>
      <c r="D404" t="s">
        <v>25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22</v>
      </c>
      <c r="C405">
        <v>704</v>
      </c>
      <c r="D405" t="s">
        <v>25</v>
      </c>
      <c r="E405" t="s">
        <v>18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19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19</v>
      </c>
      <c r="C407">
        <v>596</v>
      </c>
      <c r="D407" t="s">
        <v>17</v>
      </c>
      <c r="E407" t="s">
        <v>18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26</v>
      </c>
      <c r="C408">
        <v>430</v>
      </c>
      <c r="D408" t="s">
        <v>14</v>
      </c>
      <c r="E408" t="s">
        <v>18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31</v>
      </c>
      <c r="C409">
        <v>505</v>
      </c>
      <c r="D409" t="s">
        <v>25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26</v>
      </c>
      <c r="C410">
        <v>397</v>
      </c>
      <c r="D410" t="s">
        <v>25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31</v>
      </c>
      <c r="C411">
        <v>845</v>
      </c>
      <c r="D411" t="s">
        <v>14</v>
      </c>
      <c r="E411" t="s">
        <v>18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19</v>
      </c>
      <c r="C412">
        <v>464</v>
      </c>
      <c r="D412" t="s">
        <v>17</v>
      </c>
      <c r="E412" t="s">
        <v>18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27</v>
      </c>
      <c r="C413">
        <v>361</v>
      </c>
      <c r="D413" t="s">
        <v>25</v>
      </c>
      <c r="E413" t="s">
        <v>18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31</v>
      </c>
      <c r="C414">
        <v>821</v>
      </c>
      <c r="D414" t="s">
        <v>17</v>
      </c>
      <c r="E414" t="s">
        <v>18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31</v>
      </c>
      <c r="C415">
        <v>684</v>
      </c>
      <c r="D415" t="s">
        <v>14</v>
      </c>
      <c r="E415" t="s">
        <v>18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16</v>
      </c>
      <c r="C416">
        <v>837</v>
      </c>
      <c r="D416" t="s">
        <v>25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20</v>
      </c>
      <c r="C417">
        <v>636</v>
      </c>
      <c r="D417" t="s">
        <v>25</v>
      </c>
      <c r="E417" t="s">
        <v>18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30</v>
      </c>
      <c r="C418">
        <v>440</v>
      </c>
      <c r="D418" t="s">
        <v>25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27</v>
      </c>
      <c r="C419">
        <v>640</v>
      </c>
      <c r="D419" t="s">
        <v>25</v>
      </c>
      <c r="E419" t="s">
        <v>18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19</v>
      </c>
      <c r="C420">
        <v>404</v>
      </c>
      <c r="D420" t="s">
        <v>25</v>
      </c>
      <c r="E420" t="s">
        <v>18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25</v>
      </c>
      <c r="E421" t="s">
        <v>18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29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19</v>
      </c>
      <c r="C423">
        <v>421</v>
      </c>
      <c r="D423" t="s">
        <v>25</v>
      </c>
      <c r="E423" t="s">
        <v>18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26</v>
      </c>
      <c r="C424">
        <v>715</v>
      </c>
      <c r="D424" t="s">
        <v>25</v>
      </c>
      <c r="E424" t="s">
        <v>18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22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30</v>
      </c>
      <c r="C426">
        <v>462</v>
      </c>
      <c r="D426" t="s">
        <v>25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31</v>
      </c>
      <c r="C427">
        <v>771</v>
      </c>
      <c r="D427" t="s">
        <v>25</v>
      </c>
      <c r="E427" t="s">
        <v>18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27</v>
      </c>
      <c r="C428">
        <v>418</v>
      </c>
      <c r="D428" t="s">
        <v>14</v>
      </c>
      <c r="E428" t="s">
        <v>18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16</v>
      </c>
      <c r="C429">
        <v>787</v>
      </c>
      <c r="D429" t="s">
        <v>25</v>
      </c>
      <c r="E429" t="s">
        <v>18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30</v>
      </c>
      <c r="C430">
        <v>363</v>
      </c>
      <c r="D430" t="s">
        <v>25</v>
      </c>
      <c r="E430" t="s">
        <v>18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19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22</v>
      </c>
      <c r="C432">
        <v>625</v>
      </c>
      <c r="D432" t="s">
        <v>25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18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25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31</v>
      </c>
      <c r="C435">
        <v>702</v>
      </c>
      <c r="D435" t="s">
        <v>25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20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30</v>
      </c>
      <c r="C437">
        <v>547</v>
      </c>
      <c r="D437" t="s">
        <v>17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29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27</v>
      </c>
      <c r="C439">
        <v>450</v>
      </c>
      <c r="D439" t="s">
        <v>17</v>
      </c>
      <c r="E439" t="s">
        <v>18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20</v>
      </c>
      <c r="C440">
        <v>735</v>
      </c>
      <c r="D440" t="s">
        <v>17</v>
      </c>
      <c r="E440" t="s">
        <v>18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19</v>
      </c>
      <c r="C441">
        <v>603</v>
      </c>
      <c r="D441" t="s">
        <v>25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18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19</v>
      </c>
      <c r="C443">
        <v>739</v>
      </c>
      <c r="D443" t="s">
        <v>17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29</v>
      </c>
      <c r="C444">
        <v>814</v>
      </c>
      <c r="D444" t="s">
        <v>17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27</v>
      </c>
      <c r="C445">
        <v>580</v>
      </c>
      <c r="D445" t="s">
        <v>17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20</v>
      </c>
      <c r="C446">
        <v>774</v>
      </c>
      <c r="D446" t="s">
        <v>17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19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16</v>
      </c>
      <c r="C448">
        <v>380</v>
      </c>
      <c r="D448" t="s">
        <v>25</v>
      </c>
      <c r="E448" t="s">
        <v>18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25</v>
      </c>
      <c r="E449" t="s">
        <v>18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22</v>
      </c>
      <c r="C450">
        <v>369</v>
      </c>
      <c r="D450" t="s">
        <v>17</v>
      </c>
      <c r="E450" t="s">
        <v>18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19</v>
      </c>
      <c r="C451">
        <v>610</v>
      </c>
      <c r="D451" t="s">
        <v>25</v>
      </c>
      <c r="E451" t="s">
        <v>18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20</v>
      </c>
      <c r="C452">
        <v>498</v>
      </c>
      <c r="D452" t="s">
        <v>17</v>
      </c>
      <c r="E452" t="s">
        <v>18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25</v>
      </c>
      <c r="E453" t="s">
        <v>18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25</v>
      </c>
      <c r="E454" t="s">
        <v>18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30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16</v>
      </c>
      <c r="C456">
        <v>801</v>
      </c>
      <c r="D456" t="s">
        <v>17</v>
      </c>
      <c r="E456" t="s">
        <v>18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30</v>
      </c>
      <c r="C457">
        <v>564</v>
      </c>
      <c r="D457" t="s">
        <v>14</v>
      </c>
      <c r="E457" t="s">
        <v>18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19</v>
      </c>
      <c r="C458">
        <v>666</v>
      </c>
      <c r="D458" t="s">
        <v>25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29</v>
      </c>
      <c r="C459">
        <v>579</v>
      </c>
      <c r="D459" t="s">
        <v>17</v>
      </c>
      <c r="E459" t="s">
        <v>18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22</v>
      </c>
      <c r="C460">
        <v>600</v>
      </c>
      <c r="D460" t="s">
        <v>17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19</v>
      </c>
      <c r="C461">
        <v>443</v>
      </c>
      <c r="D461" t="s">
        <v>17</v>
      </c>
      <c r="E461" t="s">
        <v>18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26</v>
      </c>
      <c r="C462">
        <v>519</v>
      </c>
      <c r="D462" t="s">
        <v>17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20</v>
      </c>
      <c r="C463">
        <v>390</v>
      </c>
      <c r="D463" t="s">
        <v>17</v>
      </c>
      <c r="E463" t="s">
        <v>18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16</v>
      </c>
      <c r="C464">
        <v>538</v>
      </c>
      <c r="D464" t="s">
        <v>17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19</v>
      </c>
      <c r="C465">
        <v>559</v>
      </c>
      <c r="D465" t="s">
        <v>25</v>
      </c>
      <c r="E465" t="s">
        <v>18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16</v>
      </c>
      <c r="C466">
        <v>529</v>
      </c>
      <c r="D466" t="s">
        <v>17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19</v>
      </c>
      <c r="C467">
        <v>646</v>
      </c>
      <c r="D467" t="s">
        <v>25</v>
      </c>
      <c r="E467" t="s">
        <v>18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29</v>
      </c>
      <c r="C468">
        <v>409</v>
      </c>
      <c r="D468" t="s">
        <v>14</v>
      </c>
      <c r="E468" t="s">
        <v>18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31</v>
      </c>
      <c r="C469">
        <v>840</v>
      </c>
      <c r="D469" t="s">
        <v>25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22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26</v>
      </c>
      <c r="C471">
        <v>379</v>
      </c>
      <c r="D471" t="s">
        <v>17</v>
      </c>
      <c r="E471" t="s">
        <v>18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22</v>
      </c>
      <c r="C472">
        <v>575</v>
      </c>
      <c r="D472" t="s">
        <v>25</v>
      </c>
      <c r="E472" t="s">
        <v>18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27</v>
      </c>
      <c r="C473">
        <v>444</v>
      </c>
      <c r="D473" t="s">
        <v>25</v>
      </c>
      <c r="E473" t="s">
        <v>18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22</v>
      </c>
      <c r="C474">
        <v>588</v>
      </c>
      <c r="D474" t="s">
        <v>25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31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19</v>
      </c>
      <c r="C476">
        <v>732</v>
      </c>
      <c r="D476" t="s">
        <v>17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26</v>
      </c>
      <c r="C477">
        <v>566</v>
      </c>
      <c r="D477" t="s">
        <v>25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27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22</v>
      </c>
      <c r="C479">
        <v>705</v>
      </c>
      <c r="D479" t="s">
        <v>25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20</v>
      </c>
      <c r="C480">
        <v>517</v>
      </c>
      <c r="D480" t="s">
        <v>25</v>
      </c>
      <c r="E480" t="s">
        <v>18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27</v>
      </c>
      <c r="C481">
        <v>507</v>
      </c>
      <c r="D481" t="s">
        <v>25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22</v>
      </c>
      <c r="C482">
        <v>415</v>
      </c>
      <c r="D482" t="s">
        <v>25</v>
      </c>
      <c r="E482" t="s">
        <v>18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27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31</v>
      </c>
      <c r="C484">
        <v>550</v>
      </c>
      <c r="D484" t="s">
        <v>17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26</v>
      </c>
      <c r="C485">
        <v>734</v>
      </c>
      <c r="D485" t="s">
        <v>17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20</v>
      </c>
      <c r="C486">
        <v>437</v>
      </c>
      <c r="D486" t="s">
        <v>25</v>
      </c>
      <c r="E486" t="s">
        <v>18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26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19</v>
      </c>
      <c r="C488">
        <v>717</v>
      </c>
      <c r="D488" t="s">
        <v>17</v>
      </c>
      <c r="E488" t="s">
        <v>18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22</v>
      </c>
      <c r="C489">
        <v>797</v>
      </c>
      <c r="D489" t="s">
        <v>17</v>
      </c>
      <c r="E489" t="s">
        <v>18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20</v>
      </c>
      <c r="C490">
        <v>760</v>
      </c>
      <c r="D490" t="s">
        <v>25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29</v>
      </c>
      <c r="C491">
        <v>567</v>
      </c>
      <c r="D491" t="s">
        <v>25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29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26</v>
      </c>
      <c r="C493">
        <v>484</v>
      </c>
      <c r="D493" t="s">
        <v>17</v>
      </c>
      <c r="E493" t="s">
        <v>18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19</v>
      </c>
      <c r="C494">
        <v>566</v>
      </c>
      <c r="D494" t="s">
        <v>25</v>
      </c>
      <c r="E494" t="s">
        <v>18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29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16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30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16</v>
      </c>
      <c r="C498">
        <v>751</v>
      </c>
      <c r="D498" t="s">
        <v>17</v>
      </c>
      <c r="E498" t="s">
        <v>18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20</v>
      </c>
      <c r="C499">
        <v>814</v>
      </c>
      <c r="D499" t="s">
        <v>17</v>
      </c>
      <c r="E499" t="s">
        <v>18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29</v>
      </c>
      <c r="C500">
        <v>718</v>
      </c>
      <c r="D500" t="s">
        <v>17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8">
    <mergeCell ref="P15:X15"/>
    <mergeCell ref="P17:X17"/>
    <mergeCell ref="P18:S18"/>
    <mergeCell ref="O3:W4"/>
    <mergeCell ref="O9:P9"/>
    <mergeCell ref="Q10:Y10"/>
    <mergeCell ref="Q11:R11"/>
    <mergeCell ref="Q13:Y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Pivot Table 1</vt:lpstr>
      <vt:lpstr>Pivot table 2</vt:lpstr>
      <vt:lpstr>Pivot tabe 3</vt:lpstr>
      <vt:lpstr>Pivot tabe 4</vt:lpstr>
      <vt:lpstr>Pivot tabe 5</vt:lpstr>
      <vt:lpstr>Data analysis toolpak 1</vt:lpstr>
      <vt:lpstr>Ans. of 1 (toolpak)</vt:lpstr>
      <vt:lpstr>Data analysis toolpak 2</vt:lpstr>
      <vt:lpstr>Ans. of 2 (toolpack)</vt:lpstr>
      <vt:lpstr>Missing Values</vt:lpstr>
      <vt:lpstr>Average Balance</vt:lpstr>
      <vt:lpstr>Average Credit Score</vt:lpstr>
      <vt:lpstr>Male, Average bank balace</vt:lpstr>
      <vt:lpstr>Got Churned Customer</vt:lpstr>
      <vt:lpstr>Customer Stayed</vt:lpstr>
      <vt:lpstr>Tenure of 1 year</vt:lpstr>
      <vt:lpstr>Average salary</vt:lpstr>
      <vt:lpstr>Conclusion of research Q</vt:lpstr>
      <vt:lpstr>Also Conclusion another Q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Santosh Kumar</dc:creator>
  <cp:keywords/>
  <dc:description/>
  <cp:lastModifiedBy>Santosh Kumar</cp:lastModifiedBy>
  <cp:revision/>
  <dcterms:created xsi:type="dcterms:W3CDTF">2025-04-25T17:53:17Z</dcterms:created>
  <dcterms:modified xsi:type="dcterms:W3CDTF">2025-06-29T13:16:58Z</dcterms:modified>
  <cp:category/>
  <cp:contentStatus/>
</cp:coreProperties>
</file>