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 and Analysis" sheetId="1" r:id="rId4"/>
  </sheets>
  <definedNames>
    <definedName hidden="1" localSheetId="0" name="_xlnm._FilterDatabase">'Results and Analysis'!$E$1</definedName>
  </definedNames>
  <calcPr/>
</workbook>
</file>

<file path=xl/sharedStrings.xml><?xml version="1.0" encoding="utf-8"?>
<sst xmlns="http://schemas.openxmlformats.org/spreadsheetml/2006/main" count="84" uniqueCount="31">
  <si>
    <t>TTC per frame</t>
  </si>
  <si>
    <t>Detector: SHITOMASI</t>
  </si>
  <si>
    <t>Descriptors: BRIEF; ORB; FREAK; BRISK; SIFT</t>
  </si>
  <si>
    <t>Frame\Descriptor</t>
  </si>
  <si>
    <t>BRIEF</t>
  </si>
  <si>
    <t>ORB</t>
  </si>
  <si>
    <t>FREAK</t>
  </si>
  <si>
    <t>BRISK</t>
  </si>
  <si>
    <t>SIFT</t>
  </si>
  <si>
    <t>inf, -ve number</t>
  </si>
  <si>
    <t>High or low standard deviation</t>
  </si>
  <si>
    <t>Large deviation in mean from TTC-LiDAR's mean</t>
  </si>
  <si>
    <t>Inconsistant  numbers</t>
  </si>
  <si>
    <t>Best performers</t>
  </si>
  <si>
    <t>Standard deviation</t>
  </si>
  <si>
    <t>Mean</t>
  </si>
  <si>
    <t>Detector: HARRIS</t>
  </si>
  <si>
    <t>Detector: FAST</t>
  </si>
  <si>
    <t>Detector: BRISK</t>
  </si>
  <si>
    <t>Detector: ORB</t>
  </si>
  <si>
    <t>Detector: SIFT</t>
  </si>
  <si>
    <t>Descriptors: BRIEF; ORB; FREAK; BRISK; SIFT.</t>
  </si>
  <si>
    <t>Detector: AKAZE</t>
  </si>
  <si>
    <t>Descriptors: BRIEF; ORB; FREAK; BRISK; SIFT; AKAZE.</t>
  </si>
  <si>
    <t>AKAZE</t>
  </si>
  <si>
    <t>BEST COMBINATIONS (Detector + Descriptor)</t>
  </si>
  <si>
    <t>Frame</t>
  </si>
  <si>
    <t>SIFT + BRISK</t>
  </si>
  <si>
    <t>AKAZE + ORB</t>
  </si>
  <si>
    <t>AKAZE + FREAK</t>
  </si>
  <si>
    <t>TTC LiDAR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</si>
</sst>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1.0"/>
      <color theme="1"/>
      <name val="Calibri"/>
    </font>
    <font>
      <b/>
      <sz val="11.0"/>
      <color theme="1"/>
      <name val="Calibri"/>
    </font>
    <font>
      <color theme="1"/>
      <name val="Arial"/>
    </font>
    <font>
      <sz val="18.0"/>
      <color theme="1"/>
      <name val="Arial"/>
    </font>
    <font>
      <sz val="11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DD7E6B"/>
        <bgColor rgb="FFDD7E6B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B45F06"/>
        <bgColor rgb="FFB45F06"/>
      </patternFill>
    </fill>
    <fill>
      <patternFill patternType="solid">
        <fgColor rgb="FF00FF00"/>
        <bgColor rgb="FF00FF00"/>
      </patternFill>
    </fill>
    <fill>
      <patternFill patternType="solid">
        <fgColor theme="5"/>
        <bgColor theme="5"/>
      </patternFill>
    </fill>
    <fill>
      <patternFill patternType="solid">
        <fgColor rgb="FF999999"/>
        <bgColor rgb="FF999999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0"/>
    </xf>
    <xf borderId="0" fillId="2" fontId="1" numFmtId="0" xfId="0" applyAlignment="1" applyFill="1" applyFont="1">
      <alignment readingOrder="0" vertical="bottom"/>
    </xf>
    <xf borderId="0" fillId="3" fontId="1" numFmtId="0" xfId="0" applyAlignment="1" applyFill="1" applyFont="1">
      <alignment readingOrder="0" vertical="bottom"/>
    </xf>
    <xf borderId="0" fillId="4" fontId="1" numFmtId="0" xfId="0" applyAlignment="1" applyFill="1" applyFont="1">
      <alignment shrinkToFit="0" vertical="bottom" wrapText="0"/>
    </xf>
    <xf borderId="0" fillId="0" fontId="3" numFmtId="0" xfId="0" applyAlignment="1" applyFont="1">
      <alignment readingOrder="0"/>
    </xf>
    <xf borderId="0" fillId="3" fontId="1" numFmtId="0" xfId="0" applyAlignment="1" applyFont="1">
      <alignment shrinkToFit="0" vertical="bottom" wrapText="0"/>
    </xf>
    <xf borderId="0" fillId="5" fontId="1" numFmtId="0" xfId="0" applyAlignment="1" applyFill="1" applyFont="1">
      <alignment vertical="bottom"/>
    </xf>
    <xf borderId="0" fillId="2" fontId="3" numFmtId="0" xfId="0" applyFont="1"/>
    <xf borderId="0" fillId="6" fontId="3" numFmtId="0" xfId="0" applyFill="1" applyFont="1"/>
    <xf borderId="0" fillId="0" fontId="3" numFmtId="0" xfId="0" applyFont="1"/>
    <xf borderId="0" fillId="7" fontId="1" numFmtId="0" xfId="0" applyAlignment="1" applyFill="1" applyFont="1">
      <alignment readingOrder="0" vertical="bottom"/>
    </xf>
    <xf borderId="0" fillId="0" fontId="1" numFmtId="11" xfId="0" applyAlignment="1" applyFont="1" applyNumberFormat="1">
      <alignment readingOrder="0" vertical="bottom"/>
    </xf>
    <xf borderId="0" fillId="4" fontId="1" numFmtId="0" xfId="0" applyAlignment="1" applyFont="1">
      <alignment readingOrder="0" vertical="bottom"/>
    </xf>
    <xf borderId="0" fillId="0" fontId="3" numFmtId="11" xfId="0" applyAlignment="1" applyFont="1" applyNumberFormat="1">
      <alignment readingOrder="0"/>
    </xf>
    <xf borderId="0" fillId="5" fontId="1" numFmtId="0" xfId="0" applyAlignment="1" applyFont="1">
      <alignment readingOrder="0" vertical="bottom"/>
    </xf>
    <xf borderId="0" fillId="6" fontId="1" numFmtId="0" xfId="0" applyAlignment="1" applyFont="1">
      <alignment readingOrder="0" vertical="bottom"/>
    </xf>
    <xf borderId="0" fillId="3" fontId="3" numFmtId="0" xfId="0" applyAlignment="1" applyFont="1">
      <alignment readingOrder="0"/>
    </xf>
    <xf borderId="0" fillId="8" fontId="4" numFmtId="0" xfId="0" applyAlignment="1" applyFill="1" applyFont="1">
      <alignment readingOrder="0"/>
    </xf>
    <xf borderId="0" fillId="8" fontId="3" numFmtId="0" xfId="0" applyFont="1"/>
    <xf borderId="0" fillId="0" fontId="4" numFmtId="0" xfId="0" applyAlignment="1" applyFont="1">
      <alignment readingOrder="0"/>
    </xf>
    <xf borderId="0" fillId="9" fontId="1" numFmtId="0" xfId="0" applyAlignment="1" applyFill="1" applyFont="1">
      <alignment readingOrder="0" vertical="bottom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TTCs of best performing detector descriptor combinations.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'Results and Analysis'!$B$188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'Results and Analysis'!$A$189:$A$207</c:f>
            </c:strRef>
          </c:cat>
          <c:val>
            <c:numRef>
              <c:f>'Results and Analysis'!$B$189:$B$207</c:f>
              <c:numCache/>
            </c:numRef>
          </c:val>
          <c:smooth val="0"/>
        </c:ser>
        <c:ser>
          <c:idx val="1"/>
          <c:order val="1"/>
          <c:tx>
            <c:strRef>
              <c:f>'Results and Analysis'!$C$188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'Results and Analysis'!$A$189:$A$207</c:f>
            </c:strRef>
          </c:cat>
          <c:val>
            <c:numRef>
              <c:f>'Results and Analysis'!$C$189:$C$207</c:f>
              <c:numCache/>
            </c:numRef>
          </c:val>
          <c:smooth val="0"/>
        </c:ser>
        <c:ser>
          <c:idx val="2"/>
          <c:order val="2"/>
          <c:tx>
            <c:strRef>
              <c:f>'Results and Analysis'!$D$188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'Results and Analysis'!$A$189:$A$207</c:f>
            </c:strRef>
          </c:cat>
          <c:val>
            <c:numRef>
              <c:f>'Results and Analysis'!$D$189:$D$207</c:f>
              <c:numCache/>
            </c:numRef>
          </c:val>
          <c:smooth val="0"/>
        </c:ser>
        <c:ser>
          <c:idx val="3"/>
          <c:order val="3"/>
          <c:tx>
            <c:strRef>
              <c:f>'Results and Analysis'!$E$188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'Results and Analysis'!$A$189:$A$207</c:f>
            </c:strRef>
          </c:cat>
          <c:val>
            <c:numRef>
              <c:f>'Results and Analysis'!$E$189:$E$207</c:f>
              <c:numCache/>
            </c:numRef>
          </c:val>
          <c:smooth val="0"/>
        </c:ser>
        <c:axId val="1694807583"/>
        <c:axId val="828555996"/>
      </c:lineChart>
      <c:catAx>
        <c:axId val="1694807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8555996"/>
      </c:catAx>
      <c:valAx>
        <c:axId val="8285559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48075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561975</xdr:colOff>
      <xdr:row>189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  <col customWidth="1" min="2" max="2" width="16.71"/>
    <col customWidth="1" min="3" max="3" width="13.71"/>
    <col customWidth="1" min="4" max="4" width="15.0"/>
    <col customWidth="1" min="5" max="5" width="14.57"/>
    <col customWidth="1" min="6" max="6" width="12.71"/>
    <col customWidth="1" min="7" max="7" width="13.29"/>
    <col customWidth="1" min="8" max="8" width="15.71"/>
  </cols>
  <sheetData>
    <row r="1">
      <c r="A1" s="1" t="s">
        <v>0</v>
      </c>
      <c r="C1" s="2"/>
      <c r="D1" s="2"/>
      <c r="E1" s="2"/>
      <c r="F1" s="2"/>
      <c r="G1" s="1"/>
      <c r="H1" s="2"/>
      <c r="I1" s="2"/>
    </row>
    <row r="2">
      <c r="A2" s="3" t="s">
        <v>1</v>
      </c>
      <c r="D2" s="2"/>
      <c r="E2" s="2"/>
      <c r="F2" s="2"/>
      <c r="G2" s="1"/>
      <c r="H2" s="2"/>
      <c r="I2" s="4"/>
    </row>
    <row r="3">
      <c r="A3" s="1" t="s">
        <v>2</v>
      </c>
      <c r="C3" s="2"/>
      <c r="D3" s="2"/>
      <c r="E3" s="2"/>
      <c r="F3" s="2"/>
      <c r="G3" s="2"/>
      <c r="H3" s="2"/>
      <c r="I3" s="4"/>
    </row>
    <row r="4">
      <c r="A4" s="2"/>
      <c r="B4" s="2"/>
      <c r="C4" s="2"/>
      <c r="D4" s="2"/>
      <c r="E4" s="2"/>
      <c r="F4" s="2"/>
      <c r="G4" s="2"/>
      <c r="H4" s="2"/>
      <c r="I4" s="4"/>
    </row>
    <row r="5">
      <c r="A5" s="1"/>
      <c r="B5" s="1" t="s">
        <v>3</v>
      </c>
      <c r="C5" s="5" t="s">
        <v>4</v>
      </c>
      <c r="D5" s="6" t="s">
        <v>5</v>
      </c>
      <c r="E5" s="6" t="s">
        <v>6</v>
      </c>
      <c r="F5" s="6" t="s">
        <v>7</v>
      </c>
      <c r="G5" s="5" t="s">
        <v>8</v>
      </c>
      <c r="H5" s="2"/>
      <c r="I5" s="7"/>
      <c r="J5" s="8" t="s">
        <v>9</v>
      </c>
    </row>
    <row r="6">
      <c r="A6" s="1"/>
      <c r="B6" s="1">
        <v>1.0</v>
      </c>
      <c r="D6" s="2"/>
      <c r="E6" s="2"/>
      <c r="F6" s="2"/>
      <c r="G6" s="2"/>
      <c r="H6" s="2"/>
      <c r="I6" s="9"/>
      <c r="J6" s="8" t="s">
        <v>10</v>
      </c>
    </row>
    <row r="7">
      <c r="A7" s="1"/>
      <c r="B7" s="1">
        <v>2.0</v>
      </c>
      <c r="C7" s="1">
        <v>14.0</v>
      </c>
      <c r="D7" s="1">
        <v>13.4</v>
      </c>
      <c r="E7" s="1">
        <v>13.5</v>
      </c>
      <c r="F7" s="1">
        <v>14.0</v>
      </c>
      <c r="G7" s="1">
        <v>14.1</v>
      </c>
      <c r="H7" s="2"/>
      <c r="I7" s="10"/>
      <c r="J7" s="8" t="s">
        <v>11</v>
      </c>
    </row>
    <row r="8">
      <c r="A8" s="1"/>
      <c r="B8" s="1">
        <v>3.0</v>
      </c>
      <c r="C8" s="1">
        <v>13.7</v>
      </c>
      <c r="D8" s="8">
        <v>12.5</v>
      </c>
      <c r="E8" s="8">
        <v>15.3</v>
      </c>
      <c r="F8" s="8">
        <v>12.7</v>
      </c>
      <c r="G8" s="8">
        <v>12.7</v>
      </c>
      <c r="I8" s="11"/>
      <c r="J8" s="8" t="s">
        <v>12</v>
      </c>
    </row>
    <row r="9">
      <c r="A9" s="1"/>
      <c r="B9" s="1">
        <v>4.0</v>
      </c>
      <c r="C9" s="8">
        <v>11.8</v>
      </c>
      <c r="D9" s="8">
        <v>11.5</v>
      </c>
      <c r="E9" s="8">
        <v>11.0</v>
      </c>
      <c r="F9" s="8">
        <v>13.2</v>
      </c>
      <c r="G9" s="8">
        <v>11.3</v>
      </c>
      <c r="I9" s="12"/>
      <c r="J9" s="8" t="s">
        <v>13</v>
      </c>
    </row>
    <row r="10">
      <c r="A10" s="1"/>
      <c r="B10" s="1">
        <v>5.0</v>
      </c>
      <c r="C10" s="8">
        <v>14.0</v>
      </c>
      <c r="D10" s="8">
        <v>12.7</v>
      </c>
      <c r="E10" s="8">
        <v>12.7</v>
      </c>
      <c r="F10" s="8">
        <v>12.6</v>
      </c>
      <c r="G10" s="8">
        <v>23.0</v>
      </c>
    </row>
    <row r="11">
      <c r="A11" s="1"/>
      <c r="B11" s="1">
        <v>6.0</v>
      </c>
      <c r="C11" s="8">
        <v>12.5</v>
      </c>
      <c r="D11" s="8">
        <v>12.1</v>
      </c>
      <c r="E11" s="8">
        <v>15.1</v>
      </c>
      <c r="F11" s="8">
        <v>13.3</v>
      </c>
      <c r="G11" s="8">
        <v>12.1</v>
      </c>
    </row>
    <row r="12">
      <c r="A12" s="1"/>
      <c r="B12" s="1">
        <v>7.0</v>
      </c>
      <c r="C12" s="8">
        <v>13.2</v>
      </c>
      <c r="D12" s="8">
        <v>13.7</v>
      </c>
      <c r="E12" s="8">
        <v>13.2</v>
      </c>
      <c r="F12" s="8">
        <v>13.4</v>
      </c>
      <c r="G12" s="8">
        <v>13.0</v>
      </c>
    </row>
    <row r="13">
      <c r="A13" s="1"/>
      <c r="B13" s="1">
        <v>8.0</v>
      </c>
      <c r="C13" s="8">
        <v>20.6</v>
      </c>
      <c r="D13" s="8">
        <v>12.1</v>
      </c>
      <c r="E13" s="8">
        <v>13.2</v>
      </c>
      <c r="F13" s="8">
        <v>12.8</v>
      </c>
      <c r="G13" s="8">
        <v>12.1</v>
      </c>
    </row>
    <row r="14">
      <c r="A14" s="1"/>
      <c r="B14" s="1">
        <v>9.0</v>
      </c>
      <c r="C14" s="8">
        <v>12.2</v>
      </c>
      <c r="D14" s="8">
        <v>12.4</v>
      </c>
      <c r="E14" s="8">
        <v>11.9</v>
      </c>
      <c r="F14" s="8">
        <v>13.5</v>
      </c>
      <c r="G14" s="8">
        <v>12.1</v>
      </c>
    </row>
    <row r="15">
      <c r="A15" s="1"/>
      <c r="B15" s="1">
        <v>10.0</v>
      </c>
      <c r="C15" s="8">
        <v>11.4</v>
      </c>
      <c r="D15" s="8">
        <v>11.5</v>
      </c>
      <c r="E15" s="8">
        <v>13.5</v>
      </c>
      <c r="F15" s="8">
        <v>11.7</v>
      </c>
      <c r="G15" s="8">
        <v>11.7</v>
      </c>
    </row>
    <row r="16">
      <c r="A16" s="1"/>
      <c r="B16" s="1">
        <v>11.0</v>
      </c>
      <c r="C16" s="8">
        <v>14.1</v>
      </c>
      <c r="D16" s="8">
        <v>13.3</v>
      </c>
      <c r="E16" s="8">
        <v>11.2</v>
      </c>
      <c r="F16" s="8">
        <v>13.4</v>
      </c>
      <c r="G16" s="8">
        <v>13.7</v>
      </c>
    </row>
    <row r="17">
      <c r="A17" s="1"/>
      <c r="B17" s="1">
        <v>12.0</v>
      </c>
      <c r="C17" s="8">
        <v>11.7</v>
      </c>
      <c r="D17" s="8">
        <v>11.1</v>
      </c>
      <c r="E17" s="8">
        <v>13.4</v>
      </c>
      <c r="F17" s="8">
        <v>11.8</v>
      </c>
      <c r="G17" s="8">
        <v>12.1</v>
      </c>
    </row>
    <row r="18">
      <c r="A18" s="1"/>
      <c r="B18" s="1">
        <v>13.0</v>
      </c>
      <c r="C18" s="8">
        <v>11.7</v>
      </c>
      <c r="D18" s="8">
        <v>11.5</v>
      </c>
      <c r="E18" s="8">
        <v>12.5</v>
      </c>
      <c r="F18" s="8">
        <v>11.8</v>
      </c>
      <c r="G18" s="8">
        <v>12.05</v>
      </c>
    </row>
    <row r="19">
      <c r="A19" s="1"/>
      <c r="B19" s="1">
        <v>14.0</v>
      </c>
      <c r="C19" s="8">
        <v>12.6</v>
      </c>
      <c r="D19" s="8">
        <v>12.1</v>
      </c>
      <c r="E19" s="8">
        <v>11.6</v>
      </c>
      <c r="F19" s="8">
        <v>11.9</v>
      </c>
      <c r="G19" s="8">
        <v>12.1</v>
      </c>
    </row>
    <row r="20">
      <c r="A20" s="1"/>
      <c r="B20" s="1">
        <v>15.0</v>
      </c>
      <c r="C20" s="8">
        <v>11.8</v>
      </c>
      <c r="D20" s="8">
        <v>11.4</v>
      </c>
      <c r="E20" s="8">
        <v>10.0</v>
      </c>
      <c r="F20" s="8">
        <v>11.1</v>
      </c>
      <c r="G20" s="8">
        <v>11.2</v>
      </c>
    </row>
    <row r="21">
      <c r="A21" s="1"/>
      <c r="B21" s="1">
        <v>16.0</v>
      </c>
      <c r="C21" s="8">
        <v>11.2</v>
      </c>
      <c r="D21" s="8">
        <v>10.4</v>
      </c>
      <c r="E21" s="8">
        <v>11.3</v>
      </c>
      <c r="F21" s="8">
        <v>10.24</v>
      </c>
      <c r="G21" s="8">
        <v>11.9</v>
      </c>
    </row>
    <row r="22">
      <c r="A22" s="1"/>
      <c r="B22" s="1">
        <v>17.0</v>
      </c>
      <c r="C22" s="8">
        <v>11.7</v>
      </c>
      <c r="D22" s="8">
        <v>11.0</v>
      </c>
      <c r="E22" s="8">
        <v>10.6</v>
      </c>
      <c r="F22" s="8">
        <v>10.49</v>
      </c>
      <c r="G22" s="8">
        <v>10.7</v>
      </c>
    </row>
    <row r="23">
      <c r="A23" s="1"/>
      <c r="B23" s="1">
        <v>18.0</v>
      </c>
      <c r="C23" s="8">
        <v>11.1</v>
      </c>
      <c r="D23" s="8">
        <v>10.6</v>
      </c>
      <c r="E23" s="8">
        <v>10.6</v>
      </c>
      <c r="F23" s="8">
        <v>12.8</v>
      </c>
      <c r="G23" s="8">
        <v>10.4</v>
      </c>
    </row>
    <row r="24">
      <c r="A24" s="1"/>
      <c r="B24" s="1">
        <v>19.0</v>
      </c>
      <c r="C24" s="8">
        <v>7.8</v>
      </c>
      <c r="D24" s="8">
        <v>8.2</v>
      </c>
      <c r="E24" s="8">
        <v>8.1</v>
      </c>
      <c r="F24" s="8">
        <v>9.3</v>
      </c>
      <c r="G24" s="8">
        <v>9.2</v>
      </c>
    </row>
    <row r="25">
      <c r="A25" s="1" t="s">
        <v>14</v>
      </c>
      <c r="C25" s="8">
        <f t="shared" ref="C25:D25" si="1">STDEV(C7:C24)</f>
        <v>2.477011957</v>
      </c>
      <c r="D25" s="8">
        <f t="shared" si="1"/>
        <v>1.288524007</v>
      </c>
      <c r="E25" s="8">
        <f>STDEV(E7:E23)</f>
        <v>1.54591492</v>
      </c>
      <c r="F25" s="8">
        <f t="shared" ref="F25:G25" si="2">STDEV(F7:F24)</f>
        <v>1.287620418</v>
      </c>
      <c r="G25" s="8">
        <f t="shared" si="2"/>
        <v>2.851225227</v>
      </c>
    </row>
    <row r="26">
      <c r="A26" s="1" t="s">
        <v>15</v>
      </c>
      <c r="C26" s="13">
        <f t="shared" ref="C26:D26" si="3">AVERAGE(C6:C24)</f>
        <v>12.61666667</v>
      </c>
      <c r="D26" s="13">
        <f t="shared" si="3"/>
        <v>11.75</v>
      </c>
      <c r="E26" s="13">
        <f>AVERAGE(E6:E23)</f>
        <v>12.38823529</v>
      </c>
      <c r="F26" s="13">
        <f t="shared" ref="F26:G26" si="4">AVERAGE(F6:F24)</f>
        <v>12.22388889</v>
      </c>
      <c r="G26" s="13">
        <f t="shared" si="4"/>
        <v>12.525</v>
      </c>
    </row>
    <row r="28">
      <c r="A28" s="3" t="s">
        <v>16</v>
      </c>
      <c r="D28" s="2"/>
      <c r="E28" s="2"/>
      <c r="F28" s="2"/>
      <c r="G28" s="1"/>
    </row>
    <row r="29">
      <c r="A29" s="1" t="s">
        <v>2</v>
      </c>
      <c r="C29" s="2"/>
      <c r="D29" s="2"/>
      <c r="E29" s="2"/>
      <c r="F29" s="2"/>
      <c r="G29" s="2"/>
    </row>
    <row r="30">
      <c r="A30" s="2"/>
      <c r="B30" s="2"/>
      <c r="C30" s="2"/>
      <c r="D30" s="2"/>
      <c r="E30" s="2"/>
      <c r="F30" s="2"/>
      <c r="G30" s="2"/>
    </row>
    <row r="31">
      <c r="A31" s="1"/>
      <c r="B31" s="1" t="s">
        <v>3</v>
      </c>
      <c r="C31" s="14" t="s">
        <v>4</v>
      </c>
      <c r="D31" s="14" t="s">
        <v>5</v>
      </c>
      <c r="E31" s="14" t="s">
        <v>6</v>
      </c>
      <c r="F31" s="14" t="s">
        <v>7</v>
      </c>
      <c r="G31" s="14" t="s">
        <v>8</v>
      </c>
    </row>
    <row r="32">
      <c r="A32" s="1"/>
      <c r="B32" s="1">
        <v>1.0</v>
      </c>
      <c r="E32" s="2"/>
      <c r="F32" s="2"/>
      <c r="G32" s="2"/>
    </row>
    <row r="33">
      <c r="A33" s="1"/>
      <c r="B33" s="1">
        <v>2.0</v>
      </c>
      <c r="C33" s="8">
        <v>-26.8</v>
      </c>
      <c r="D33" s="1">
        <v>56.0</v>
      </c>
      <c r="E33" s="1">
        <v>16.3</v>
      </c>
      <c r="F33" s="1">
        <v>9.6</v>
      </c>
      <c r="G33" s="1">
        <v>-26.8</v>
      </c>
    </row>
    <row r="34">
      <c r="A34" s="1"/>
      <c r="B34" s="1">
        <v>3.0</v>
      </c>
      <c r="C34" s="1">
        <v>10.7</v>
      </c>
      <c r="D34" s="1">
        <v>16.8</v>
      </c>
      <c r="E34" s="1">
        <v>11.5</v>
      </c>
      <c r="F34" s="1">
        <v>10.7</v>
      </c>
      <c r="G34" s="1">
        <v>16.8</v>
      </c>
    </row>
    <row r="35">
      <c r="A35" s="1"/>
      <c r="B35" s="1">
        <v>4.0</v>
      </c>
      <c r="C35" s="1">
        <v>12.7</v>
      </c>
      <c r="D35" s="1">
        <v>12.8</v>
      </c>
      <c r="E35" s="1">
        <v>8.9</v>
      </c>
      <c r="F35" s="1">
        <v>10.4</v>
      </c>
      <c r="G35" s="1">
        <v>20.6</v>
      </c>
    </row>
    <row r="36">
      <c r="A36" s="1"/>
      <c r="B36" s="1">
        <v>5.0</v>
      </c>
      <c r="C36" s="1">
        <v>40.2</v>
      </c>
      <c r="D36" s="1">
        <v>20.1</v>
      </c>
      <c r="E36" s="1">
        <v>20.1</v>
      </c>
      <c r="F36" s="1">
        <v>25.5</v>
      </c>
      <c r="G36" s="1">
        <v>92.4</v>
      </c>
    </row>
    <row r="37">
      <c r="A37" s="1"/>
      <c r="B37" s="1">
        <v>6.0</v>
      </c>
      <c r="C37" s="1">
        <v>162.4</v>
      </c>
      <c r="D37" s="1">
        <v>81.2</v>
      </c>
      <c r="E37" s="1">
        <v>13.3</v>
      </c>
      <c r="F37" s="1">
        <v>162.4</v>
      </c>
      <c r="G37" s="1">
        <v>81.2</v>
      </c>
    </row>
    <row r="38">
      <c r="A38" s="1"/>
      <c r="B38" s="1">
        <v>7.0</v>
      </c>
      <c r="C38" s="1">
        <v>69.1</v>
      </c>
      <c r="D38" s="1">
        <v>34.5</v>
      </c>
      <c r="E38" s="1">
        <v>47.0</v>
      </c>
      <c r="F38" s="1">
        <v>34.5</v>
      </c>
      <c r="G38" s="1">
        <v>47.0</v>
      </c>
    </row>
    <row r="39">
      <c r="A39" s="1"/>
      <c r="B39" s="1">
        <v>8.0</v>
      </c>
      <c r="C39" s="1">
        <v>-1.9</v>
      </c>
      <c r="D39" s="1">
        <v>13.2</v>
      </c>
      <c r="E39" s="1">
        <v>14.0</v>
      </c>
      <c r="F39" s="1">
        <v>12.9</v>
      </c>
      <c r="G39" s="1">
        <v>13.5</v>
      </c>
    </row>
    <row r="40">
      <c r="A40" s="1"/>
      <c r="B40" s="1">
        <v>9.0</v>
      </c>
      <c r="C40" s="15">
        <v>-1.0E99</v>
      </c>
      <c r="D40" s="15">
        <v>-1.0E99</v>
      </c>
      <c r="E40" s="15">
        <v>-1.0E99</v>
      </c>
      <c r="F40" s="15">
        <v>-1.0E99</v>
      </c>
      <c r="G40" s="15">
        <v>-1.0E99</v>
      </c>
    </row>
    <row r="41">
      <c r="A41" s="1"/>
      <c r="B41" s="1">
        <v>10.0</v>
      </c>
      <c r="C41" s="1">
        <v>13.0</v>
      </c>
      <c r="D41" s="1">
        <v>13.0</v>
      </c>
      <c r="E41" s="1">
        <v>11.1</v>
      </c>
      <c r="F41" s="1">
        <v>10.6</v>
      </c>
      <c r="G41" s="1">
        <v>11.9</v>
      </c>
    </row>
    <row r="42">
      <c r="A42" s="1"/>
      <c r="B42" s="1">
        <v>11.0</v>
      </c>
      <c r="C42" s="15">
        <v>1.0E99</v>
      </c>
      <c r="D42" s="15">
        <v>1.0E99</v>
      </c>
      <c r="E42" s="15">
        <v>1.0E99</v>
      </c>
      <c r="F42" s="15">
        <v>1.0E99</v>
      </c>
      <c r="G42" s="15">
        <v>1.0E99</v>
      </c>
    </row>
    <row r="43">
      <c r="A43" s="1"/>
      <c r="B43" s="1">
        <v>12.0</v>
      </c>
      <c r="C43" s="15">
        <v>1.0E99</v>
      </c>
      <c r="D43" s="15">
        <v>1.0E99</v>
      </c>
      <c r="E43" s="15">
        <v>1.0E99</v>
      </c>
      <c r="F43" s="15">
        <v>1.0E99</v>
      </c>
      <c r="G43" s="15">
        <v>1.0E99</v>
      </c>
    </row>
    <row r="44">
      <c r="A44" s="1"/>
      <c r="B44" s="1">
        <v>13.0</v>
      </c>
      <c r="C44" s="1">
        <v>24.4</v>
      </c>
      <c r="D44" s="1">
        <v>24.4</v>
      </c>
      <c r="E44" s="1">
        <v>24.4</v>
      </c>
      <c r="F44" s="1">
        <v>12.2</v>
      </c>
      <c r="G44" s="1">
        <v>24.4</v>
      </c>
    </row>
    <row r="45">
      <c r="A45" s="1"/>
      <c r="B45" s="1">
        <v>14.0</v>
      </c>
      <c r="C45" s="15">
        <v>1.0E99</v>
      </c>
      <c r="D45" s="15">
        <v>1.0E99</v>
      </c>
      <c r="E45" s="15">
        <v>1.0E99</v>
      </c>
      <c r="F45" s="15">
        <v>1.0E99</v>
      </c>
      <c r="G45" s="15">
        <v>1.0E99</v>
      </c>
    </row>
    <row r="46">
      <c r="A46" s="1"/>
      <c r="B46" s="1">
        <v>15.0</v>
      </c>
      <c r="C46" s="15">
        <v>1.0E99</v>
      </c>
      <c r="D46" s="15">
        <v>1.0E99</v>
      </c>
      <c r="E46" s="15">
        <v>1.0E99</v>
      </c>
      <c r="F46" s="15">
        <v>1.0E99</v>
      </c>
      <c r="G46" s="15">
        <v>1.0E99</v>
      </c>
    </row>
    <row r="47">
      <c r="A47" s="1"/>
      <c r="B47" s="1">
        <v>16.0</v>
      </c>
      <c r="C47" s="1">
        <v>6.2</v>
      </c>
      <c r="D47" s="1">
        <v>6.2</v>
      </c>
      <c r="E47" s="1">
        <v>6.2</v>
      </c>
      <c r="F47" s="1">
        <v>6.2</v>
      </c>
      <c r="G47" s="1">
        <v>6.2</v>
      </c>
    </row>
    <row r="48">
      <c r="A48" s="1"/>
      <c r="B48" s="1">
        <v>17.0</v>
      </c>
      <c r="C48" s="1">
        <v>-489.8</v>
      </c>
      <c r="D48" s="1">
        <v>-489.8</v>
      </c>
      <c r="E48" s="15">
        <v>1.0E99</v>
      </c>
      <c r="F48" s="1">
        <v>-489.8</v>
      </c>
      <c r="G48" s="1">
        <v>489.8</v>
      </c>
    </row>
    <row r="49">
      <c r="A49" s="1"/>
      <c r="B49" s="1">
        <v>18.0</v>
      </c>
      <c r="C49" s="1">
        <v>11.08</v>
      </c>
      <c r="D49" s="1">
        <v>11.0</v>
      </c>
      <c r="E49" s="1">
        <v>11.08</v>
      </c>
      <c r="F49" s="1">
        <v>11.8</v>
      </c>
      <c r="G49" s="1">
        <v>11.0</v>
      </c>
    </row>
    <row r="50">
      <c r="A50" s="1"/>
      <c r="B50" s="1">
        <v>19.0</v>
      </c>
      <c r="C50" s="15">
        <v>1.0E99</v>
      </c>
      <c r="D50" s="15">
        <v>1.0E99</v>
      </c>
      <c r="E50" s="15">
        <v>1.0E99</v>
      </c>
      <c r="F50" s="15">
        <v>1.0E99</v>
      </c>
      <c r="G50" s="15">
        <v>1.0E99</v>
      </c>
    </row>
    <row r="51">
      <c r="A51" s="1" t="s">
        <v>14</v>
      </c>
      <c r="C51" s="8">
        <f t="shared" ref="C51:G51" si="5">STDEV(C33:C50)</f>
        <v>5.48319E+98</v>
      </c>
      <c r="D51" s="8">
        <f t="shared" si="5"/>
        <v>5.48319E+98</v>
      </c>
      <c r="E51" s="13">
        <f t="shared" si="5"/>
        <v>5.74513E+98</v>
      </c>
      <c r="F51" s="13">
        <f t="shared" si="5"/>
        <v>5.48319E+98</v>
      </c>
      <c r="G51" s="13">
        <f t="shared" si="5"/>
        <v>5.48319E+98</v>
      </c>
    </row>
    <row r="52">
      <c r="A52" s="1" t="s">
        <v>15</v>
      </c>
      <c r="C52" s="13">
        <f t="shared" ref="C52:G52" si="6">AVERAGE(C33:C50)</f>
        <v>2.22222E+98</v>
      </c>
      <c r="D52" s="13">
        <f t="shared" si="6"/>
        <v>2.22222E+98</v>
      </c>
      <c r="E52" s="13">
        <f t="shared" si="6"/>
        <v>2.77778E+98</v>
      </c>
      <c r="F52" s="13">
        <f t="shared" si="6"/>
        <v>2.22222E+98</v>
      </c>
      <c r="G52" s="13">
        <f t="shared" si="6"/>
        <v>2.22222E+98</v>
      </c>
    </row>
    <row r="54">
      <c r="A54" s="3" t="s">
        <v>17</v>
      </c>
      <c r="D54" s="2"/>
      <c r="E54" s="2"/>
      <c r="F54" s="2"/>
      <c r="G54" s="1"/>
    </row>
    <row r="55">
      <c r="A55" s="1" t="s">
        <v>2</v>
      </c>
      <c r="C55" s="2"/>
      <c r="D55" s="2"/>
      <c r="E55" s="2"/>
      <c r="F55" s="2"/>
      <c r="G55" s="2"/>
    </row>
    <row r="56">
      <c r="A56" s="2"/>
      <c r="B56" s="2"/>
      <c r="C56" s="2"/>
      <c r="D56" s="2"/>
      <c r="E56" s="2"/>
      <c r="F56" s="2"/>
      <c r="G56" s="2"/>
    </row>
    <row r="57">
      <c r="A57" s="1"/>
      <c r="B57" s="1" t="s">
        <v>3</v>
      </c>
      <c r="C57" s="6" t="s">
        <v>4</v>
      </c>
      <c r="D57" s="6" t="s">
        <v>5</v>
      </c>
      <c r="E57" s="6" t="s">
        <v>6</v>
      </c>
      <c r="F57" s="16" t="s">
        <v>7</v>
      </c>
      <c r="G57" s="6" t="s">
        <v>8</v>
      </c>
    </row>
    <row r="58">
      <c r="A58" s="1"/>
      <c r="B58" s="1">
        <v>1.0</v>
      </c>
      <c r="D58" s="2"/>
      <c r="E58" s="2"/>
      <c r="F58" s="2"/>
      <c r="G58" s="2"/>
    </row>
    <row r="59">
      <c r="A59" s="1"/>
      <c r="B59" s="1">
        <v>2.0</v>
      </c>
      <c r="C59" s="8">
        <v>11.4</v>
      </c>
      <c r="D59" s="1">
        <v>11.2</v>
      </c>
      <c r="E59" s="1">
        <v>11.9</v>
      </c>
      <c r="F59" s="1">
        <v>12.4</v>
      </c>
      <c r="G59" s="1">
        <v>11.3</v>
      </c>
    </row>
    <row r="60">
      <c r="A60" s="1"/>
      <c r="B60" s="1">
        <v>3.0</v>
      </c>
      <c r="C60" s="8">
        <v>11.0</v>
      </c>
      <c r="D60" s="8">
        <v>10.8</v>
      </c>
      <c r="E60" s="8">
        <v>30.5</v>
      </c>
      <c r="F60" s="8">
        <v>12.4</v>
      </c>
      <c r="G60" s="8">
        <v>11.9</v>
      </c>
    </row>
    <row r="61">
      <c r="A61" s="1"/>
      <c r="B61" s="1">
        <v>4.0</v>
      </c>
      <c r="C61" s="8">
        <v>12.7</v>
      </c>
      <c r="D61" s="8">
        <v>12.7</v>
      </c>
      <c r="E61" s="8">
        <v>13.5</v>
      </c>
      <c r="F61" s="8">
        <v>13.0</v>
      </c>
      <c r="G61" s="8">
        <v>13.6</v>
      </c>
    </row>
    <row r="62">
      <c r="A62" s="1"/>
      <c r="B62" s="1">
        <v>5.0</v>
      </c>
      <c r="C62" s="8">
        <v>13.2</v>
      </c>
      <c r="D62" s="8">
        <v>15.9</v>
      </c>
      <c r="E62" s="8">
        <v>13.9</v>
      </c>
      <c r="F62" s="8">
        <v>12.8</v>
      </c>
      <c r="G62" s="8">
        <v>14.2</v>
      </c>
    </row>
    <row r="63">
      <c r="A63" s="1"/>
      <c r="B63" s="1">
        <v>6.0</v>
      </c>
      <c r="C63" s="8">
        <v>19.7</v>
      </c>
      <c r="D63" s="8">
        <v>42.33</v>
      </c>
      <c r="E63" s="8">
        <v>47.2</v>
      </c>
      <c r="F63" s="17">
        <v>-1.0E99</v>
      </c>
      <c r="G63" s="8">
        <v>34.1</v>
      </c>
    </row>
    <row r="64">
      <c r="A64" s="1"/>
      <c r="B64" s="1">
        <v>7.0</v>
      </c>
      <c r="C64" s="8">
        <v>26.9</v>
      </c>
      <c r="D64" s="8">
        <v>12.9</v>
      </c>
      <c r="E64" s="8">
        <v>12.5</v>
      </c>
      <c r="F64" s="8">
        <v>13.1</v>
      </c>
      <c r="G64" s="8">
        <v>13.2</v>
      </c>
    </row>
    <row r="65">
      <c r="A65" s="1"/>
      <c r="B65" s="1">
        <v>8.0</v>
      </c>
      <c r="C65" s="8">
        <v>12.3</v>
      </c>
      <c r="D65" s="8">
        <v>12.16</v>
      </c>
      <c r="E65" s="8">
        <v>12.0</v>
      </c>
      <c r="F65" s="8">
        <v>12.1</v>
      </c>
      <c r="G65" s="8">
        <v>12.0</v>
      </c>
    </row>
    <row r="66">
      <c r="A66" s="1"/>
      <c r="B66" s="1">
        <v>9.0</v>
      </c>
      <c r="C66" s="8">
        <v>12.0</v>
      </c>
      <c r="D66" s="8">
        <v>13.5</v>
      </c>
      <c r="E66" s="8">
        <v>11.8</v>
      </c>
      <c r="F66" s="8">
        <v>11.4</v>
      </c>
      <c r="G66" s="8">
        <v>12.7</v>
      </c>
    </row>
    <row r="67">
      <c r="A67" s="1"/>
      <c r="B67" s="1">
        <v>10.0</v>
      </c>
      <c r="C67" s="8">
        <v>19.5</v>
      </c>
      <c r="D67" s="8">
        <v>12.6</v>
      </c>
      <c r="E67" s="8">
        <v>12.1</v>
      </c>
      <c r="F67" s="8">
        <v>12.2</v>
      </c>
      <c r="G67" s="8">
        <v>12.3</v>
      </c>
    </row>
    <row r="68">
      <c r="A68" s="1"/>
      <c r="B68" s="1">
        <v>11.0</v>
      </c>
      <c r="C68" s="8">
        <v>13.1</v>
      </c>
      <c r="D68" s="8">
        <v>14.9</v>
      </c>
      <c r="E68" s="8">
        <v>13.4</v>
      </c>
      <c r="F68" s="8">
        <v>13.6</v>
      </c>
      <c r="G68" s="8">
        <v>14.1</v>
      </c>
    </row>
    <row r="69">
      <c r="A69" s="1"/>
      <c r="B69" s="1">
        <v>12.0</v>
      </c>
      <c r="C69" s="8">
        <v>14.1</v>
      </c>
      <c r="D69" s="8">
        <v>28.16</v>
      </c>
      <c r="E69" s="8">
        <v>13.5</v>
      </c>
      <c r="F69" s="8">
        <v>13.2</v>
      </c>
      <c r="G69" s="8">
        <v>14.2</v>
      </c>
    </row>
    <row r="70">
      <c r="A70" s="1"/>
      <c r="B70" s="1">
        <v>13.0</v>
      </c>
      <c r="C70" s="8">
        <v>42.7</v>
      </c>
      <c r="D70" s="8">
        <v>11.6</v>
      </c>
      <c r="E70" s="8">
        <v>13.0</v>
      </c>
      <c r="F70" s="8">
        <v>12.4</v>
      </c>
      <c r="G70" s="8">
        <v>11.7</v>
      </c>
    </row>
    <row r="71">
      <c r="A71" s="1"/>
      <c r="B71" s="1">
        <v>14.0</v>
      </c>
      <c r="C71" s="8">
        <v>12.2</v>
      </c>
      <c r="D71" s="8">
        <v>12.5</v>
      </c>
      <c r="E71" s="8">
        <v>12.3</v>
      </c>
      <c r="F71" s="8">
        <v>11.9</v>
      </c>
      <c r="G71" s="8">
        <v>12.5</v>
      </c>
    </row>
    <row r="72">
      <c r="A72" s="1"/>
      <c r="B72" s="1">
        <v>15.0</v>
      </c>
      <c r="C72" s="8">
        <v>23.2</v>
      </c>
      <c r="D72" s="8">
        <v>11.5</v>
      </c>
      <c r="E72" s="8">
        <v>11.3</v>
      </c>
      <c r="F72" s="8">
        <v>11.5</v>
      </c>
      <c r="G72" s="8">
        <v>11.5</v>
      </c>
    </row>
    <row r="73">
      <c r="A73" s="1"/>
      <c r="B73" s="1">
        <v>16.0</v>
      </c>
      <c r="C73" s="8">
        <v>11.7</v>
      </c>
      <c r="D73" s="8">
        <v>10.8</v>
      </c>
      <c r="E73" s="8">
        <v>10.5</v>
      </c>
      <c r="F73" s="8">
        <v>12.0</v>
      </c>
      <c r="G73" s="8">
        <v>22.8</v>
      </c>
    </row>
    <row r="74">
      <c r="A74" s="1"/>
      <c r="B74" s="1">
        <v>17.0</v>
      </c>
      <c r="C74" s="8">
        <v>11.86</v>
      </c>
      <c r="D74" s="8">
        <v>11.6</v>
      </c>
      <c r="E74" s="8">
        <v>12.2</v>
      </c>
      <c r="F74" s="8">
        <v>12.6</v>
      </c>
      <c r="G74" s="8">
        <v>11.4</v>
      </c>
    </row>
    <row r="75">
      <c r="A75" s="1"/>
      <c r="B75" s="1">
        <v>18.0</v>
      </c>
      <c r="C75" s="8">
        <v>7.6</v>
      </c>
      <c r="D75" s="8">
        <v>10.2</v>
      </c>
      <c r="E75" s="8">
        <v>9.4</v>
      </c>
      <c r="F75" s="8">
        <v>9.3</v>
      </c>
      <c r="G75" s="8">
        <v>9.0</v>
      </c>
    </row>
    <row r="76">
      <c r="A76" s="1"/>
      <c r="B76" s="1">
        <v>19.0</v>
      </c>
      <c r="C76" s="8">
        <v>11.08</v>
      </c>
      <c r="D76" s="8">
        <v>11.5</v>
      </c>
      <c r="E76" s="8">
        <v>12.1</v>
      </c>
      <c r="F76" s="8">
        <v>11.9</v>
      </c>
      <c r="G76" s="8">
        <v>10.5</v>
      </c>
    </row>
    <row r="77">
      <c r="A77" s="1" t="s">
        <v>14</v>
      </c>
      <c r="C77" s="8">
        <f>STDEV(C59:C76)</f>
        <v>8.263114037</v>
      </c>
      <c r="D77" s="8">
        <f t="shared" ref="D77:G77" si="7">STDEV(D60:D76)</f>
        <v>8.135090838</v>
      </c>
      <c r="E77" s="8">
        <f t="shared" si="7"/>
        <v>9.386955122</v>
      </c>
      <c r="F77" s="8">
        <f t="shared" si="7"/>
        <v>2.42536E+98</v>
      </c>
      <c r="G77" s="8">
        <f t="shared" si="7"/>
        <v>5.875397358</v>
      </c>
    </row>
    <row r="78">
      <c r="A78" s="1" t="s">
        <v>15</v>
      </c>
      <c r="C78" s="13">
        <f t="shared" ref="C78:G78" si="8">AVERAGE(C59:C76)</f>
        <v>15.90222222</v>
      </c>
      <c r="D78" s="13">
        <f t="shared" si="8"/>
        <v>14.825</v>
      </c>
      <c r="E78" s="13">
        <f t="shared" si="8"/>
        <v>15.17222222</v>
      </c>
      <c r="F78" s="13">
        <f t="shared" si="8"/>
        <v>-5.55556E+97</v>
      </c>
      <c r="G78" s="13">
        <f t="shared" si="8"/>
        <v>14.05555556</v>
      </c>
    </row>
    <row r="80">
      <c r="A80" s="3" t="s">
        <v>18</v>
      </c>
      <c r="D80" s="2"/>
      <c r="E80" s="2"/>
      <c r="F80" s="2"/>
      <c r="G80" s="1"/>
    </row>
    <row r="81">
      <c r="A81" s="1" t="s">
        <v>2</v>
      </c>
      <c r="C81" s="2"/>
      <c r="D81" s="2"/>
      <c r="E81" s="2"/>
      <c r="F81" s="2"/>
      <c r="G81" s="2"/>
    </row>
    <row r="82">
      <c r="A82" s="2"/>
      <c r="B82" s="2"/>
      <c r="C82" s="2"/>
      <c r="D82" s="2"/>
      <c r="E82" s="2"/>
      <c r="F82" s="2"/>
      <c r="G82" s="2"/>
    </row>
    <row r="83">
      <c r="A83" s="1"/>
      <c r="B83" s="1" t="s">
        <v>3</v>
      </c>
      <c r="C83" s="16" t="s">
        <v>4</v>
      </c>
      <c r="D83" s="6" t="s">
        <v>5</v>
      </c>
      <c r="E83" s="18" t="s">
        <v>6</v>
      </c>
      <c r="F83" s="6" t="s">
        <v>7</v>
      </c>
      <c r="G83" s="6" t="s">
        <v>8</v>
      </c>
    </row>
    <row r="84">
      <c r="A84" s="1"/>
      <c r="B84" s="1">
        <v>1.0</v>
      </c>
      <c r="D84" s="2"/>
      <c r="E84" s="2"/>
      <c r="F84" s="2"/>
      <c r="G84" s="2"/>
    </row>
    <row r="85">
      <c r="A85" s="1"/>
      <c r="B85" s="1">
        <v>2.0</v>
      </c>
      <c r="C85" s="1">
        <v>12.99</v>
      </c>
      <c r="D85" s="1">
        <v>14.5</v>
      </c>
      <c r="E85" s="1">
        <v>20.5</v>
      </c>
      <c r="F85" s="1">
        <v>13.5</v>
      </c>
      <c r="G85" s="1">
        <v>12.9</v>
      </c>
    </row>
    <row r="86">
      <c r="A86" s="1"/>
      <c r="B86" s="1">
        <v>3.0</v>
      </c>
      <c r="C86" s="1">
        <v>17.0</v>
      </c>
      <c r="D86" s="8">
        <v>22.1</v>
      </c>
      <c r="E86" s="8">
        <v>24.2</v>
      </c>
      <c r="F86" s="8">
        <v>27.8</v>
      </c>
      <c r="G86" s="8">
        <v>16.0</v>
      </c>
    </row>
    <row r="87">
      <c r="A87" s="1"/>
      <c r="B87" s="1">
        <v>4.0</v>
      </c>
      <c r="C87" s="8">
        <v>11.8</v>
      </c>
      <c r="D87" s="8">
        <v>24.2</v>
      </c>
      <c r="E87" s="8">
        <v>14.7</v>
      </c>
      <c r="F87" s="8">
        <v>12.6</v>
      </c>
      <c r="G87" s="8">
        <v>16.7</v>
      </c>
    </row>
    <row r="88">
      <c r="A88" s="1"/>
      <c r="B88" s="1">
        <v>5.0</v>
      </c>
      <c r="C88" s="8">
        <v>20.5</v>
      </c>
      <c r="D88" s="8">
        <v>16.7</v>
      </c>
      <c r="E88" s="8">
        <v>13.4</v>
      </c>
      <c r="F88" s="8">
        <v>15.4</v>
      </c>
      <c r="G88" s="8">
        <v>13.6</v>
      </c>
    </row>
    <row r="89">
      <c r="A89" s="1"/>
      <c r="B89" s="1">
        <v>6.0</v>
      </c>
      <c r="C89" s="8">
        <v>25.4</v>
      </c>
      <c r="D89" s="8">
        <v>20.9</v>
      </c>
      <c r="E89" s="8">
        <v>23.0</v>
      </c>
      <c r="F89" s="8">
        <v>30.0</v>
      </c>
      <c r="G89" s="8">
        <v>294.1</v>
      </c>
    </row>
    <row r="90">
      <c r="A90" s="1"/>
      <c r="B90" s="1">
        <v>7.0</v>
      </c>
      <c r="C90" s="8">
        <v>17.7</v>
      </c>
      <c r="D90" s="8">
        <v>35.2</v>
      </c>
      <c r="E90" s="8">
        <v>16.9</v>
      </c>
      <c r="F90" s="8">
        <v>19.0</v>
      </c>
      <c r="G90" s="8">
        <v>20.3</v>
      </c>
    </row>
    <row r="91">
      <c r="A91" s="1"/>
      <c r="B91" s="1">
        <v>8.0</v>
      </c>
      <c r="C91" s="8">
        <v>15.5</v>
      </c>
      <c r="D91" s="8">
        <v>16.4</v>
      </c>
      <c r="E91" s="8">
        <v>15.3</v>
      </c>
      <c r="F91" s="8">
        <v>17.3</v>
      </c>
      <c r="G91" s="8">
        <v>15.2</v>
      </c>
    </row>
    <row r="92">
      <c r="A92" s="1"/>
      <c r="B92" s="1">
        <v>9.0</v>
      </c>
      <c r="C92" s="8">
        <v>-0.2</v>
      </c>
      <c r="D92" s="8">
        <v>16.0</v>
      </c>
      <c r="E92" s="8">
        <v>18.5</v>
      </c>
      <c r="F92" s="8">
        <v>16.0</v>
      </c>
      <c r="G92" s="8">
        <v>17.3</v>
      </c>
    </row>
    <row r="93">
      <c r="A93" s="1"/>
      <c r="B93" s="1">
        <v>10.0</v>
      </c>
      <c r="C93" s="8">
        <v>15.4</v>
      </c>
      <c r="D93" s="8">
        <v>15.1</v>
      </c>
      <c r="E93" s="8">
        <v>15.3</v>
      </c>
      <c r="F93" s="8">
        <v>14.6</v>
      </c>
      <c r="G93" s="8">
        <v>19.1</v>
      </c>
    </row>
    <row r="94">
      <c r="A94" s="1"/>
      <c r="B94" s="1">
        <v>11.0</v>
      </c>
      <c r="C94" s="8">
        <v>11.7</v>
      </c>
      <c r="D94" s="8">
        <v>41.3</v>
      </c>
      <c r="E94" s="8">
        <v>13.7</v>
      </c>
      <c r="F94" s="8">
        <v>13.8</v>
      </c>
      <c r="G94" s="8">
        <v>15.9</v>
      </c>
    </row>
    <row r="95">
      <c r="A95" s="1"/>
      <c r="B95" s="1">
        <v>12.0</v>
      </c>
      <c r="C95" s="8">
        <v>13.3</v>
      </c>
      <c r="D95" s="8">
        <v>13.6</v>
      </c>
      <c r="E95" s="8">
        <v>13.0</v>
      </c>
      <c r="F95" s="8">
        <v>12.9</v>
      </c>
      <c r="G95" s="8">
        <v>14.3</v>
      </c>
    </row>
    <row r="96">
      <c r="A96" s="1"/>
      <c r="B96" s="1">
        <v>13.0</v>
      </c>
      <c r="C96" s="8">
        <v>14.4</v>
      </c>
      <c r="D96" s="8">
        <v>10.9</v>
      </c>
      <c r="E96" s="8">
        <v>11.1</v>
      </c>
      <c r="F96" s="8">
        <v>11.5</v>
      </c>
      <c r="G96" s="8">
        <v>11.6</v>
      </c>
    </row>
    <row r="97">
      <c r="A97" s="1"/>
      <c r="B97" s="1">
        <v>14.0</v>
      </c>
      <c r="C97" s="8">
        <v>-27.2</v>
      </c>
      <c r="D97" s="8">
        <v>12.4</v>
      </c>
      <c r="E97" s="8">
        <v>11.5</v>
      </c>
      <c r="F97" s="8">
        <v>26.8</v>
      </c>
      <c r="G97" s="8">
        <v>13.7</v>
      </c>
    </row>
    <row r="98">
      <c r="A98" s="1"/>
      <c r="B98" s="1">
        <v>15.0</v>
      </c>
      <c r="C98" s="8">
        <v>10.9</v>
      </c>
      <c r="D98" s="8">
        <v>12.4</v>
      </c>
      <c r="E98" s="8">
        <v>11.6</v>
      </c>
      <c r="F98" s="8">
        <v>12.4</v>
      </c>
      <c r="G98" s="8">
        <v>19.7</v>
      </c>
    </row>
    <row r="99">
      <c r="A99" s="1"/>
      <c r="B99" s="1">
        <v>16.0</v>
      </c>
      <c r="C99" s="8">
        <v>11.8</v>
      </c>
      <c r="D99" s="8">
        <v>11.4</v>
      </c>
      <c r="E99" s="8">
        <v>13.3</v>
      </c>
      <c r="F99" s="8">
        <v>12.8</v>
      </c>
      <c r="G99" s="8">
        <v>15.2</v>
      </c>
    </row>
    <row r="100">
      <c r="A100" s="1"/>
      <c r="B100" s="1">
        <v>17.0</v>
      </c>
      <c r="C100" s="8">
        <v>12.2</v>
      </c>
      <c r="D100" s="8">
        <v>11.3</v>
      </c>
      <c r="E100" s="8">
        <v>10.2</v>
      </c>
      <c r="F100" s="8">
        <v>11.4</v>
      </c>
      <c r="G100" s="8">
        <v>10.6</v>
      </c>
    </row>
    <row r="101">
      <c r="A101" s="1"/>
      <c r="B101" s="1">
        <v>18.0</v>
      </c>
      <c r="C101" s="8">
        <v>11.1</v>
      </c>
      <c r="D101" s="8">
        <v>9.9</v>
      </c>
      <c r="E101" s="8">
        <v>9.3</v>
      </c>
      <c r="F101" s="8">
        <v>9.1</v>
      </c>
      <c r="G101" s="8">
        <v>10.4</v>
      </c>
    </row>
    <row r="102">
      <c r="A102" s="1"/>
      <c r="B102" s="1">
        <v>19.0</v>
      </c>
      <c r="C102" s="8">
        <v>10.6</v>
      </c>
      <c r="D102" s="8">
        <v>11.4</v>
      </c>
      <c r="E102" s="8">
        <v>14.1</v>
      </c>
      <c r="F102" s="8">
        <v>10.5</v>
      </c>
      <c r="G102" s="8">
        <v>12.1</v>
      </c>
    </row>
    <row r="103">
      <c r="A103" s="1" t="s">
        <v>14</v>
      </c>
      <c r="C103" s="8">
        <f t="shared" ref="C103:G103" si="9">STDEV(C85:C102)</f>
        <v>10.91235878</v>
      </c>
      <c r="D103" s="8">
        <f t="shared" si="9"/>
        <v>8.600898646</v>
      </c>
      <c r="E103" s="8">
        <f t="shared" si="9"/>
        <v>4.211406857</v>
      </c>
      <c r="F103" s="8">
        <f t="shared" si="9"/>
        <v>6.133802199</v>
      </c>
      <c r="G103" s="8">
        <f t="shared" si="9"/>
        <v>65.85532494</v>
      </c>
    </row>
    <row r="104">
      <c r="A104" s="1" t="s">
        <v>15</v>
      </c>
      <c r="C104" s="13">
        <f t="shared" ref="C104:D104" si="10">AVERAGE(C84:C102)</f>
        <v>11.38277778</v>
      </c>
      <c r="D104" s="13">
        <f t="shared" si="10"/>
        <v>17.53888889</v>
      </c>
      <c r="E104" s="13">
        <f>AVERAGE(E84:E101)</f>
        <v>15.02941176</v>
      </c>
      <c r="F104" s="13">
        <f t="shared" ref="F104:G104" si="11">AVERAGE(F84:F102)</f>
        <v>15.96666667</v>
      </c>
      <c r="G104" s="13">
        <f t="shared" si="11"/>
        <v>30.48333333</v>
      </c>
    </row>
    <row r="106">
      <c r="A106" s="3" t="s">
        <v>19</v>
      </c>
      <c r="D106" s="2"/>
      <c r="E106" s="2"/>
      <c r="F106" s="2"/>
      <c r="G106" s="1"/>
    </row>
    <row r="107">
      <c r="A107" s="1" t="s">
        <v>2</v>
      </c>
      <c r="C107" s="2"/>
      <c r="D107" s="2"/>
      <c r="E107" s="2"/>
      <c r="F107" s="2"/>
      <c r="G107" s="2"/>
    </row>
    <row r="108">
      <c r="A108" s="2"/>
      <c r="B108" s="2"/>
      <c r="C108" s="2"/>
      <c r="D108" s="2"/>
      <c r="E108" s="2"/>
      <c r="F108" s="2"/>
      <c r="G108" s="2"/>
    </row>
    <row r="109">
      <c r="A109" s="1"/>
      <c r="B109" s="1" t="s">
        <v>3</v>
      </c>
      <c r="C109" s="6" t="s">
        <v>4</v>
      </c>
      <c r="D109" s="16" t="s">
        <v>5</v>
      </c>
      <c r="E109" s="16" t="s">
        <v>6</v>
      </c>
      <c r="F109" s="16" t="s">
        <v>7</v>
      </c>
      <c r="G109" s="16" t="s">
        <v>8</v>
      </c>
    </row>
    <row r="110">
      <c r="A110" s="1"/>
      <c r="B110" s="1">
        <v>1.0</v>
      </c>
      <c r="D110" s="2"/>
      <c r="E110" s="2"/>
      <c r="F110" s="2"/>
      <c r="G110" s="2"/>
    </row>
    <row r="111">
      <c r="A111" s="1"/>
      <c r="B111" s="1">
        <v>2.0</v>
      </c>
      <c r="C111" s="1">
        <v>24.3</v>
      </c>
      <c r="D111" s="1">
        <v>218.6</v>
      </c>
      <c r="E111" s="1">
        <v>12.2</v>
      </c>
      <c r="F111" s="1">
        <v>14.4</v>
      </c>
      <c r="G111" s="1">
        <v>12.8</v>
      </c>
    </row>
    <row r="112">
      <c r="A112" s="1"/>
      <c r="B112" s="1">
        <v>3.0</v>
      </c>
      <c r="C112" s="1">
        <v>47.3</v>
      </c>
      <c r="D112" s="8">
        <v>10.7</v>
      </c>
      <c r="E112" s="8">
        <v>22.1</v>
      </c>
      <c r="F112" s="8">
        <v>12.9</v>
      </c>
      <c r="G112" s="8">
        <v>10.1</v>
      </c>
    </row>
    <row r="113">
      <c r="A113" s="1"/>
      <c r="B113" s="1">
        <v>4.0</v>
      </c>
      <c r="C113" s="8">
        <v>93.2</v>
      </c>
      <c r="D113" s="8">
        <v>18.2</v>
      </c>
      <c r="E113" s="8">
        <v>20.9</v>
      </c>
      <c r="F113" s="8">
        <v>12.6</v>
      </c>
      <c r="G113" s="8">
        <v>25.4</v>
      </c>
    </row>
    <row r="114">
      <c r="A114" s="1"/>
      <c r="B114" s="1">
        <v>5.0</v>
      </c>
      <c r="C114" s="8">
        <v>13.8</v>
      </c>
      <c r="D114" s="8">
        <v>29.9</v>
      </c>
      <c r="E114" s="8">
        <v>10.8</v>
      </c>
      <c r="F114" s="8">
        <v>26.6</v>
      </c>
      <c r="G114" s="8">
        <v>112.6</v>
      </c>
    </row>
    <row r="115">
      <c r="A115" s="1"/>
      <c r="B115" s="1">
        <v>6.0</v>
      </c>
      <c r="C115" s="8">
        <v>50.7</v>
      </c>
      <c r="D115" s="8">
        <v>30.1</v>
      </c>
      <c r="E115" s="17">
        <v>-1.0E99</v>
      </c>
      <c r="F115" s="8">
        <v>506.9</v>
      </c>
      <c r="G115" s="8">
        <v>-32.7</v>
      </c>
    </row>
    <row r="116">
      <c r="A116" s="1"/>
      <c r="B116" s="1">
        <v>7.0</v>
      </c>
      <c r="C116" s="8">
        <v>13.3</v>
      </c>
      <c r="D116" s="17">
        <v>-1.0E99</v>
      </c>
      <c r="E116" s="8">
        <v>11.5</v>
      </c>
      <c r="F116" s="8">
        <v>10.9</v>
      </c>
      <c r="G116" s="8">
        <v>46.6</v>
      </c>
    </row>
    <row r="117">
      <c r="A117" s="1"/>
      <c r="B117" s="1">
        <v>8.0</v>
      </c>
      <c r="C117" s="8">
        <v>41.2</v>
      </c>
      <c r="D117" s="8">
        <v>424.4</v>
      </c>
      <c r="E117" s="17">
        <v>-1.0E99</v>
      </c>
      <c r="F117" s="8">
        <v>16.2</v>
      </c>
      <c r="G117" s="17">
        <v>-1.0E99</v>
      </c>
    </row>
    <row r="118">
      <c r="A118" s="1"/>
      <c r="B118" s="1">
        <v>9.0</v>
      </c>
      <c r="C118" s="8">
        <v>40.6</v>
      </c>
      <c r="D118" s="8">
        <v>15.8</v>
      </c>
      <c r="E118" s="8">
        <v>8.9</v>
      </c>
      <c r="F118" s="8">
        <v>11.0</v>
      </c>
      <c r="G118" s="8">
        <v>10.0</v>
      </c>
    </row>
    <row r="119">
      <c r="A119" s="1"/>
      <c r="B119" s="1">
        <v>10.0</v>
      </c>
      <c r="C119" s="8">
        <v>140.5</v>
      </c>
      <c r="D119" s="8">
        <v>30.3</v>
      </c>
      <c r="E119" s="8">
        <v>13.3</v>
      </c>
      <c r="F119" s="8">
        <v>13.1</v>
      </c>
      <c r="G119" s="8">
        <v>20.0</v>
      </c>
    </row>
    <row r="120">
      <c r="A120" s="1"/>
      <c r="B120" s="1">
        <v>11.0</v>
      </c>
      <c r="C120" s="8">
        <v>22.6</v>
      </c>
      <c r="D120" s="8">
        <v>16.7</v>
      </c>
      <c r="E120" s="8">
        <v>-546.0</v>
      </c>
      <c r="F120" s="8">
        <v>19.4</v>
      </c>
      <c r="G120" s="8">
        <v>22.7</v>
      </c>
    </row>
    <row r="121">
      <c r="A121" s="1"/>
      <c r="B121" s="1">
        <v>12.0</v>
      </c>
      <c r="C121" s="8">
        <v>18.2</v>
      </c>
      <c r="D121" s="8">
        <v>8.4</v>
      </c>
      <c r="E121" s="8">
        <v>7.2</v>
      </c>
      <c r="F121" s="8">
        <v>8.2</v>
      </c>
      <c r="G121" s="8">
        <v>10.1</v>
      </c>
    </row>
    <row r="122">
      <c r="A122" s="1"/>
      <c r="B122" s="1">
        <v>13.0</v>
      </c>
      <c r="C122" s="8">
        <v>14.2</v>
      </c>
      <c r="D122" s="8">
        <v>108.6</v>
      </c>
      <c r="E122" s="8">
        <v>35.8</v>
      </c>
      <c r="F122" s="17">
        <v>-1.0E99</v>
      </c>
      <c r="G122" s="17">
        <v>-1.0E99</v>
      </c>
    </row>
    <row r="123">
      <c r="A123" s="1"/>
      <c r="B123" s="1">
        <v>14.0</v>
      </c>
      <c r="C123" s="8">
        <v>13.9</v>
      </c>
      <c r="D123" s="8">
        <v>10.11</v>
      </c>
      <c r="E123" s="8">
        <v>6.5</v>
      </c>
      <c r="F123" s="8">
        <v>12.2</v>
      </c>
      <c r="G123" s="8">
        <v>8.05</v>
      </c>
    </row>
    <row r="124">
      <c r="A124" s="1"/>
      <c r="B124" s="1">
        <v>15.0</v>
      </c>
      <c r="C124" s="8">
        <v>9.6</v>
      </c>
      <c r="D124" s="8">
        <v>9.6</v>
      </c>
      <c r="E124" s="8">
        <v>77.7</v>
      </c>
      <c r="F124" s="8">
        <v>8.9</v>
      </c>
      <c r="G124" s="8">
        <v>13.6</v>
      </c>
    </row>
    <row r="125">
      <c r="A125" s="1"/>
      <c r="B125" s="1">
        <v>16.0</v>
      </c>
      <c r="C125" s="8">
        <v>14.3</v>
      </c>
      <c r="D125" s="8">
        <v>19.6</v>
      </c>
      <c r="E125" s="8">
        <v>8.6</v>
      </c>
      <c r="F125" s="8">
        <v>8.7</v>
      </c>
      <c r="G125" s="8">
        <v>20.4</v>
      </c>
    </row>
    <row r="126">
      <c r="A126" s="1"/>
      <c r="B126" s="1">
        <v>17.0</v>
      </c>
      <c r="C126" s="8">
        <v>10.9</v>
      </c>
      <c r="D126" s="8">
        <v>10.3</v>
      </c>
      <c r="E126" s="8">
        <v>7.4</v>
      </c>
      <c r="F126" s="8">
        <v>13.7</v>
      </c>
      <c r="G126" s="8">
        <v>9.5</v>
      </c>
    </row>
    <row r="127">
      <c r="A127" s="1"/>
      <c r="B127" s="1">
        <v>18.0</v>
      </c>
      <c r="C127" s="8">
        <v>14.1</v>
      </c>
      <c r="D127" s="8">
        <v>13.2</v>
      </c>
      <c r="E127" s="8">
        <v>11.3</v>
      </c>
      <c r="F127" s="8">
        <v>14.3</v>
      </c>
      <c r="G127" s="8">
        <v>37.4</v>
      </c>
    </row>
    <row r="128">
      <c r="A128" s="1"/>
      <c r="B128" s="1">
        <v>19.0</v>
      </c>
      <c r="C128" s="8">
        <v>28.7</v>
      </c>
      <c r="D128" s="8">
        <v>27.9</v>
      </c>
      <c r="E128" s="8">
        <v>8.7</v>
      </c>
      <c r="F128" s="8">
        <v>54.2</v>
      </c>
      <c r="G128" s="8">
        <v>11.38</v>
      </c>
    </row>
    <row r="129">
      <c r="A129" s="1" t="s">
        <v>14</v>
      </c>
      <c r="C129" s="8">
        <f t="shared" ref="C129:G129" si="12">STDEV(C111:C128)</f>
        <v>33.82087765</v>
      </c>
      <c r="D129" s="8">
        <f t="shared" si="12"/>
        <v>2.35702E+98</v>
      </c>
      <c r="E129" s="8">
        <f t="shared" si="12"/>
        <v>3.23381E+98</v>
      </c>
      <c r="F129" s="8">
        <f t="shared" si="12"/>
        <v>2.35702E+98</v>
      </c>
      <c r="G129" s="8">
        <f t="shared" si="12"/>
        <v>3.23381E+98</v>
      </c>
    </row>
    <row r="130">
      <c r="A130" s="1" t="s">
        <v>15</v>
      </c>
      <c r="C130" s="13">
        <f t="shared" ref="C130:G130" si="13">AVERAGE(C110:C128)</f>
        <v>33.96666667</v>
      </c>
      <c r="D130" s="13">
        <f t="shared" si="13"/>
        <v>-5.55556E+97</v>
      </c>
      <c r="E130" s="13">
        <f t="shared" si="13"/>
        <v>-1.11111E+98</v>
      </c>
      <c r="F130" s="13">
        <f t="shared" si="13"/>
        <v>-5.55556E+97</v>
      </c>
      <c r="G130" s="13">
        <f t="shared" si="13"/>
        <v>-1.11111E+98</v>
      </c>
    </row>
    <row r="132">
      <c r="A132" s="3" t="s">
        <v>20</v>
      </c>
      <c r="D132" s="2"/>
      <c r="E132" s="2"/>
      <c r="F132" s="1"/>
    </row>
    <row r="133">
      <c r="A133" s="1" t="s">
        <v>21</v>
      </c>
      <c r="C133" s="2"/>
      <c r="D133" s="2"/>
      <c r="E133" s="2"/>
      <c r="F133" s="2"/>
    </row>
    <row r="134">
      <c r="A134" s="2"/>
      <c r="B134" s="2"/>
      <c r="C134" s="2"/>
      <c r="D134" s="2"/>
      <c r="E134" s="2"/>
      <c r="F134" s="2"/>
    </row>
    <row r="135">
      <c r="A135" s="1"/>
      <c r="B135" s="1" t="s">
        <v>3</v>
      </c>
      <c r="C135" s="6" t="s">
        <v>4</v>
      </c>
      <c r="D135" s="16" t="s">
        <v>6</v>
      </c>
      <c r="E135" s="19" t="s">
        <v>7</v>
      </c>
      <c r="F135" s="5" t="s">
        <v>8</v>
      </c>
    </row>
    <row r="136">
      <c r="A136" s="1"/>
      <c r="B136" s="1">
        <v>1.0</v>
      </c>
      <c r="D136" s="2"/>
      <c r="E136" s="2"/>
      <c r="F136" s="2"/>
    </row>
    <row r="137">
      <c r="A137" s="1"/>
      <c r="B137" s="1">
        <v>2.0</v>
      </c>
      <c r="C137" s="8">
        <v>12.3</v>
      </c>
      <c r="D137" s="1">
        <v>11.5</v>
      </c>
      <c r="E137" s="1">
        <v>13.4</v>
      </c>
      <c r="F137" s="1">
        <v>12.3</v>
      </c>
    </row>
    <row r="138">
      <c r="A138" s="1"/>
      <c r="B138" s="1">
        <v>3.0</v>
      </c>
      <c r="C138" s="1">
        <v>17.8</v>
      </c>
      <c r="D138" s="8">
        <v>13.9</v>
      </c>
      <c r="E138" s="8">
        <v>13.1</v>
      </c>
      <c r="F138" s="8">
        <v>14.6</v>
      </c>
    </row>
    <row r="139">
      <c r="A139" s="1"/>
      <c r="B139" s="1">
        <v>4.0</v>
      </c>
      <c r="C139" s="1">
        <v>15.0</v>
      </c>
      <c r="D139" s="8">
        <v>13.6</v>
      </c>
      <c r="E139" s="8">
        <v>14.3</v>
      </c>
      <c r="F139" s="8">
        <v>16.7</v>
      </c>
    </row>
    <row r="140">
      <c r="A140" s="1"/>
      <c r="B140" s="1">
        <v>5.0</v>
      </c>
      <c r="C140" s="8">
        <v>36.9</v>
      </c>
      <c r="D140" s="8">
        <v>22.1</v>
      </c>
      <c r="E140" s="8">
        <v>18.7</v>
      </c>
      <c r="F140" s="8">
        <v>19.6</v>
      </c>
    </row>
    <row r="141">
      <c r="A141" s="1"/>
      <c r="B141" s="1">
        <v>6.0</v>
      </c>
      <c r="C141" s="8">
        <v>16.8</v>
      </c>
      <c r="D141" s="8">
        <v>15.3</v>
      </c>
      <c r="E141" s="8">
        <v>15.4</v>
      </c>
      <c r="F141" s="8">
        <v>16.3</v>
      </c>
    </row>
    <row r="142">
      <c r="A142" s="1"/>
      <c r="B142" s="1">
        <v>7.0</v>
      </c>
      <c r="C142" s="8">
        <v>12.9</v>
      </c>
      <c r="D142" s="8">
        <v>12.1</v>
      </c>
      <c r="E142" s="8">
        <v>11.3</v>
      </c>
      <c r="F142" s="8">
        <v>12.9</v>
      </c>
    </row>
    <row r="143">
      <c r="A143" s="1"/>
      <c r="B143" s="1">
        <v>8.0</v>
      </c>
      <c r="C143" s="8">
        <v>14.8</v>
      </c>
      <c r="D143" s="8">
        <v>14.7</v>
      </c>
      <c r="E143" s="8">
        <v>14.6</v>
      </c>
      <c r="F143" s="8">
        <v>14.2</v>
      </c>
    </row>
    <row r="144">
      <c r="A144" s="1"/>
      <c r="B144" s="1">
        <v>9.0</v>
      </c>
      <c r="C144" s="8">
        <v>15.4</v>
      </c>
      <c r="D144" s="8">
        <v>15.4</v>
      </c>
      <c r="E144" s="8">
        <v>15.6</v>
      </c>
      <c r="F144" s="8">
        <v>15.8</v>
      </c>
    </row>
    <row r="145">
      <c r="A145" s="1"/>
      <c r="B145" s="1">
        <v>10.0</v>
      </c>
      <c r="C145" s="8">
        <v>15.6</v>
      </c>
      <c r="D145" s="8">
        <v>14.5</v>
      </c>
      <c r="E145" s="8">
        <v>13.2</v>
      </c>
      <c r="F145" s="8">
        <v>14.4</v>
      </c>
    </row>
    <row r="146">
      <c r="A146" s="1"/>
      <c r="B146" s="1">
        <v>11.0</v>
      </c>
      <c r="C146" s="8">
        <v>10.7</v>
      </c>
      <c r="D146" s="8">
        <v>-0.3</v>
      </c>
      <c r="E146" s="8">
        <v>10.8</v>
      </c>
      <c r="F146" s="8">
        <v>10.6</v>
      </c>
    </row>
    <row r="147">
      <c r="A147" s="1"/>
      <c r="B147" s="1">
        <v>12.0</v>
      </c>
      <c r="C147" s="8">
        <v>13.0</v>
      </c>
      <c r="D147" s="8">
        <v>12.1</v>
      </c>
      <c r="E147" s="8">
        <v>13.2</v>
      </c>
      <c r="F147" s="8">
        <v>11.7</v>
      </c>
    </row>
    <row r="148">
      <c r="A148" s="1"/>
      <c r="B148" s="1">
        <v>13.0</v>
      </c>
      <c r="C148" s="8">
        <v>10.0</v>
      </c>
      <c r="D148" s="8">
        <v>10.2</v>
      </c>
      <c r="E148" s="8">
        <v>10.3</v>
      </c>
      <c r="F148" s="8">
        <v>11.9</v>
      </c>
    </row>
    <row r="149">
      <c r="A149" s="1"/>
      <c r="B149" s="1">
        <v>14.0</v>
      </c>
      <c r="C149" s="8">
        <v>10.3</v>
      </c>
      <c r="D149" s="8">
        <v>10.2</v>
      </c>
      <c r="E149" s="8">
        <v>10.0</v>
      </c>
      <c r="F149" s="8">
        <v>9.5</v>
      </c>
    </row>
    <row r="150">
      <c r="A150" s="1"/>
      <c r="B150" s="1">
        <v>15.0</v>
      </c>
      <c r="C150" s="8">
        <v>12.4</v>
      </c>
      <c r="D150" s="8">
        <v>10.6</v>
      </c>
      <c r="E150" s="8">
        <v>9.4</v>
      </c>
      <c r="F150" s="8">
        <v>10.8</v>
      </c>
    </row>
    <row r="151">
      <c r="A151" s="1"/>
      <c r="B151" s="1">
        <v>16.0</v>
      </c>
      <c r="C151" s="8">
        <v>10.6</v>
      </c>
      <c r="D151" s="8">
        <v>17.0</v>
      </c>
      <c r="E151" s="8">
        <v>9.4</v>
      </c>
      <c r="F151" s="8">
        <v>10.4</v>
      </c>
    </row>
    <row r="152">
      <c r="A152" s="1"/>
      <c r="B152" s="1">
        <v>17.0</v>
      </c>
      <c r="C152" s="8">
        <v>9.4</v>
      </c>
      <c r="D152" s="8">
        <v>9.7</v>
      </c>
      <c r="E152" s="8">
        <v>8.6</v>
      </c>
      <c r="F152" s="8">
        <v>9.8</v>
      </c>
    </row>
    <row r="153">
      <c r="A153" s="1"/>
      <c r="B153" s="1">
        <v>18.0</v>
      </c>
      <c r="C153" s="8">
        <v>8.8</v>
      </c>
      <c r="D153" s="8">
        <v>9.0</v>
      </c>
      <c r="E153" s="8">
        <v>9.8</v>
      </c>
      <c r="F153" s="8">
        <v>11.6</v>
      </c>
    </row>
    <row r="154">
      <c r="A154" s="1"/>
      <c r="B154" s="1">
        <v>19.0</v>
      </c>
      <c r="C154" s="8">
        <v>11.3</v>
      </c>
      <c r="D154" s="8">
        <v>10.0</v>
      </c>
      <c r="E154" s="8">
        <v>8.9</v>
      </c>
      <c r="F154" s="8">
        <v>9.0</v>
      </c>
    </row>
    <row r="155">
      <c r="A155" s="1" t="s">
        <v>14</v>
      </c>
      <c r="C155" s="8">
        <f>STDEV(C138:C154)</f>
        <v>6.444206244</v>
      </c>
      <c r="D155" s="8">
        <f t="shared" ref="D155:F155" si="14">STDEV(D137:D154)</f>
        <v>4.509583115</v>
      </c>
      <c r="E155" s="8">
        <f t="shared" si="14"/>
        <v>2.817707778</v>
      </c>
      <c r="F155" s="8">
        <f t="shared" si="14"/>
        <v>2.899791518</v>
      </c>
    </row>
    <row r="156">
      <c r="A156" s="1" t="s">
        <v>15</v>
      </c>
      <c r="C156" s="13">
        <f>AVERAGE(C137:C154)</f>
        <v>14.11111111</v>
      </c>
      <c r="D156" s="13">
        <f t="shared" ref="D156:F156" si="15">AVERAGE(D136:D154)</f>
        <v>12.31111111</v>
      </c>
      <c r="E156" s="13">
        <f t="shared" si="15"/>
        <v>12.22222222</v>
      </c>
      <c r="F156" s="13">
        <f t="shared" si="15"/>
        <v>12.89444444</v>
      </c>
    </row>
    <row r="158">
      <c r="A158" s="3" t="s">
        <v>22</v>
      </c>
      <c r="D158" s="2"/>
      <c r="E158" s="2"/>
      <c r="F158" s="2"/>
      <c r="G158" s="1"/>
    </row>
    <row r="159">
      <c r="A159" s="1" t="s">
        <v>23</v>
      </c>
      <c r="C159" s="2"/>
      <c r="D159" s="2"/>
      <c r="E159" s="2"/>
      <c r="F159" s="2"/>
      <c r="G159" s="2"/>
    </row>
    <row r="160">
      <c r="A160" s="2"/>
      <c r="B160" s="2"/>
      <c r="C160" s="2"/>
      <c r="D160" s="2"/>
      <c r="E160" s="2"/>
      <c r="F160" s="2"/>
      <c r="G160" s="2"/>
    </row>
    <row r="161">
      <c r="A161" s="1"/>
      <c r="B161" s="1" t="s">
        <v>3</v>
      </c>
      <c r="C161" s="16" t="s">
        <v>4</v>
      </c>
      <c r="D161" s="19" t="s">
        <v>5</v>
      </c>
      <c r="E161" s="19" t="s">
        <v>6</v>
      </c>
      <c r="F161" s="18" t="s">
        <v>7</v>
      </c>
      <c r="G161" s="5" t="s">
        <v>8</v>
      </c>
      <c r="H161" s="20" t="s">
        <v>24</v>
      </c>
    </row>
    <row r="162">
      <c r="A162" s="1"/>
      <c r="B162" s="1">
        <v>1.0</v>
      </c>
      <c r="D162" s="2"/>
      <c r="E162" s="2"/>
      <c r="F162" s="2"/>
      <c r="G162" s="2"/>
    </row>
    <row r="163">
      <c r="A163" s="1"/>
      <c r="B163" s="1">
        <v>2.0</v>
      </c>
      <c r="C163" s="8">
        <v>13.2</v>
      </c>
      <c r="D163" s="1">
        <v>12.3</v>
      </c>
      <c r="E163" s="1">
        <v>12.0</v>
      </c>
      <c r="F163" s="1">
        <v>11.8</v>
      </c>
      <c r="G163" s="1">
        <v>12.4</v>
      </c>
      <c r="H163" s="8">
        <v>14.2</v>
      </c>
    </row>
    <row r="164">
      <c r="A164" s="1"/>
      <c r="B164" s="1">
        <v>3.0</v>
      </c>
      <c r="C164" s="1">
        <v>-0.32</v>
      </c>
      <c r="D164" s="8">
        <v>14.8</v>
      </c>
      <c r="E164" s="8">
        <v>13.9</v>
      </c>
      <c r="F164" s="8">
        <v>15.3</v>
      </c>
      <c r="G164" s="8">
        <v>14.5</v>
      </c>
      <c r="H164" s="8">
        <v>14.0</v>
      </c>
    </row>
    <row r="165">
      <c r="A165" s="1"/>
      <c r="B165" s="1">
        <v>4.0</v>
      </c>
      <c r="C165" s="1">
        <v>13.5</v>
      </c>
      <c r="D165" s="8">
        <v>13.1</v>
      </c>
      <c r="E165" s="8">
        <v>13.8</v>
      </c>
      <c r="F165" s="8">
        <v>13.4</v>
      </c>
      <c r="G165" s="8">
        <v>13.3</v>
      </c>
      <c r="H165" s="8">
        <v>13.4</v>
      </c>
    </row>
    <row r="166">
      <c r="A166" s="1"/>
      <c r="B166" s="1">
        <v>5.0</v>
      </c>
      <c r="C166" s="8">
        <v>13.8</v>
      </c>
      <c r="D166" s="8">
        <v>14.2</v>
      </c>
      <c r="E166" s="8">
        <v>14.3</v>
      </c>
      <c r="F166" s="8">
        <v>14.3</v>
      </c>
      <c r="G166" s="8">
        <v>13.9</v>
      </c>
      <c r="H166" s="8">
        <v>14.3</v>
      </c>
    </row>
    <row r="167">
      <c r="A167" s="1"/>
      <c r="B167" s="1">
        <v>6.0</v>
      </c>
      <c r="C167" s="8">
        <v>15.1</v>
      </c>
      <c r="D167" s="8">
        <v>16.0</v>
      </c>
      <c r="E167" s="8">
        <v>16.5</v>
      </c>
      <c r="F167" s="8">
        <v>17.6</v>
      </c>
      <c r="G167" s="8">
        <v>20.0</v>
      </c>
      <c r="H167" s="8">
        <v>16.8</v>
      </c>
    </row>
    <row r="168">
      <c r="A168" s="1"/>
      <c r="B168" s="1">
        <v>7.0</v>
      </c>
      <c r="C168" s="8">
        <v>13.9</v>
      </c>
      <c r="D168" s="8">
        <v>13.8</v>
      </c>
      <c r="E168" s="8">
        <v>14.4</v>
      </c>
      <c r="F168" s="8">
        <v>14.7</v>
      </c>
      <c r="G168" s="8">
        <v>14.0</v>
      </c>
      <c r="H168" s="8">
        <v>13.8</v>
      </c>
    </row>
    <row r="169">
      <c r="A169" s="1"/>
      <c r="B169" s="1">
        <v>8.0</v>
      </c>
      <c r="C169" s="8">
        <v>15.8</v>
      </c>
      <c r="D169" s="8">
        <v>15.3</v>
      </c>
      <c r="E169" s="8">
        <v>15.3</v>
      </c>
      <c r="F169" s="8">
        <v>22.8</v>
      </c>
      <c r="G169" s="8">
        <v>15.3</v>
      </c>
      <c r="H169" s="8">
        <v>15.2</v>
      </c>
    </row>
    <row r="170">
      <c r="A170" s="1"/>
      <c r="B170" s="1">
        <v>9.0</v>
      </c>
      <c r="C170" s="8">
        <v>14.5</v>
      </c>
      <c r="D170" s="8">
        <v>16.6</v>
      </c>
      <c r="E170" s="8">
        <v>16.8</v>
      </c>
      <c r="F170" s="8">
        <v>13.9</v>
      </c>
      <c r="G170" s="8">
        <v>13.8</v>
      </c>
      <c r="H170" s="8">
        <v>14.1</v>
      </c>
    </row>
    <row r="171">
      <c r="A171" s="1"/>
      <c r="B171" s="1">
        <v>10.0</v>
      </c>
      <c r="C171" s="8">
        <v>13.5</v>
      </c>
      <c r="D171" s="8">
        <v>13.4</v>
      </c>
      <c r="E171" s="8">
        <v>13.6</v>
      </c>
      <c r="F171" s="8">
        <v>13.9</v>
      </c>
      <c r="G171" s="8">
        <v>14.1</v>
      </c>
      <c r="H171" s="8">
        <v>13.7</v>
      </c>
    </row>
    <row r="172">
      <c r="A172" s="1"/>
      <c r="B172" s="1">
        <v>11.0</v>
      </c>
      <c r="C172" s="8">
        <v>11.6</v>
      </c>
      <c r="D172" s="8">
        <v>17.9</v>
      </c>
      <c r="E172" s="8">
        <v>11.9</v>
      </c>
      <c r="F172" s="8">
        <v>11.9</v>
      </c>
      <c r="G172" s="8">
        <v>11.9</v>
      </c>
      <c r="H172" s="8">
        <v>11.5</v>
      </c>
    </row>
    <row r="173">
      <c r="A173" s="1"/>
      <c r="B173" s="1">
        <v>12.0</v>
      </c>
      <c r="C173" s="8">
        <v>12.4</v>
      </c>
      <c r="D173" s="8">
        <v>12.1</v>
      </c>
      <c r="E173" s="8">
        <v>12.2</v>
      </c>
      <c r="F173" s="8">
        <v>12.4</v>
      </c>
      <c r="G173" s="8">
        <v>13.8</v>
      </c>
      <c r="H173" s="8">
        <v>12.1</v>
      </c>
    </row>
    <row r="174">
      <c r="A174" s="1"/>
      <c r="B174" s="1">
        <v>13.0</v>
      </c>
      <c r="C174" s="8">
        <v>11.6</v>
      </c>
      <c r="D174" s="8">
        <v>11.6</v>
      </c>
      <c r="E174" s="8">
        <v>11.0</v>
      </c>
      <c r="F174" s="8">
        <v>10.3</v>
      </c>
      <c r="G174" s="8">
        <v>11.3</v>
      </c>
      <c r="H174" s="8">
        <v>11.0</v>
      </c>
    </row>
    <row r="175">
      <c r="A175" s="1"/>
      <c r="B175" s="1">
        <v>14.0</v>
      </c>
      <c r="C175" s="8">
        <v>10.1</v>
      </c>
      <c r="D175" s="8">
        <v>12.6</v>
      </c>
      <c r="E175" s="8">
        <v>10.9</v>
      </c>
      <c r="F175" s="8">
        <v>10.1</v>
      </c>
      <c r="G175" s="8">
        <v>10.8</v>
      </c>
      <c r="H175" s="8">
        <v>11.1</v>
      </c>
    </row>
    <row r="176">
      <c r="A176" s="1"/>
      <c r="B176" s="1">
        <v>15.0</v>
      </c>
      <c r="C176" s="8">
        <v>9.8</v>
      </c>
      <c r="D176" s="8">
        <v>11.9</v>
      </c>
      <c r="E176" s="8">
        <v>9.9</v>
      </c>
      <c r="F176" s="8">
        <v>10.0</v>
      </c>
      <c r="G176" s="8">
        <v>10.5</v>
      </c>
      <c r="H176" s="8">
        <v>10.7</v>
      </c>
    </row>
    <row r="177">
      <c r="A177" s="1"/>
      <c r="B177" s="1">
        <v>16.0</v>
      </c>
      <c r="C177" s="8">
        <v>9.5</v>
      </c>
      <c r="D177" s="8">
        <v>11.1</v>
      </c>
      <c r="E177" s="8">
        <v>9.8</v>
      </c>
      <c r="F177" s="8">
        <v>10.11</v>
      </c>
      <c r="G177" s="8">
        <v>10.0</v>
      </c>
      <c r="H177" s="8">
        <v>38.5</v>
      </c>
    </row>
    <row r="178">
      <c r="A178" s="1"/>
      <c r="B178" s="1">
        <v>17.0</v>
      </c>
      <c r="C178" s="8">
        <v>9.6</v>
      </c>
      <c r="D178" s="8">
        <v>9.7</v>
      </c>
      <c r="E178" s="8">
        <v>10.3</v>
      </c>
      <c r="F178" s="8">
        <v>13.1</v>
      </c>
      <c r="G178" s="8">
        <v>10.1</v>
      </c>
      <c r="H178" s="8">
        <v>9.8</v>
      </c>
    </row>
    <row r="179">
      <c r="A179" s="1"/>
      <c r="B179" s="1">
        <v>18.0</v>
      </c>
      <c r="C179" s="8">
        <v>9.5</v>
      </c>
      <c r="D179" s="8">
        <v>9.0</v>
      </c>
      <c r="E179" s="8">
        <v>9.1</v>
      </c>
      <c r="F179" s="8">
        <v>10.5</v>
      </c>
      <c r="G179" s="8">
        <v>9.1</v>
      </c>
      <c r="H179" s="8">
        <v>9.9</v>
      </c>
    </row>
    <row r="180">
      <c r="A180" s="1"/>
      <c r="B180" s="1">
        <v>19.0</v>
      </c>
      <c r="C180" s="8">
        <v>9.0</v>
      </c>
      <c r="D180" s="8">
        <v>10.0</v>
      </c>
      <c r="E180" s="8">
        <v>8.6</v>
      </c>
      <c r="F180" s="8">
        <v>10.1</v>
      </c>
      <c r="G180" s="8">
        <v>8.99</v>
      </c>
      <c r="H180" s="8">
        <v>8.9</v>
      </c>
    </row>
    <row r="181">
      <c r="A181" s="1" t="s">
        <v>14</v>
      </c>
      <c r="C181" s="8">
        <f>STDEV(C164:C180)</f>
        <v>3.72783962</v>
      </c>
      <c r="D181" s="8">
        <f t="shared" ref="D181:H181" si="16">STDEV(D163:D180)</f>
        <v>2.434689388</v>
      </c>
      <c r="E181" s="8">
        <f t="shared" si="16"/>
        <v>2.487412757</v>
      </c>
      <c r="F181" s="8">
        <f t="shared" si="16"/>
        <v>3.247721021</v>
      </c>
      <c r="G181" s="8">
        <f t="shared" si="16"/>
        <v>2.69026185</v>
      </c>
      <c r="H181" s="8">
        <f t="shared" si="16"/>
        <v>6.456754076</v>
      </c>
    </row>
    <row r="182">
      <c r="A182" s="1" t="s">
        <v>15</v>
      </c>
      <c r="C182" s="13">
        <f>AVERAGE(C163:C180)</f>
        <v>11.44888889</v>
      </c>
      <c r="D182" s="13">
        <f>AVERAGE(D162:D180)</f>
        <v>13.07777778</v>
      </c>
      <c r="E182" s="13">
        <f>AVERAGE(E162:E179)</f>
        <v>12.68823529</v>
      </c>
      <c r="F182" s="13">
        <f t="shared" ref="F182:H182" si="17">AVERAGE(F162:F180)</f>
        <v>13.12277778</v>
      </c>
      <c r="G182" s="13">
        <f t="shared" si="17"/>
        <v>12.655</v>
      </c>
      <c r="H182" s="13">
        <f t="shared" si="17"/>
        <v>14.05555556</v>
      </c>
    </row>
    <row r="184">
      <c r="A184" s="21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</row>
    <row r="185">
      <c r="A185" s="23" t="s">
        <v>25</v>
      </c>
    </row>
    <row r="188">
      <c r="A188" s="8" t="s">
        <v>26</v>
      </c>
      <c r="B188" s="24" t="s">
        <v>27</v>
      </c>
      <c r="C188" s="24" t="s">
        <v>28</v>
      </c>
      <c r="D188" s="24" t="s">
        <v>29</v>
      </c>
      <c r="E188" s="25" t="s">
        <v>30</v>
      </c>
    </row>
    <row r="189">
      <c r="A189" s="8">
        <v>1.0</v>
      </c>
      <c r="B189" s="2"/>
      <c r="C189" s="2"/>
      <c r="D189" s="2"/>
      <c r="E189" s="26"/>
    </row>
    <row r="190">
      <c r="A190" s="8">
        <v>2.0</v>
      </c>
      <c r="B190" s="1">
        <v>13.4</v>
      </c>
      <c r="C190" s="1">
        <v>12.3</v>
      </c>
      <c r="D190" s="1">
        <v>12.0</v>
      </c>
      <c r="E190" s="27">
        <v>12.6</v>
      </c>
    </row>
    <row r="191">
      <c r="A191" s="8">
        <v>3.0</v>
      </c>
      <c r="B191" s="8">
        <v>13.1</v>
      </c>
      <c r="C191" s="8">
        <v>14.8</v>
      </c>
      <c r="D191" s="8">
        <v>13.9</v>
      </c>
      <c r="E191" s="27">
        <v>10.83</v>
      </c>
    </row>
    <row r="192">
      <c r="A192" s="8">
        <v>4.0</v>
      </c>
      <c r="B192" s="8">
        <v>14.3</v>
      </c>
      <c r="C192" s="8">
        <v>13.1</v>
      </c>
      <c r="D192" s="8">
        <v>13.8</v>
      </c>
      <c r="E192" s="27">
        <v>21.28</v>
      </c>
    </row>
    <row r="193">
      <c r="A193" s="8">
        <v>5.0</v>
      </c>
      <c r="B193" s="8">
        <v>18.7</v>
      </c>
      <c r="C193" s="8">
        <v>14.2</v>
      </c>
      <c r="D193" s="8">
        <v>14.3</v>
      </c>
      <c r="E193" s="27">
        <v>15.64</v>
      </c>
    </row>
    <row r="194">
      <c r="A194" s="8">
        <v>6.0</v>
      </c>
      <c r="B194" s="8">
        <v>15.4</v>
      </c>
      <c r="C194" s="8">
        <v>16.0</v>
      </c>
      <c r="D194" s="8">
        <v>16.5</v>
      </c>
      <c r="E194" s="27">
        <v>10.47</v>
      </c>
    </row>
    <row r="195">
      <c r="A195" s="8">
        <v>7.0</v>
      </c>
      <c r="B195" s="8">
        <v>11.3</v>
      </c>
      <c r="C195" s="8">
        <v>13.8</v>
      </c>
      <c r="D195" s="8">
        <v>14.4</v>
      </c>
      <c r="E195" s="27">
        <v>13.99</v>
      </c>
    </row>
    <row r="196">
      <c r="A196" s="8">
        <v>8.0</v>
      </c>
      <c r="B196" s="8">
        <v>14.6</v>
      </c>
      <c r="C196" s="8">
        <v>15.3</v>
      </c>
      <c r="D196" s="8">
        <v>15.3</v>
      </c>
      <c r="E196" s="27">
        <v>11.92</v>
      </c>
    </row>
    <row r="197">
      <c r="A197" s="8">
        <v>9.0</v>
      </c>
      <c r="B197" s="8">
        <v>15.6</v>
      </c>
      <c r="C197" s="8">
        <v>16.6</v>
      </c>
      <c r="D197" s="8">
        <v>16.8</v>
      </c>
      <c r="E197" s="27">
        <v>13.52</v>
      </c>
    </row>
    <row r="198">
      <c r="A198" s="8">
        <v>10.0</v>
      </c>
      <c r="B198" s="8">
        <v>13.2</v>
      </c>
      <c r="C198" s="8">
        <v>13.4</v>
      </c>
      <c r="D198" s="8">
        <v>13.6</v>
      </c>
      <c r="E198" s="27">
        <v>15.68</v>
      </c>
    </row>
    <row r="199">
      <c r="A199" s="8">
        <v>11.0</v>
      </c>
      <c r="B199" s="8">
        <v>10.8</v>
      </c>
      <c r="C199" s="8">
        <v>17.9</v>
      </c>
      <c r="D199" s="8">
        <v>11.9</v>
      </c>
      <c r="E199" s="27">
        <v>12.877</v>
      </c>
    </row>
    <row r="200">
      <c r="A200" s="8">
        <v>12.0</v>
      </c>
      <c r="B200" s="8">
        <v>13.2</v>
      </c>
      <c r="C200" s="8">
        <v>12.1</v>
      </c>
      <c r="D200" s="8">
        <v>12.2</v>
      </c>
      <c r="E200" s="27">
        <v>12.55</v>
      </c>
    </row>
    <row r="201">
      <c r="A201" s="8">
        <v>13.0</v>
      </c>
      <c r="B201" s="8">
        <v>10.3</v>
      </c>
      <c r="C201" s="8">
        <v>11.6</v>
      </c>
      <c r="D201" s="8">
        <v>11.0</v>
      </c>
      <c r="E201" s="27">
        <v>9.16</v>
      </c>
    </row>
    <row r="202">
      <c r="A202" s="8">
        <v>14.0</v>
      </c>
      <c r="B202" s="8">
        <v>10.0</v>
      </c>
      <c r="C202" s="8">
        <v>12.6</v>
      </c>
      <c r="D202" s="8">
        <v>10.9</v>
      </c>
      <c r="E202" s="27">
        <v>8.94</v>
      </c>
    </row>
    <row r="203">
      <c r="A203" s="8">
        <v>15.0</v>
      </c>
      <c r="B203" s="8">
        <v>9.4</v>
      </c>
      <c r="C203" s="8">
        <v>11.9</v>
      </c>
      <c r="D203" s="8">
        <v>9.9</v>
      </c>
      <c r="E203" s="27">
        <v>9.83</v>
      </c>
    </row>
    <row r="204">
      <c r="A204" s="8">
        <v>16.0</v>
      </c>
      <c r="B204" s="8">
        <v>9.4</v>
      </c>
      <c r="C204" s="8">
        <v>11.1</v>
      </c>
      <c r="D204" s="8">
        <v>9.8</v>
      </c>
      <c r="E204" s="27">
        <v>7.2</v>
      </c>
    </row>
    <row r="205">
      <c r="A205" s="8">
        <v>17.0</v>
      </c>
      <c r="B205" s="8">
        <v>8.6</v>
      </c>
      <c r="C205" s="8">
        <v>9.7</v>
      </c>
      <c r="D205" s="8">
        <v>10.3</v>
      </c>
      <c r="E205" s="27">
        <v>11.31</v>
      </c>
    </row>
    <row r="206">
      <c r="A206" s="8">
        <v>18.0</v>
      </c>
      <c r="B206" s="8">
        <v>9.8</v>
      </c>
      <c r="C206" s="8">
        <v>9.0</v>
      </c>
      <c r="D206" s="8">
        <v>9.1</v>
      </c>
      <c r="E206" s="27">
        <v>11.4</v>
      </c>
    </row>
    <row r="207">
      <c r="A207" s="8">
        <v>19.0</v>
      </c>
      <c r="B207" s="8">
        <v>8.9</v>
      </c>
      <c r="C207" s="8">
        <v>10.0</v>
      </c>
      <c r="D207" s="8">
        <v>8.6</v>
      </c>
      <c r="E207" s="27">
        <v>8.38</v>
      </c>
    </row>
    <row r="208">
      <c r="A208" s="8" t="s">
        <v>14</v>
      </c>
      <c r="B208" s="8">
        <f t="shared" ref="B208:D208" si="18">STDEV(B190:B207)</f>
        <v>2.817707778</v>
      </c>
      <c r="C208" s="8">
        <f t="shared" si="18"/>
        <v>2.434689388</v>
      </c>
      <c r="D208" s="8">
        <f t="shared" si="18"/>
        <v>2.487412757</v>
      </c>
      <c r="E208" s="27">
        <v>3.191213</v>
      </c>
    </row>
    <row r="209">
      <c r="A209" s="8" t="s">
        <v>15</v>
      </c>
      <c r="B209" s="13">
        <f t="shared" ref="B209:C209" si="19">AVERAGE(B189:B207)</f>
        <v>12.22222222</v>
      </c>
      <c r="C209" s="13">
        <f t="shared" si="19"/>
        <v>13.07777778</v>
      </c>
      <c r="D209" s="13">
        <f>AVERAGE(D189:D206)</f>
        <v>12.68823529</v>
      </c>
      <c r="E209" s="27">
        <v>12.08761</v>
      </c>
    </row>
  </sheetData>
  <autoFilter ref="$E$1"/>
  <drawing r:id="rId1"/>
</worksheet>
</file>