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94EF261-26A6-4265-887A-6DEDDF84C63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1" l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4" i="1"/>
  <c r="H4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4" i="1"/>
</calcChain>
</file>

<file path=xl/sharedStrings.xml><?xml version="1.0" encoding="utf-8"?>
<sst xmlns="http://schemas.openxmlformats.org/spreadsheetml/2006/main" count="7" uniqueCount="7">
  <si>
    <t>f/Hz</t>
  </si>
  <si>
    <t>VppI/V</t>
  </si>
  <si>
    <t>VppO/V</t>
  </si>
  <si>
    <t>Gain/dB</t>
  </si>
  <si>
    <t>p/DEG</t>
  </si>
  <si>
    <t>p/RAD</t>
  </si>
  <si>
    <t>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</si>
</sst>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Vahvistus taajuuden funktiona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4"/>
          <c:order val="0"/>
          <c:marker>
            <c:symbol val="none"/>
          </c:marker>
          <c:xVal>
            <c:numRef>
              <c:f>Sheet1!$B$4:$B$24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  <c:pt idx="10">
                  <c:v>1500000</c:v>
                </c:pt>
                <c:pt idx="11">
                  <c:v>2000000</c:v>
                </c:pt>
                <c:pt idx="12">
                  <c:v>2500000</c:v>
                </c:pt>
                <c:pt idx="13">
                  <c:v>3000000</c:v>
                </c:pt>
                <c:pt idx="14">
                  <c:v>4000000</c:v>
                </c:pt>
                <c:pt idx="15">
                  <c:v>5000000</c:v>
                </c:pt>
                <c:pt idx="16">
                  <c:v>6000000</c:v>
                </c:pt>
                <c:pt idx="17">
                  <c:v>7000000</c:v>
                </c:pt>
                <c:pt idx="18">
                  <c:v>8000000</c:v>
                </c:pt>
                <c:pt idx="19">
                  <c:v>9000000</c:v>
                </c:pt>
                <c:pt idx="20">
                  <c:v>10000000</c:v>
                </c:pt>
              </c:numCache>
            </c:numRef>
          </c:xVal>
          <c:yVal>
            <c:numRef>
              <c:f>Sheet1!$E$4:$E$24</c:f>
              <c:numCache>
                <c:formatCode>General</c:formatCode>
                <c:ptCount val="21"/>
                <c:pt idx="0">
                  <c:v>14.236144580823822</c:v>
                </c:pt>
                <c:pt idx="1">
                  <c:v>14.236144580823822</c:v>
                </c:pt>
                <c:pt idx="2">
                  <c:v>14.236144580823822</c:v>
                </c:pt>
                <c:pt idx="3">
                  <c:v>14.117274245678386</c:v>
                </c:pt>
                <c:pt idx="4">
                  <c:v>14.117274245678386</c:v>
                </c:pt>
                <c:pt idx="5">
                  <c:v>13.979400086720377</c:v>
                </c:pt>
                <c:pt idx="6">
                  <c:v>13.27307638624119</c:v>
                </c:pt>
                <c:pt idx="7">
                  <c:v>11.1115614554591</c:v>
                </c:pt>
                <c:pt idx="8">
                  <c:v>8.4845614139195984</c:v>
                </c:pt>
                <c:pt idx="9">
                  <c:v>6.4835905943579961</c:v>
                </c:pt>
                <c:pt idx="10">
                  <c:v>2.9597064136761024</c:v>
                </c:pt>
                <c:pt idx="11">
                  <c:v>-0.56057447200487076</c:v>
                </c:pt>
                <c:pt idx="12">
                  <c:v>-3.2545459499539948</c:v>
                </c:pt>
                <c:pt idx="13">
                  <c:v>-5.7554266076092944</c:v>
                </c:pt>
                <c:pt idx="14">
                  <c:v>-9.4861495098997821</c:v>
                </c:pt>
                <c:pt idx="15">
                  <c:v>-12.323692680391375</c:v>
                </c:pt>
                <c:pt idx="16">
                  <c:v>-14.402100399767237</c:v>
                </c:pt>
                <c:pt idx="17">
                  <c:v>-15.782932693702136</c:v>
                </c:pt>
                <c:pt idx="18">
                  <c:v>-16.478174818886377</c:v>
                </c:pt>
                <c:pt idx="19">
                  <c:v>-17.621484943484468</c:v>
                </c:pt>
                <c:pt idx="20">
                  <c:v>-19.211717616477259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6F27-4F10-9DE4-A1C5640BC68A}"/>
            </c:ext>
          </c:extLst>
        </c:ser>
        <c:ser>
          <c:idx val="5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Sheet1!$B$4:$B$24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  <c:pt idx="10">
                  <c:v>1500000</c:v>
                </c:pt>
                <c:pt idx="11">
                  <c:v>2000000</c:v>
                </c:pt>
                <c:pt idx="12">
                  <c:v>2500000</c:v>
                </c:pt>
                <c:pt idx="13">
                  <c:v>3000000</c:v>
                </c:pt>
                <c:pt idx="14">
                  <c:v>4000000</c:v>
                </c:pt>
                <c:pt idx="15">
                  <c:v>5000000</c:v>
                </c:pt>
                <c:pt idx="16">
                  <c:v>6000000</c:v>
                </c:pt>
                <c:pt idx="17">
                  <c:v>7000000</c:v>
                </c:pt>
                <c:pt idx="18">
                  <c:v>8000000</c:v>
                </c:pt>
                <c:pt idx="19">
                  <c:v>9000000</c:v>
                </c:pt>
                <c:pt idx="20">
                  <c:v>10000000</c:v>
                </c:pt>
              </c:numCache>
            </c:numRef>
          </c:xVal>
          <c:yVal>
            <c:numRef>
              <c:f>Sheet1!$E$4:$E$24</c:f>
              <c:numCache>
                <c:formatCode>General</c:formatCode>
                <c:ptCount val="21"/>
                <c:pt idx="0">
                  <c:v>14.236144580823822</c:v>
                </c:pt>
                <c:pt idx="1">
                  <c:v>14.236144580823822</c:v>
                </c:pt>
                <c:pt idx="2">
                  <c:v>14.236144580823822</c:v>
                </c:pt>
                <c:pt idx="3">
                  <c:v>14.117274245678386</c:v>
                </c:pt>
                <c:pt idx="4">
                  <c:v>14.117274245678386</c:v>
                </c:pt>
                <c:pt idx="5">
                  <c:v>13.979400086720377</c:v>
                </c:pt>
                <c:pt idx="6">
                  <c:v>13.27307638624119</c:v>
                </c:pt>
                <c:pt idx="7">
                  <c:v>11.1115614554591</c:v>
                </c:pt>
                <c:pt idx="8">
                  <c:v>8.4845614139195984</c:v>
                </c:pt>
                <c:pt idx="9">
                  <c:v>6.4835905943579961</c:v>
                </c:pt>
                <c:pt idx="10">
                  <c:v>2.9597064136761024</c:v>
                </c:pt>
                <c:pt idx="11">
                  <c:v>-0.56057447200487076</c:v>
                </c:pt>
                <c:pt idx="12">
                  <c:v>-3.2545459499539948</c:v>
                </c:pt>
                <c:pt idx="13">
                  <c:v>-5.7554266076092944</c:v>
                </c:pt>
                <c:pt idx="14">
                  <c:v>-9.4861495098997821</c:v>
                </c:pt>
                <c:pt idx="15">
                  <c:v>-12.323692680391375</c:v>
                </c:pt>
                <c:pt idx="16">
                  <c:v>-14.402100399767237</c:v>
                </c:pt>
                <c:pt idx="17">
                  <c:v>-15.782932693702136</c:v>
                </c:pt>
                <c:pt idx="18">
                  <c:v>-16.478174818886377</c:v>
                </c:pt>
                <c:pt idx="19">
                  <c:v>-17.621484943484468</c:v>
                </c:pt>
                <c:pt idx="20">
                  <c:v>-19.211717616477259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6F27-4F10-9DE4-A1C5640BC68A}"/>
            </c:ext>
          </c:extLst>
        </c:ser>
        <c:ser>
          <c:idx val="6"/>
          <c:order val="2"/>
          <c:marker>
            <c:symbol val="none"/>
          </c:marker>
          <c:xVal>
            <c:numRef>
              <c:f>Sheet1!$B$4:$B$24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  <c:pt idx="10">
                  <c:v>1500000</c:v>
                </c:pt>
                <c:pt idx="11">
                  <c:v>2000000</c:v>
                </c:pt>
                <c:pt idx="12">
                  <c:v>2500000</c:v>
                </c:pt>
                <c:pt idx="13">
                  <c:v>3000000</c:v>
                </c:pt>
                <c:pt idx="14">
                  <c:v>4000000</c:v>
                </c:pt>
                <c:pt idx="15">
                  <c:v>5000000</c:v>
                </c:pt>
                <c:pt idx="16">
                  <c:v>6000000</c:v>
                </c:pt>
                <c:pt idx="17">
                  <c:v>7000000</c:v>
                </c:pt>
                <c:pt idx="18">
                  <c:v>8000000</c:v>
                </c:pt>
                <c:pt idx="19">
                  <c:v>9000000</c:v>
                </c:pt>
                <c:pt idx="20">
                  <c:v>10000000</c:v>
                </c:pt>
              </c:numCache>
            </c:numRef>
          </c:xVal>
          <c:yVal>
            <c:numRef>
              <c:f>Sheet1!$E$4:$E$24</c:f>
              <c:numCache>
                <c:formatCode>General</c:formatCode>
                <c:ptCount val="21"/>
                <c:pt idx="0">
                  <c:v>14.236144580823822</c:v>
                </c:pt>
                <c:pt idx="1">
                  <c:v>14.236144580823822</c:v>
                </c:pt>
                <c:pt idx="2">
                  <c:v>14.236144580823822</c:v>
                </c:pt>
                <c:pt idx="3">
                  <c:v>14.117274245678386</c:v>
                </c:pt>
                <c:pt idx="4">
                  <c:v>14.117274245678386</c:v>
                </c:pt>
                <c:pt idx="5">
                  <c:v>13.979400086720377</c:v>
                </c:pt>
                <c:pt idx="6">
                  <c:v>13.27307638624119</c:v>
                </c:pt>
                <c:pt idx="7">
                  <c:v>11.1115614554591</c:v>
                </c:pt>
                <c:pt idx="8">
                  <c:v>8.4845614139195984</c:v>
                </c:pt>
                <c:pt idx="9">
                  <c:v>6.4835905943579961</c:v>
                </c:pt>
                <c:pt idx="10">
                  <c:v>2.9597064136761024</c:v>
                </c:pt>
                <c:pt idx="11">
                  <c:v>-0.56057447200487076</c:v>
                </c:pt>
                <c:pt idx="12">
                  <c:v>-3.2545459499539948</c:v>
                </c:pt>
                <c:pt idx="13">
                  <c:v>-5.7554266076092944</c:v>
                </c:pt>
                <c:pt idx="14">
                  <c:v>-9.4861495098997821</c:v>
                </c:pt>
                <c:pt idx="15">
                  <c:v>-12.323692680391375</c:v>
                </c:pt>
                <c:pt idx="16">
                  <c:v>-14.402100399767237</c:v>
                </c:pt>
                <c:pt idx="17">
                  <c:v>-15.782932693702136</c:v>
                </c:pt>
                <c:pt idx="18">
                  <c:v>-16.478174818886377</c:v>
                </c:pt>
                <c:pt idx="19">
                  <c:v>-17.621484943484468</c:v>
                </c:pt>
                <c:pt idx="20">
                  <c:v>-19.211717616477259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6F27-4F10-9DE4-A1C5640BC68A}"/>
            </c:ext>
          </c:extLst>
        </c:ser>
        <c:ser>
          <c:idx val="7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Sheet1!$B$4:$B$24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  <c:pt idx="10">
                  <c:v>1500000</c:v>
                </c:pt>
                <c:pt idx="11">
                  <c:v>2000000</c:v>
                </c:pt>
                <c:pt idx="12">
                  <c:v>2500000</c:v>
                </c:pt>
                <c:pt idx="13">
                  <c:v>3000000</c:v>
                </c:pt>
                <c:pt idx="14">
                  <c:v>4000000</c:v>
                </c:pt>
                <c:pt idx="15">
                  <c:v>5000000</c:v>
                </c:pt>
                <c:pt idx="16">
                  <c:v>6000000</c:v>
                </c:pt>
                <c:pt idx="17">
                  <c:v>7000000</c:v>
                </c:pt>
                <c:pt idx="18">
                  <c:v>8000000</c:v>
                </c:pt>
                <c:pt idx="19">
                  <c:v>9000000</c:v>
                </c:pt>
                <c:pt idx="20">
                  <c:v>10000000</c:v>
                </c:pt>
              </c:numCache>
            </c:numRef>
          </c:xVal>
          <c:yVal>
            <c:numRef>
              <c:f>Sheet1!$E$4:$E$24</c:f>
              <c:numCache>
                <c:formatCode>General</c:formatCode>
                <c:ptCount val="21"/>
                <c:pt idx="0">
                  <c:v>14.236144580823822</c:v>
                </c:pt>
                <c:pt idx="1">
                  <c:v>14.236144580823822</c:v>
                </c:pt>
                <c:pt idx="2">
                  <c:v>14.236144580823822</c:v>
                </c:pt>
                <c:pt idx="3">
                  <c:v>14.117274245678386</c:v>
                </c:pt>
                <c:pt idx="4">
                  <c:v>14.117274245678386</c:v>
                </c:pt>
                <c:pt idx="5">
                  <c:v>13.979400086720377</c:v>
                </c:pt>
                <c:pt idx="6">
                  <c:v>13.27307638624119</c:v>
                </c:pt>
                <c:pt idx="7">
                  <c:v>11.1115614554591</c:v>
                </c:pt>
                <c:pt idx="8">
                  <c:v>8.4845614139195984</c:v>
                </c:pt>
                <c:pt idx="9">
                  <c:v>6.4835905943579961</c:v>
                </c:pt>
                <c:pt idx="10">
                  <c:v>2.9597064136761024</c:v>
                </c:pt>
                <c:pt idx="11">
                  <c:v>-0.56057447200487076</c:v>
                </c:pt>
                <c:pt idx="12">
                  <c:v>-3.2545459499539948</c:v>
                </c:pt>
                <c:pt idx="13">
                  <c:v>-5.7554266076092944</c:v>
                </c:pt>
                <c:pt idx="14">
                  <c:v>-9.4861495098997821</c:v>
                </c:pt>
                <c:pt idx="15">
                  <c:v>-12.323692680391375</c:v>
                </c:pt>
                <c:pt idx="16">
                  <c:v>-14.402100399767237</c:v>
                </c:pt>
                <c:pt idx="17">
                  <c:v>-15.782932693702136</c:v>
                </c:pt>
                <c:pt idx="18">
                  <c:v>-16.478174818886377</c:v>
                </c:pt>
                <c:pt idx="19">
                  <c:v>-17.621484943484468</c:v>
                </c:pt>
                <c:pt idx="20">
                  <c:v>-19.211717616477259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6F27-4F10-9DE4-A1C5640BC68A}"/>
            </c:ext>
          </c:extLst>
        </c:ser>
        <c:ser>
          <c:idx val="2"/>
          <c:order val="4"/>
          <c:marker>
            <c:symbol val="none"/>
          </c:marker>
          <c:xVal>
            <c:numRef>
              <c:f>Sheet1!$B$4:$B$24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  <c:pt idx="10">
                  <c:v>1500000</c:v>
                </c:pt>
                <c:pt idx="11">
                  <c:v>2000000</c:v>
                </c:pt>
                <c:pt idx="12">
                  <c:v>2500000</c:v>
                </c:pt>
                <c:pt idx="13">
                  <c:v>3000000</c:v>
                </c:pt>
                <c:pt idx="14">
                  <c:v>4000000</c:v>
                </c:pt>
                <c:pt idx="15">
                  <c:v>5000000</c:v>
                </c:pt>
                <c:pt idx="16">
                  <c:v>6000000</c:v>
                </c:pt>
                <c:pt idx="17">
                  <c:v>7000000</c:v>
                </c:pt>
                <c:pt idx="18">
                  <c:v>8000000</c:v>
                </c:pt>
                <c:pt idx="19">
                  <c:v>9000000</c:v>
                </c:pt>
                <c:pt idx="20">
                  <c:v>10000000</c:v>
                </c:pt>
              </c:numCache>
            </c:numRef>
          </c:xVal>
          <c:yVal>
            <c:numRef>
              <c:f>Sheet1!$E$4:$E$24</c:f>
              <c:numCache>
                <c:formatCode>General</c:formatCode>
                <c:ptCount val="21"/>
                <c:pt idx="0">
                  <c:v>14.236144580823822</c:v>
                </c:pt>
                <c:pt idx="1">
                  <c:v>14.236144580823822</c:v>
                </c:pt>
                <c:pt idx="2">
                  <c:v>14.236144580823822</c:v>
                </c:pt>
                <c:pt idx="3">
                  <c:v>14.117274245678386</c:v>
                </c:pt>
                <c:pt idx="4">
                  <c:v>14.117274245678386</c:v>
                </c:pt>
                <c:pt idx="5">
                  <c:v>13.979400086720377</c:v>
                </c:pt>
                <c:pt idx="6">
                  <c:v>13.27307638624119</c:v>
                </c:pt>
                <c:pt idx="7">
                  <c:v>11.1115614554591</c:v>
                </c:pt>
                <c:pt idx="8">
                  <c:v>8.4845614139195984</c:v>
                </c:pt>
                <c:pt idx="9">
                  <c:v>6.4835905943579961</c:v>
                </c:pt>
                <c:pt idx="10">
                  <c:v>2.9597064136761024</c:v>
                </c:pt>
                <c:pt idx="11">
                  <c:v>-0.56057447200487076</c:v>
                </c:pt>
                <c:pt idx="12">
                  <c:v>-3.2545459499539948</c:v>
                </c:pt>
                <c:pt idx="13">
                  <c:v>-5.7554266076092944</c:v>
                </c:pt>
                <c:pt idx="14">
                  <c:v>-9.4861495098997821</c:v>
                </c:pt>
                <c:pt idx="15">
                  <c:v>-12.323692680391375</c:v>
                </c:pt>
                <c:pt idx="16">
                  <c:v>-14.402100399767237</c:v>
                </c:pt>
                <c:pt idx="17">
                  <c:v>-15.782932693702136</c:v>
                </c:pt>
                <c:pt idx="18">
                  <c:v>-16.478174818886377</c:v>
                </c:pt>
                <c:pt idx="19">
                  <c:v>-17.621484943484468</c:v>
                </c:pt>
                <c:pt idx="20">
                  <c:v>-19.211717616477259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6F27-4F10-9DE4-A1C5640BC68A}"/>
            </c:ext>
          </c:extLst>
        </c:ser>
        <c:ser>
          <c:idx val="3"/>
          <c:order val="5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Sheet1!$B$4:$B$24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  <c:pt idx="10">
                  <c:v>1500000</c:v>
                </c:pt>
                <c:pt idx="11">
                  <c:v>2000000</c:v>
                </c:pt>
                <c:pt idx="12">
                  <c:v>2500000</c:v>
                </c:pt>
                <c:pt idx="13">
                  <c:v>3000000</c:v>
                </c:pt>
                <c:pt idx="14">
                  <c:v>4000000</c:v>
                </c:pt>
                <c:pt idx="15">
                  <c:v>5000000</c:v>
                </c:pt>
                <c:pt idx="16">
                  <c:v>6000000</c:v>
                </c:pt>
                <c:pt idx="17">
                  <c:v>7000000</c:v>
                </c:pt>
                <c:pt idx="18">
                  <c:v>8000000</c:v>
                </c:pt>
                <c:pt idx="19">
                  <c:v>9000000</c:v>
                </c:pt>
                <c:pt idx="20">
                  <c:v>10000000</c:v>
                </c:pt>
              </c:numCache>
            </c:numRef>
          </c:xVal>
          <c:yVal>
            <c:numRef>
              <c:f>Sheet1!$E$4:$E$24</c:f>
              <c:numCache>
                <c:formatCode>General</c:formatCode>
                <c:ptCount val="21"/>
                <c:pt idx="0">
                  <c:v>14.236144580823822</c:v>
                </c:pt>
                <c:pt idx="1">
                  <c:v>14.236144580823822</c:v>
                </c:pt>
                <c:pt idx="2">
                  <c:v>14.236144580823822</c:v>
                </c:pt>
                <c:pt idx="3">
                  <c:v>14.117274245678386</c:v>
                </c:pt>
                <c:pt idx="4">
                  <c:v>14.117274245678386</c:v>
                </c:pt>
                <c:pt idx="5">
                  <c:v>13.979400086720377</c:v>
                </c:pt>
                <c:pt idx="6">
                  <c:v>13.27307638624119</c:v>
                </c:pt>
                <c:pt idx="7">
                  <c:v>11.1115614554591</c:v>
                </c:pt>
                <c:pt idx="8">
                  <c:v>8.4845614139195984</c:v>
                </c:pt>
                <c:pt idx="9">
                  <c:v>6.4835905943579961</c:v>
                </c:pt>
                <c:pt idx="10">
                  <c:v>2.9597064136761024</c:v>
                </c:pt>
                <c:pt idx="11">
                  <c:v>-0.56057447200487076</c:v>
                </c:pt>
                <c:pt idx="12">
                  <c:v>-3.2545459499539948</c:v>
                </c:pt>
                <c:pt idx="13">
                  <c:v>-5.7554266076092944</c:v>
                </c:pt>
                <c:pt idx="14">
                  <c:v>-9.4861495098997821</c:v>
                </c:pt>
                <c:pt idx="15">
                  <c:v>-12.323692680391375</c:v>
                </c:pt>
                <c:pt idx="16">
                  <c:v>-14.402100399767237</c:v>
                </c:pt>
                <c:pt idx="17">
                  <c:v>-15.782932693702136</c:v>
                </c:pt>
                <c:pt idx="18">
                  <c:v>-16.478174818886377</c:v>
                </c:pt>
                <c:pt idx="19">
                  <c:v>-17.621484943484468</c:v>
                </c:pt>
                <c:pt idx="20">
                  <c:v>-19.211717616477259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6F27-4F10-9DE4-A1C5640BC68A}"/>
            </c:ext>
          </c:extLst>
        </c:ser>
        <c:ser>
          <c:idx val="1"/>
          <c:order val="6"/>
          <c:marker>
            <c:symbol val="none"/>
          </c:marker>
          <c:xVal>
            <c:numRef>
              <c:f>Sheet1!$B$4:$B$24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  <c:pt idx="10">
                  <c:v>1500000</c:v>
                </c:pt>
                <c:pt idx="11">
                  <c:v>2000000</c:v>
                </c:pt>
                <c:pt idx="12">
                  <c:v>2500000</c:v>
                </c:pt>
                <c:pt idx="13">
                  <c:v>3000000</c:v>
                </c:pt>
                <c:pt idx="14">
                  <c:v>4000000</c:v>
                </c:pt>
                <c:pt idx="15">
                  <c:v>5000000</c:v>
                </c:pt>
                <c:pt idx="16">
                  <c:v>6000000</c:v>
                </c:pt>
                <c:pt idx="17">
                  <c:v>7000000</c:v>
                </c:pt>
                <c:pt idx="18">
                  <c:v>8000000</c:v>
                </c:pt>
                <c:pt idx="19">
                  <c:v>9000000</c:v>
                </c:pt>
                <c:pt idx="20">
                  <c:v>10000000</c:v>
                </c:pt>
              </c:numCache>
            </c:numRef>
          </c:xVal>
          <c:yVal>
            <c:numRef>
              <c:f>Sheet1!$E$4:$E$24</c:f>
              <c:numCache>
                <c:formatCode>General</c:formatCode>
                <c:ptCount val="21"/>
                <c:pt idx="0">
                  <c:v>14.236144580823822</c:v>
                </c:pt>
                <c:pt idx="1">
                  <c:v>14.236144580823822</c:v>
                </c:pt>
                <c:pt idx="2">
                  <c:v>14.236144580823822</c:v>
                </c:pt>
                <c:pt idx="3">
                  <c:v>14.117274245678386</c:v>
                </c:pt>
                <c:pt idx="4">
                  <c:v>14.117274245678386</c:v>
                </c:pt>
                <c:pt idx="5">
                  <c:v>13.979400086720377</c:v>
                </c:pt>
                <c:pt idx="6">
                  <c:v>13.27307638624119</c:v>
                </c:pt>
                <c:pt idx="7">
                  <c:v>11.1115614554591</c:v>
                </c:pt>
                <c:pt idx="8">
                  <c:v>8.4845614139195984</c:v>
                </c:pt>
                <c:pt idx="9">
                  <c:v>6.4835905943579961</c:v>
                </c:pt>
                <c:pt idx="10">
                  <c:v>2.9597064136761024</c:v>
                </c:pt>
                <c:pt idx="11">
                  <c:v>-0.56057447200487076</c:v>
                </c:pt>
                <c:pt idx="12">
                  <c:v>-3.2545459499539948</c:v>
                </c:pt>
                <c:pt idx="13">
                  <c:v>-5.7554266076092944</c:v>
                </c:pt>
                <c:pt idx="14">
                  <c:v>-9.4861495098997821</c:v>
                </c:pt>
                <c:pt idx="15">
                  <c:v>-12.323692680391375</c:v>
                </c:pt>
                <c:pt idx="16">
                  <c:v>-14.402100399767237</c:v>
                </c:pt>
                <c:pt idx="17">
                  <c:v>-15.782932693702136</c:v>
                </c:pt>
                <c:pt idx="18">
                  <c:v>-16.478174818886377</c:v>
                </c:pt>
                <c:pt idx="19">
                  <c:v>-17.621484943484468</c:v>
                </c:pt>
                <c:pt idx="20">
                  <c:v>-19.211717616477259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6F27-4F10-9DE4-A1C5640BC68A}"/>
            </c:ext>
          </c:extLst>
        </c:ser>
        <c:ser>
          <c:idx val="0"/>
          <c:order val="7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Sheet1!$B$4:$B$24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  <c:pt idx="10">
                  <c:v>1500000</c:v>
                </c:pt>
                <c:pt idx="11">
                  <c:v>2000000</c:v>
                </c:pt>
                <c:pt idx="12">
                  <c:v>2500000</c:v>
                </c:pt>
                <c:pt idx="13">
                  <c:v>3000000</c:v>
                </c:pt>
                <c:pt idx="14">
                  <c:v>4000000</c:v>
                </c:pt>
                <c:pt idx="15">
                  <c:v>5000000</c:v>
                </c:pt>
                <c:pt idx="16">
                  <c:v>6000000</c:v>
                </c:pt>
                <c:pt idx="17">
                  <c:v>7000000</c:v>
                </c:pt>
                <c:pt idx="18">
                  <c:v>8000000</c:v>
                </c:pt>
                <c:pt idx="19">
                  <c:v>9000000</c:v>
                </c:pt>
                <c:pt idx="20">
                  <c:v>10000000</c:v>
                </c:pt>
              </c:numCache>
            </c:numRef>
          </c:xVal>
          <c:yVal>
            <c:numRef>
              <c:f>Sheet1!$E$4:$E$24</c:f>
              <c:numCache>
                <c:formatCode>General</c:formatCode>
                <c:ptCount val="21"/>
                <c:pt idx="0">
                  <c:v>14.236144580823822</c:v>
                </c:pt>
                <c:pt idx="1">
                  <c:v>14.236144580823822</c:v>
                </c:pt>
                <c:pt idx="2">
                  <c:v>14.236144580823822</c:v>
                </c:pt>
                <c:pt idx="3">
                  <c:v>14.117274245678386</c:v>
                </c:pt>
                <c:pt idx="4">
                  <c:v>14.117274245678386</c:v>
                </c:pt>
                <c:pt idx="5">
                  <c:v>13.979400086720377</c:v>
                </c:pt>
                <c:pt idx="6">
                  <c:v>13.27307638624119</c:v>
                </c:pt>
                <c:pt idx="7">
                  <c:v>11.1115614554591</c:v>
                </c:pt>
                <c:pt idx="8">
                  <c:v>8.4845614139195984</c:v>
                </c:pt>
                <c:pt idx="9">
                  <c:v>6.4835905943579961</c:v>
                </c:pt>
                <c:pt idx="10">
                  <c:v>2.9597064136761024</c:v>
                </c:pt>
                <c:pt idx="11">
                  <c:v>-0.56057447200487076</c:v>
                </c:pt>
                <c:pt idx="12">
                  <c:v>-3.2545459499539948</c:v>
                </c:pt>
                <c:pt idx="13">
                  <c:v>-5.7554266076092944</c:v>
                </c:pt>
                <c:pt idx="14">
                  <c:v>-9.4861495098997821</c:v>
                </c:pt>
                <c:pt idx="15">
                  <c:v>-12.323692680391375</c:v>
                </c:pt>
                <c:pt idx="16">
                  <c:v>-14.402100399767237</c:v>
                </c:pt>
                <c:pt idx="17">
                  <c:v>-15.782932693702136</c:v>
                </c:pt>
                <c:pt idx="18">
                  <c:v>-16.478174818886377</c:v>
                </c:pt>
                <c:pt idx="19">
                  <c:v>-17.621484943484468</c:v>
                </c:pt>
                <c:pt idx="20">
                  <c:v>-19.211717616477259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6F27-4F10-9DE4-A1C5640BC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684512"/>
        <c:axId val="717985312"/>
      </c:scatterChart>
      <c:valAx>
        <c:axId val="51168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Taajuus/Hz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985312"/>
        <c:crosses val="autoZero"/>
        <c:crossBetween val="midCat"/>
      </c:valAx>
      <c:valAx>
        <c:axId val="71798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Vahvistus/dB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8451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Vaihe taajuuden funktiona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Sheet1!$B$4:$B$24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  <c:pt idx="10">
                  <c:v>1500000</c:v>
                </c:pt>
                <c:pt idx="11">
                  <c:v>2000000</c:v>
                </c:pt>
                <c:pt idx="12">
                  <c:v>2500000</c:v>
                </c:pt>
                <c:pt idx="13">
                  <c:v>3000000</c:v>
                </c:pt>
                <c:pt idx="14">
                  <c:v>4000000</c:v>
                </c:pt>
                <c:pt idx="15">
                  <c:v>5000000</c:v>
                </c:pt>
                <c:pt idx="16">
                  <c:v>6000000</c:v>
                </c:pt>
                <c:pt idx="17">
                  <c:v>7000000</c:v>
                </c:pt>
                <c:pt idx="18">
                  <c:v>8000000</c:v>
                </c:pt>
                <c:pt idx="19">
                  <c:v>9000000</c:v>
                </c:pt>
                <c:pt idx="20">
                  <c:v>10000000</c:v>
                </c:pt>
              </c:numCache>
            </c:numRef>
          </c:xVal>
          <c:yVal>
            <c:numRef>
              <c:f>Sheet1!$H$4:$H$24</c:f>
              <c:numCache>
                <c:formatCode>General</c:formatCode>
                <c:ptCount val="21"/>
                <c:pt idx="0">
                  <c:v>-180</c:v>
                </c:pt>
                <c:pt idx="1">
                  <c:v>-194.39999999999998</c:v>
                </c:pt>
                <c:pt idx="2">
                  <c:v>-194.4</c:v>
                </c:pt>
                <c:pt idx="3">
                  <c:v>-194.4</c:v>
                </c:pt>
                <c:pt idx="4">
                  <c:v>-194.39999999999998</c:v>
                </c:pt>
                <c:pt idx="5">
                  <c:v>-194.39999999999998</c:v>
                </c:pt>
                <c:pt idx="6">
                  <c:v>-212.39999999999998</c:v>
                </c:pt>
                <c:pt idx="7">
                  <c:v>-241.20000000000002</c:v>
                </c:pt>
                <c:pt idx="8">
                  <c:v>-264.60000000000002</c:v>
                </c:pt>
                <c:pt idx="9">
                  <c:v>-277.20000000000005</c:v>
                </c:pt>
                <c:pt idx="10">
                  <c:v>-295.91999999999996</c:v>
                </c:pt>
                <c:pt idx="11">
                  <c:v>-316.80000000000007</c:v>
                </c:pt>
                <c:pt idx="12">
                  <c:v>-322.2</c:v>
                </c:pt>
                <c:pt idx="13">
                  <c:v>-330.48</c:v>
                </c:pt>
                <c:pt idx="14">
                  <c:v>-348.48000000000008</c:v>
                </c:pt>
                <c:pt idx="15">
                  <c:v>-351.00000000000006</c:v>
                </c:pt>
                <c:pt idx="16">
                  <c:v>-365.03999999999991</c:v>
                </c:pt>
                <c:pt idx="17">
                  <c:v>-375.48000000000008</c:v>
                </c:pt>
                <c:pt idx="18">
                  <c:v>-388.8</c:v>
                </c:pt>
                <c:pt idx="19">
                  <c:v>-408.23999999999995</c:v>
                </c:pt>
                <c:pt idx="20">
                  <c:v>-450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E3-44CD-8003-5D6A1BA4E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205664"/>
        <c:axId val="613171648"/>
      </c:scatterChart>
      <c:valAx>
        <c:axId val="72820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Taajuus/Hz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171648"/>
        <c:crosses val="autoZero"/>
        <c:crossBetween val="midCat"/>
      </c:valAx>
      <c:valAx>
        <c:axId val="61317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Vaihe/DEG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0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2</xdr:row>
      <xdr:rowOff>66882</xdr:rowOff>
    </xdr:from>
    <xdr:to>
      <xdr:col>15</xdr:col>
      <xdr:colOff>504825</xdr:colOff>
      <xdr:row>16</xdr:row>
      <xdr:rowOff>143082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CC0757-8093-4638-B479-561FC29D6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504825</xdr:colOff>
      <xdr:row>2</xdr:row>
      <xdr:rowOff>70402</xdr:rowOff>
    </xdr:from>
    <xdr:to>
      <xdr:col>23</xdr:col>
      <xdr:colOff>200025</xdr:colOff>
      <xdr:row>16</xdr:row>
      <xdr:rowOff>146602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AE99B2-FC66-4BF7-B93E-8CA5BB56B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4"/>
  <sheetViews>
    <sheetView tabSelected="1" topLeftCell="F1" zoomScale="115" zoomScaleNormal="115" workbookViewId="0">
      <selection activeCell="Q26" sqref="Q26"/>
    </sheetView>
  </sheetViews>
  <sheetFormatPr defaultRowHeight="15" x14ac:dyDescent="0.25"/>
  <cols>
    <col min="6" max="6" width="12.7109375" bestFit="1" customWidth="1"/>
  </cols>
  <sheetData>
    <row r="3" spans="2:8" x14ac:dyDescent="0.25">
      <c r="B3" t="s">
        <v>0</v>
      </c>
      <c r="C3" t="s">
        <v>1</v>
      </c>
      <c r="D3" t="s">
        <v>2</v>
      </c>
      <c r="E3" t="s">
        <v>3</v>
      </c>
      <c r="F3" t="s">
        <v>6</v>
      </c>
      <c r="G3" t="s">
        <v>5</v>
      </c>
      <c r="H3" t="s">
        <v>4</v>
      </c>
    </row>
    <row r="4" spans="2:8" x14ac:dyDescent="0.25">
      <c r="B4">
        <v>1</v>
      </c>
      <c r="C4">
        <v>2</v>
      </c>
      <c r="D4">
        <v>10.3</v>
      </c>
      <c r="E4">
        <f>20*LOG10(D4/C4)</f>
        <v>14.236144580823822</v>
      </c>
      <c r="F4">
        <v>-0.5</v>
      </c>
      <c r="G4">
        <f>(F4/(1/B4))*(2*PI())</f>
        <v>-3.1415926535897931</v>
      </c>
      <c r="H4">
        <f>(G4/(2*PI()))*360</f>
        <v>-180</v>
      </c>
    </row>
    <row r="5" spans="2:8" x14ac:dyDescent="0.25">
      <c r="B5">
        <v>10</v>
      </c>
      <c r="C5">
        <v>2</v>
      </c>
      <c r="D5">
        <v>10.3</v>
      </c>
      <c r="E5">
        <f t="shared" ref="E5:E24" si="0">20*LOG10(D5/C5)</f>
        <v>14.236144580823822</v>
      </c>
      <c r="F5">
        <v>-5.3999999999999999E-2</v>
      </c>
      <c r="G5">
        <f t="shared" ref="G5:G24" si="1">(F5/(1/B5))*(2*PI())</f>
        <v>-3.392920065876976</v>
      </c>
      <c r="H5">
        <f t="shared" ref="H5:H24" si="2">(G5/(2*PI()))*360</f>
        <v>-194.39999999999998</v>
      </c>
    </row>
    <row r="6" spans="2:8" x14ac:dyDescent="0.25">
      <c r="B6">
        <v>100</v>
      </c>
      <c r="C6">
        <v>2</v>
      </c>
      <c r="D6">
        <v>10.3</v>
      </c>
      <c r="E6">
        <f t="shared" si="0"/>
        <v>14.236144580823822</v>
      </c>
      <c r="F6">
        <v>-5.4000000000000003E-3</v>
      </c>
      <c r="G6">
        <f t="shared" si="1"/>
        <v>-3.3929200658769769</v>
      </c>
      <c r="H6">
        <f t="shared" si="2"/>
        <v>-194.4</v>
      </c>
    </row>
    <row r="7" spans="2:8" x14ac:dyDescent="0.25">
      <c r="B7">
        <v>1000</v>
      </c>
      <c r="C7">
        <v>2</v>
      </c>
      <c r="D7">
        <v>10.16</v>
      </c>
      <c r="E7">
        <f t="shared" si="0"/>
        <v>14.117274245678386</v>
      </c>
      <c r="F7">
        <v>-5.4000000000000001E-4</v>
      </c>
      <c r="G7">
        <f t="shared" si="1"/>
        <v>-3.3929200658769769</v>
      </c>
      <c r="H7">
        <f t="shared" si="2"/>
        <v>-194.4</v>
      </c>
    </row>
    <row r="8" spans="2:8" x14ac:dyDescent="0.25">
      <c r="B8">
        <v>10000</v>
      </c>
      <c r="C8">
        <v>2</v>
      </c>
      <c r="D8">
        <v>10.16</v>
      </c>
      <c r="E8">
        <f t="shared" si="0"/>
        <v>14.117274245678386</v>
      </c>
      <c r="F8">
        <v>-5.3999999999999998E-5</v>
      </c>
      <c r="G8">
        <f t="shared" si="1"/>
        <v>-3.392920065876976</v>
      </c>
      <c r="H8">
        <f t="shared" si="2"/>
        <v>-194.39999999999998</v>
      </c>
    </row>
    <row r="9" spans="2:8" x14ac:dyDescent="0.25">
      <c r="B9">
        <v>100000</v>
      </c>
      <c r="C9">
        <v>2</v>
      </c>
      <c r="D9">
        <v>10</v>
      </c>
      <c r="E9">
        <f t="shared" si="0"/>
        <v>13.979400086720377</v>
      </c>
      <c r="F9">
        <v>-5.4E-6</v>
      </c>
      <c r="G9">
        <f t="shared" si="1"/>
        <v>-3.392920065876976</v>
      </c>
      <c r="H9">
        <f t="shared" si="2"/>
        <v>-194.39999999999998</v>
      </c>
    </row>
    <row r="10" spans="2:8" x14ac:dyDescent="0.25">
      <c r="B10">
        <v>250000</v>
      </c>
      <c r="C10">
        <v>2</v>
      </c>
      <c r="D10">
        <v>9.2189999999999994</v>
      </c>
      <c r="E10">
        <f t="shared" si="0"/>
        <v>13.27307638624119</v>
      </c>
      <c r="F10">
        <v>-2.3599999999999999E-6</v>
      </c>
      <c r="G10">
        <f t="shared" si="1"/>
        <v>-3.7070793312359558</v>
      </c>
      <c r="H10">
        <f t="shared" si="2"/>
        <v>-212.39999999999998</v>
      </c>
    </row>
    <row r="11" spans="2:8" x14ac:dyDescent="0.25">
      <c r="B11">
        <v>500000</v>
      </c>
      <c r="C11">
        <v>2</v>
      </c>
      <c r="D11">
        <v>7.1879999999999997</v>
      </c>
      <c r="E11">
        <f t="shared" si="0"/>
        <v>11.1115614554591</v>
      </c>
      <c r="F11">
        <v>-1.3400000000000001E-6</v>
      </c>
      <c r="G11">
        <f t="shared" si="1"/>
        <v>-4.209734155810323</v>
      </c>
      <c r="H11">
        <f t="shared" si="2"/>
        <v>-241.20000000000002</v>
      </c>
    </row>
    <row r="12" spans="2:8" x14ac:dyDescent="0.25">
      <c r="B12">
        <v>750000</v>
      </c>
      <c r="C12">
        <v>2</v>
      </c>
      <c r="D12">
        <v>5.3120000000000003</v>
      </c>
      <c r="E12">
        <f t="shared" si="0"/>
        <v>8.4845614139195984</v>
      </c>
      <c r="F12">
        <v>-9.7999999999999993E-7</v>
      </c>
      <c r="G12">
        <f t="shared" si="1"/>
        <v>-4.6181412007769955</v>
      </c>
      <c r="H12">
        <f t="shared" si="2"/>
        <v>-264.60000000000002</v>
      </c>
    </row>
    <row r="13" spans="2:8" x14ac:dyDescent="0.25">
      <c r="B13">
        <v>1000000</v>
      </c>
      <c r="C13">
        <v>2</v>
      </c>
      <c r="D13">
        <v>4.2190000000000003</v>
      </c>
      <c r="E13">
        <f t="shared" si="0"/>
        <v>6.4835905943579961</v>
      </c>
      <c r="F13">
        <v>-7.7000000000000004E-7</v>
      </c>
      <c r="G13">
        <f t="shared" si="1"/>
        <v>-4.8380526865282825</v>
      </c>
      <c r="H13">
        <f t="shared" si="2"/>
        <v>-277.20000000000005</v>
      </c>
    </row>
    <row r="14" spans="2:8" x14ac:dyDescent="0.25">
      <c r="B14">
        <v>1500000</v>
      </c>
      <c r="C14">
        <v>2</v>
      </c>
      <c r="D14">
        <v>2.8119999999999998</v>
      </c>
      <c r="E14">
        <f t="shared" si="0"/>
        <v>2.9597064136761024</v>
      </c>
      <c r="F14">
        <v>-5.4799999999999998E-7</v>
      </c>
      <c r="G14">
        <f t="shared" si="1"/>
        <v>-5.1647783225016193</v>
      </c>
      <c r="H14">
        <f t="shared" si="2"/>
        <v>-295.91999999999996</v>
      </c>
    </row>
    <row r="15" spans="2:8" x14ac:dyDescent="0.25">
      <c r="B15">
        <v>2000000</v>
      </c>
      <c r="C15">
        <v>2</v>
      </c>
      <c r="D15">
        <v>1.875</v>
      </c>
      <c r="E15">
        <f t="shared" si="0"/>
        <v>-0.56057447200487076</v>
      </c>
      <c r="F15">
        <v>-4.4000000000000002E-7</v>
      </c>
      <c r="G15">
        <f t="shared" si="1"/>
        <v>-5.5292030703180366</v>
      </c>
      <c r="H15">
        <f t="shared" si="2"/>
        <v>-316.80000000000007</v>
      </c>
    </row>
    <row r="16" spans="2:8" x14ac:dyDescent="0.25">
      <c r="B16">
        <v>2500000</v>
      </c>
      <c r="C16">
        <v>2</v>
      </c>
      <c r="D16">
        <v>1.375</v>
      </c>
      <c r="E16">
        <f t="shared" si="0"/>
        <v>-3.2545459499539948</v>
      </c>
      <c r="F16">
        <v>-3.58E-7</v>
      </c>
      <c r="G16">
        <f t="shared" si="1"/>
        <v>-5.6234508499257299</v>
      </c>
      <c r="H16">
        <f t="shared" si="2"/>
        <v>-322.2</v>
      </c>
    </row>
    <row r="17" spans="2:8" x14ac:dyDescent="0.25">
      <c r="B17">
        <v>3000000</v>
      </c>
      <c r="C17">
        <v>2</v>
      </c>
      <c r="D17">
        <v>1.0309999999999999</v>
      </c>
      <c r="E17">
        <f t="shared" si="0"/>
        <v>-5.7554266076092944</v>
      </c>
      <c r="F17">
        <v>-3.0600000000000001E-7</v>
      </c>
      <c r="G17">
        <f t="shared" si="1"/>
        <v>-5.7679641119908602</v>
      </c>
      <c r="H17">
        <f t="shared" si="2"/>
        <v>-330.48</v>
      </c>
    </row>
    <row r="18" spans="2:8" x14ac:dyDescent="0.25">
      <c r="B18">
        <v>4000000</v>
      </c>
      <c r="C18">
        <v>2</v>
      </c>
      <c r="D18">
        <v>0.67100000000000004</v>
      </c>
      <c r="E18">
        <f t="shared" si="0"/>
        <v>-9.4861495098997821</v>
      </c>
      <c r="F18">
        <v>-2.4200000000000002E-7</v>
      </c>
      <c r="G18">
        <f t="shared" si="1"/>
        <v>-6.0821233773498404</v>
      </c>
      <c r="H18">
        <f t="shared" si="2"/>
        <v>-348.48000000000008</v>
      </c>
    </row>
    <row r="19" spans="2:8" x14ac:dyDescent="0.25">
      <c r="B19">
        <v>5000000</v>
      </c>
      <c r="C19">
        <v>2</v>
      </c>
      <c r="D19">
        <v>0.48399999999999999</v>
      </c>
      <c r="E19">
        <f t="shared" si="0"/>
        <v>-12.323692680391375</v>
      </c>
      <c r="F19">
        <v>-1.9500000000000001E-7</v>
      </c>
      <c r="G19">
        <f t="shared" si="1"/>
        <v>-6.1261056745000975</v>
      </c>
      <c r="H19">
        <f t="shared" si="2"/>
        <v>-351.00000000000006</v>
      </c>
    </row>
    <row r="20" spans="2:8" x14ac:dyDescent="0.25">
      <c r="B20">
        <v>6000000</v>
      </c>
      <c r="C20">
        <v>2</v>
      </c>
      <c r="D20">
        <v>0.38100000000000001</v>
      </c>
      <c r="E20">
        <f t="shared" si="0"/>
        <v>-14.402100399767237</v>
      </c>
      <c r="F20">
        <v>-1.6899999999999999E-7</v>
      </c>
      <c r="G20">
        <f t="shared" si="1"/>
        <v>-6.3711499014800994</v>
      </c>
      <c r="H20">
        <f t="shared" si="2"/>
        <v>-365.03999999999991</v>
      </c>
    </row>
    <row r="21" spans="2:8" x14ac:dyDescent="0.25">
      <c r="B21">
        <v>7000000</v>
      </c>
      <c r="C21">
        <v>2</v>
      </c>
      <c r="D21">
        <v>0.32500000000000001</v>
      </c>
      <c r="E21">
        <f t="shared" si="0"/>
        <v>-15.782932693702136</v>
      </c>
      <c r="F21">
        <v>-1.49E-7</v>
      </c>
      <c r="G21">
        <f t="shared" si="1"/>
        <v>-6.5533622753883094</v>
      </c>
      <c r="H21">
        <f t="shared" si="2"/>
        <v>-375.48000000000008</v>
      </c>
    </row>
    <row r="22" spans="2:8" x14ac:dyDescent="0.25">
      <c r="B22">
        <v>8000000</v>
      </c>
      <c r="C22">
        <v>2</v>
      </c>
      <c r="D22">
        <v>0.3</v>
      </c>
      <c r="E22">
        <f t="shared" si="0"/>
        <v>-16.478174818886377</v>
      </c>
      <c r="F22">
        <v>-1.35E-7</v>
      </c>
      <c r="G22">
        <f t="shared" si="1"/>
        <v>-6.7858401317539538</v>
      </c>
      <c r="H22">
        <f t="shared" si="2"/>
        <v>-388.8</v>
      </c>
    </row>
    <row r="23" spans="2:8" x14ac:dyDescent="0.25">
      <c r="B23">
        <v>9000000</v>
      </c>
      <c r="C23">
        <v>2</v>
      </c>
      <c r="D23">
        <v>0.26300000000000001</v>
      </c>
      <c r="E23">
        <f t="shared" si="0"/>
        <v>-17.621484943484468</v>
      </c>
      <c r="F23">
        <v>-1.2599999999999999E-7</v>
      </c>
      <c r="G23">
        <f t="shared" si="1"/>
        <v>-7.1251321383416499</v>
      </c>
      <c r="H23">
        <f t="shared" si="2"/>
        <v>-408.23999999999995</v>
      </c>
    </row>
    <row r="24" spans="2:8" x14ac:dyDescent="0.25">
      <c r="B24">
        <v>10000000</v>
      </c>
      <c r="C24">
        <v>2</v>
      </c>
      <c r="D24">
        <v>0.219</v>
      </c>
      <c r="E24">
        <f t="shared" si="0"/>
        <v>-19.211717616477259</v>
      </c>
      <c r="F24">
        <v>-1.2499999999999999E-7</v>
      </c>
      <c r="G24">
        <f t="shared" si="1"/>
        <v>-7.8539816339744828</v>
      </c>
      <c r="H24">
        <f t="shared" si="2"/>
        <v>-450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2019-01-20T18:38:59Z</dcterms:modified>
</cp:coreProperties>
</file>