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<sst xmlns="http://schemas.openxmlformats.org/spreadsheetml/2006/main" count="35" uniqueCount="24">
  <si>
    <t xml:space="preserve">Расход электроэнергии за</t>
  </si>
  <si>
    <t xml:space="preserve">месяц 2021 года</t>
  </si>
  <si>
    <t xml:space="preserve">Тип БУ, зав.№</t>
  </si>
  <si>
    <t xml:space="preserve">Месторождение</t>
  </si>
  <si>
    <t xml:space="preserve">Куст №</t>
  </si>
  <si>
    <t xml:space="preserve">Скважина</t>
  </si>
  <si>
    <t xml:space="preserve">Дата бурения скважины</t>
  </si>
  <si>
    <t xml:space="preserve">расход по дням месяца, квт-час</t>
  </si>
  <si>
    <t xml:space="preserve">ИТОГО
 за месяц, 
квт-час</t>
  </si>
  <si>
    <t xml:space="preserve">Мощность,
квт</t>
  </si>
  <si>
    <t xml:space="preserve">начало</t>
  </si>
  <si>
    <t xml:space="preserve">конец</t>
  </si>
  <si>
    <t xml:space="preserve">ПЗР к бурению</t>
  </si>
  <si>
    <t xml:space="preserve">бурение</t>
  </si>
  <si>
    <t xml:space="preserve">Итого по скважине</t>
  </si>
  <si>
    <t xml:space="preserve">переход</t>
  </si>
  <si>
    <t xml:space="preserve">ВСЕГО за месяц</t>
  </si>
  <si>
    <t xml:space="preserve">Примечание: Третья ценовая категория (от 670 кВт до 10 МВт), СН2</t>
  </si>
  <si>
    <t xml:space="preserve">Представитель ООО "РН-Энерго"</t>
  </si>
  <si>
    <t xml:space="preserve">(Ф.И.О.)</t>
  </si>
  <si>
    <t xml:space="preserve">Главный энергетик НФ ООО "РН-Бурение"</t>
  </si>
  <si>
    <t xml:space="preserve">Согласованы даты начала и </t>
  </si>
  <si>
    <t xml:space="preserve">окончания бурения скважин:</t>
  </si>
  <si>
    <t xml:space="preserve">Представитель ООО "РН-Юганскнефтегаз"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</si>
</sst>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:mm"/>
    <numFmt numFmtId="166" formatCode="#,##0_ ;[RED]\-#,##0\ 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204"/>
    </font>
    <font>
      <b val="true"/>
      <sz val="10"/>
      <color rgb="FF0000FF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11"/>
      <color rgb="FF0000FF"/>
      <name val="Arial"/>
      <family val="2"/>
      <charset val="204"/>
    </font>
    <font>
      <b val="true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8"/>
      <color rgb="FF0000FF"/>
      <name val="Arial"/>
      <family val="2"/>
      <charset val="204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center" textRotation="0" wrapText="true" indent="15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40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AJ10" activeCellId="0" sqref="AJ1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3.43"/>
    <col collapsed="false" customWidth="true" hidden="false" outlineLevel="0" max="3" min="3" style="0" width="21.85"/>
    <col collapsed="false" customWidth="true" hidden="false" outlineLevel="0" max="4" min="4" style="0" width="21.43"/>
    <col collapsed="false" customWidth="true" hidden="false" outlineLevel="0" max="5" min="5" style="0" width="9"/>
    <col collapsed="false" customWidth="true" hidden="false" outlineLevel="0" max="6" min="6" style="0" width="8.43"/>
    <col collapsed="false" customWidth="true" hidden="false" outlineLevel="0" max="7" min="7" style="0" width="8.14"/>
    <col collapsed="false" customWidth="true" hidden="false" outlineLevel="0" max="8" min="8" style="0" width="8.85"/>
    <col collapsed="false" customWidth="true" hidden="false" outlineLevel="0" max="10" min="10" style="0" width="9"/>
    <col collapsed="false" customWidth="true" hidden="false" outlineLevel="0" max="11" min="11" style="0" width="8.14"/>
    <col collapsed="false" customWidth="true" hidden="false" outlineLevel="0" max="12" min="12" style="0" width="8.28"/>
    <col collapsed="false" customWidth="true" hidden="false" outlineLevel="0" max="13" min="13" style="0" width="8"/>
    <col collapsed="false" customWidth="true" hidden="false" outlineLevel="0" max="14" min="14" style="0" width="9"/>
    <col collapsed="false" customWidth="true" hidden="false" outlineLevel="0" max="15" min="15" style="0" width="8.14"/>
    <col collapsed="false" customWidth="true" hidden="false" outlineLevel="0" max="16" min="16" style="0" width="8.7"/>
    <col collapsed="false" customWidth="true" hidden="false" outlineLevel="0" max="17" min="17" style="0" width="8.28"/>
    <col collapsed="false" customWidth="true" hidden="false" outlineLevel="0" max="19" min="19" style="0" width="8.28"/>
    <col collapsed="false" customWidth="true" hidden="false" outlineLevel="0" max="21" min="20" style="0" width="8.14"/>
    <col collapsed="false" customWidth="true" hidden="false" outlineLevel="0" max="22" min="22" style="0" width="7.85"/>
    <col collapsed="false" customWidth="true" hidden="false" outlineLevel="0" max="23" min="23" style="0" width="8.7"/>
    <col collapsed="false" customWidth="true" hidden="false" outlineLevel="0" max="24" min="24" style="0" width="8.85"/>
    <col collapsed="false" customWidth="true" hidden="false" outlineLevel="0" max="26" min="25" style="0" width="8.28"/>
    <col collapsed="false" customWidth="true" hidden="false" outlineLevel="0" max="28" min="27" style="0" width="8"/>
    <col collapsed="false" customWidth="true" hidden="false" outlineLevel="0" max="29" min="29" style="0" width="8.28"/>
    <col collapsed="false" customWidth="true" hidden="false" outlineLevel="0" max="31" min="30" style="0" width="7.7"/>
    <col collapsed="false" customWidth="true" hidden="false" outlineLevel="0" max="32" min="32" style="0" width="8.7"/>
    <col collapsed="false" customWidth="true" hidden="false" outlineLevel="0" max="33" min="33" style="0" width="8.85"/>
    <col collapsed="false" customWidth="true" hidden="false" outlineLevel="0" max="34" min="34" style="0" width="7.7"/>
    <col collapsed="false" customWidth="true" hidden="false" outlineLevel="0" max="35" min="35" style="0" width="6.7"/>
    <col collapsed="false" customWidth="true" hidden="false" outlineLevel="0" max="36" min="36" style="0" width="10.43"/>
    <col collapsed="false" customWidth="true" hidden="false" outlineLevel="0" max="37" min="37" style="0" width="8.14"/>
  </cols>
  <sheetData>
    <row r="1" customFormat="false" ht="15" hidden="false" customHeight="false" outlineLevel="0" collapsed="false">
      <c r="A1" s="1"/>
      <c r="B1" s="1"/>
      <c r="C1" s="1"/>
      <c r="D1" s="2"/>
      <c r="E1" s="1"/>
      <c r="F1" s="1"/>
      <c r="G1" s="1"/>
      <c r="H1" s="1"/>
      <c r="I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customFormat="false" ht="13.8" hidden="false" customHeight="false" outlineLevel="0" collapsed="false">
      <c r="A2" s="1"/>
      <c r="B2" s="3" t="s">
        <v>0</v>
      </c>
      <c r="C2" s="3"/>
      <c r="D2" s="4"/>
      <c r="E2" s="3" t="s">
        <v>1</v>
      </c>
      <c r="F2" s="3"/>
      <c r="G2" s="5"/>
      <c r="H2" s="1"/>
      <c r="I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customFormat="false" ht="15" hidden="false" customHeight="false" outlineLevel="0" collapsed="false">
      <c r="A3" s="1"/>
      <c r="B3" s="5"/>
      <c r="C3" s="5"/>
      <c r="D3" s="6"/>
      <c r="E3" s="5"/>
      <c r="F3" s="5"/>
      <c r="G3" s="5"/>
      <c r="H3" s="1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customFormat="false" ht="13.8" hidden="false" customHeight="false" outlineLevel="0" collapsed="false">
      <c r="A4" s="7"/>
      <c r="B4" s="5" t="s">
        <v>2</v>
      </c>
      <c r="C4" s="5"/>
      <c r="D4" s="8"/>
      <c r="E4" s="8"/>
      <c r="F4" s="8"/>
      <c r="G4" s="8"/>
      <c r="H4" s="9"/>
      <c r="I4" s="9"/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customFormat="false" ht="13.8" hidden="false" customHeight="false" outlineLevel="0" collapsed="false">
      <c r="A5" s="7"/>
      <c r="B5" s="3" t="s">
        <v>3</v>
      </c>
      <c r="C5" s="3"/>
      <c r="D5" s="10"/>
      <c r="E5" s="11"/>
      <c r="F5" s="11"/>
      <c r="G5" s="1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customFormat="false" ht="15" hidden="false" customHeight="false" outlineLevel="0" collapsed="false">
      <c r="A6" s="7"/>
      <c r="B6" s="5" t="s">
        <v>4</v>
      </c>
      <c r="C6" s="5"/>
      <c r="D6" s="10"/>
      <c r="E6" s="11"/>
      <c r="F6" s="11"/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customFormat="false" ht="15.75" hidden="false" customHeight="false" outlineLevel="0" collapsed="false">
      <c r="A7" s="12"/>
      <c r="B7" s="12"/>
      <c r="C7" s="12"/>
      <c r="D7" s="13"/>
      <c r="E7" s="12"/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7"/>
    </row>
    <row r="8" customFormat="false" ht="15" hidden="false" customHeight="true" outlineLevel="0" collapsed="false">
      <c r="A8" s="14" t="s">
        <v>5</v>
      </c>
      <c r="B8" s="15" t="s">
        <v>5</v>
      </c>
      <c r="C8" s="16" t="s">
        <v>6</v>
      </c>
      <c r="D8" s="16"/>
      <c r="E8" s="17" t="s">
        <v>7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8" t="s">
        <v>8</v>
      </c>
      <c r="AK8" s="18" t="s">
        <v>9</v>
      </c>
      <c r="AL8" s="19"/>
    </row>
    <row r="9" customFormat="false" ht="15.75" hidden="false" customHeight="false" outlineLevel="0" collapsed="false">
      <c r="A9" s="14"/>
      <c r="B9" s="15"/>
      <c r="C9" s="20" t="s">
        <v>10</v>
      </c>
      <c r="D9" s="20" t="s">
        <v>11</v>
      </c>
      <c r="E9" s="20" t="n">
        <v>1</v>
      </c>
      <c r="F9" s="20" t="n">
        <v>2</v>
      </c>
      <c r="G9" s="20" t="n">
        <v>3</v>
      </c>
      <c r="H9" s="20" t="n">
        <v>4</v>
      </c>
      <c r="I9" s="20" t="n">
        <v>5</v>
      </c>
      <c r="J9" s="20" t="n">
        <v>6</v>
      </c>
      <c r="K9" s="20" t="n">
        <v>7</v>
      </c>
      <c r="L9" s="20" t="n">
        <v>8</v>
      </c>
      <c r="M9" s="20" t="n">
        <v>9</v>
      </c>
      <c r="N9" s="20" t="n">
        <v>10</v>
      </c>
      <c r="O9" s="20" t="n">
        <v>11</v>
      </c>
      <c r="P9" s="20" t="n">
        <v>12</v>
      </c>
      <c r="Q9" s="20" t="n">
        <v>13</v>
      </c>
      <c r="R9" s="20" t="n">
        <v>14</v>
      </c>
      <c r="S9" s="20" t="n">
        <v>15</v>
      </c>
      <c r="T9" s="20" t="n">
        <v>16</v>
      </c>
      <c r="U9" s="20" t="n">
        <v>17</v>
      </c>
      <c r="V9" s="20" t="n">
        <v>18</v>
      </c>
      <c r="W9" s="20" t="n">
        <v>19</v>
      </c>
      <c r="X9" s="20" t="n">
        <v>20</v>
      </c>
      <c r="Y9" s="20" t="n">
        <v>21</v>
      </c>
      <c r="Z9" s="20" t="n">
        <v>22</v>
      </c>
      <c r="AA9" s="20" t="n">
        <v>23</v>
      </c>
      <c r="AB9" s="20" t="n">
        <v>24</v>
      </c>
      <c r="AC9" s="20" t="n">
        <v>25</v>
      </c>
      <c r="AD9" s="20" t="n">
        <v>26</v>
      </c>
      <c r="AE9" s="20" t="n">
        <v>27</v>
      </c>
      <c r="AF9" s="20" t="n">
        <v>28</v>
      </c>
      <c r="AG9" s="20" t="n">
        <v>29</v>
      </c>
      <c r="AH9" s="20" t="n">
        <v>30</v>
      </c>
      <c r="AI9" s="21" t="n">
        <v>31</v>
      </c>
      <c r="AJ9" s="18"/>
      <c r="AK9" s="18"/>
      <c r="AL9" s="22"/>
    </row>
    <row r="10" customFormat="false" ht="13.8" hidden="false" customHeight="false" outlineLevel="0" collapsed="false">
      <c r="A10" s="23"/>
      <c r="B10" s="24" t="s">
        <v>12</v>
      </c>
      <c r="C10" s="25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8"/>
      <c r="W10" s="28"/>
      <c r="X10" s="27"/>
      <c r="Y10" s="27"/>
      <c r="Z10" s="27"/>
      <c r="AA10" s="27"/>
      <c r="AB10" s="27"/>
      <c r="AC10" s="27"/>
      <c r="AD10" s="27"/>
      <c r="AE10" s="29"/>
      <c r="AF10" s="29"/>
      <c r="AG10" s="30"/>
      <c r="AH10" s="30"/>
      <c r="AI10" s="31"/>
      <c r="AJ10" s="32" t="n">
        <f aca="false">SUM(E10:AI10)</f>
        <v>0</v>
      </c>
      <c r="AK10" s="33" t="e">
        <f aca="false">AJ10/AJ19*AL19</f>
        <v>#DIV/0!</v>
      </c>
      <c r="AL10" s="22"/>
    </row>
    <row r="11" customFormat="false" ht="13.8" hidden="false" customHeight="false" outlineLevel="0" collapsed="false">
      <c r="A11" s="23"/>
      <c r="B11" s="34" t="s">
        <v>13</v>
      </c>
      <c r="C11" s="35" t="n">
        <v>44527.0833333333</v>
      </c>
      <c r="D11" s="36" t="n">
        <v>44538.25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8"/>
      <c r="AH11" s="37"/>
      <c r="AI11" s="39"/>
      <c r="AJ11" s="32" t="n">
        <f aca="false">SUM(E11:AI11)</f>
        <v>0</v>
      </c>
      <c r="AK11" s="33" t="e">
        <f aca="false">AJ11/AJ22*AL22</f>
        <v>#DIV/0!</v>
      </c>
      <c r="AL11" s="22"/>
    </row>
    <row r="12" customFormat="false" ht="15.75" hidden="false" customHeight="true" outlineLevel="0" collapsed="false">
      <c r="A12" s="23"/>
      <c r="B12" s="40" t="s">
        <v>14</v>
      </c>
      <c r="C12" s="40"/>
      <c r="D12" s="40"/>
      <c r="E12" s="41" t="n">
        <f aca="false">E11</f>
        <v>0</v>
      </c>
      <c r="F12" s="41" t="n">
        <f aca="false">F11</f>
        <v>0</v>
      </c>
      <c r="G12" s="41" t="n">
        <f aca="false">G11</f>
        <v>0</v>
      </c>
      <c r="H12" s="41" t="n">
        <f aca="false">H11</f>
        <v>0</v>
      </c>
      <c r="I12" s="41" t="n">
        <f aca="false">I11</f>
        <v>0</v>
      </c>
      <c r="J12" s="41" t="n">
        <f aca="false">J11</f>
        <v>0</v>
      </c>
      <c r="K12" s="41" t="n">
        <f aca="false">K11</f>
        <v>0</v>
      </c>
      <c r="L12" s="41" t="n">
        <f aca="false">L11</f>
        <v>0</v>
      </c>
      <c r="M12" s="41" t="n">
        <f aca="false">M11</f>
        <v>0</v>
      </c>
      <c r="N12" s="41" t="n">
        <f aca="false">N11</f>
        <v>0</v>
      </c>
      <c r="O12" s="41" t="n">
        <f aca="false">O11</f>
        <v>0</v>
      </c>
      <c r="P12" s="41" t="n">
        <f aca="false">P11</f>
        <v>0</v>
      </c>
      <c r="Q12" s="41" t="n">
        <f aca="false">Q11</f>
        <v>0</v>
      </c>
      <c r="R12" s="41" t="n">
        <f aca="false">R11</f>
        <v>0</v>
      </c>
      <c r="S12" s="41" t="n">
        <f aca="false">S11</f>
        <v>0</v>
      </c>
      <c r="T12" s="41" t="n">
        <f aca="false">T11</f>
        <v>0</v>
      </c>
      <c r="U12" s="41" t="n">
        <f aca="false">U11</f>
        <v>0</v>
      </c>
      <c r="V12" s="41" t="n">
        <f aca="false">V11</f>
        <v>0</v>
      </c>
      <c r="W12" s="41" t="n">
        <f aca="false">W11</f>
        <v>0</v>
      </c>
      <c r="X12" s="41" t="n">
        <f aca="false">X11</f>
        <v>0</v>
      </c>
      <c r="Y12" s="41" t="n">
        <f aca="false">Y11</f>
        <v>0</v>
      </c>
      <c r="Z12" s="41" t="n">
        <f aca="false">Z11</f>
        <v>0</v>
      </c>
      <c r="AA12" s="41" t="n">
        <f aca="false">AA11</f>
        <v>0</v>
      </c>
      <c r="AB12" s="41" t="n">
        <f aca="false">AB11</f>
        <v>0</v>
      </c>
      <c r="AC12" s="41" t="n">
        <f aca="false">AC11</f>
        <v>0</v>
      </c>
      <c r="AD12" s="41" t="n">
        <f aca="false">AD11</f>
        <v>0</v>
      </c>
      <c r="AE12" s="41" t="n">
        <f aca="false">AE11</f>
        <v>0</v>
      </c>
      <c r="AF12" s="41" t="n">
        <f aca="false">AF11</f>
        <v>0</v>
      </c>
      <c r="AG12" s="41" t="n">
        <f aca="false">AG11</f>
        <v>0</v>
      </c>
      <c r="AH12" s="41" t="n">
        <f aca="false">AH11</f>
        <v>0</v>
      </c>
      <c r="AI12" s="42" t="n">
        <f aca="false">AI11</f>
        <v>0</v>
      </c>
      <c r="AJ12" s="43" t="n">
        <f aca="false">AJ11</f>
        <v>0</v>
      </c>
      <c r="AK12" s="44" t="e">
        <f aca="false">AK11</f>
        <v>#DIV/0!</v>
      </c>
      <c r="AL12" s="22"/>
    </row>
    <row r="13" customFormat="false" ht="13.8" hidden="false" customHeight="false" outlineLevel="0" collapsed="false">
      <c r="A13" s="23"/>
      <c r="B13" s="24" t="s">
        <v>12</v>
      </c>
      <c r="C13" s="25" t="n">
        <v>44538.25</v>
      </c>
      <c r="D13" s="26" t="n">
        <v>44539.0416666667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8"/>
      <c r="W13" s="28"/>
      <c r="X13" s="27"/>
      <c r="Y13" s="27"/>
      <c r="Z13" s="27"/>
      <c r="AA13" s="27"/>
      <c r="AB13" s="27"/>
      <c r="AC13" s="27"/>
      <c r="AD13" s="27"/>
      <c r="AE13" s="29"/>
      <c r="AF13" s="29"/>
      <c r="AG13" s="30"/>
      <c r="AH13" s="30"/>
      <c r="AI13" s="31"/>
      <c r="AJ13" s="32" t="n">
        <f aca="false">SUM(E13:AI13)</f>
        <v>0</v>
      </c>
      <c r="AK13" s="33" t="e">
        <f aca="false">AJ13/AJ22*AL22</f>
        <v>#DIV/0!</v>
      </c>
      <c r="AL13" s="22"/>
    </row>
    <row r="14" customFormat="false" ht="13.8" hidden="false" customHeight="false" outlineLevel="0" collapsed="false">
      <c r="A14" s="23"/>
      <c r="B14" s="34" t="s">
        <v>13</v>
      </c>
      <c r="C14" s="35" t="n">
        <v>44539.0416666667</v>
      </c>
      <c r="D14" s="35" t="n">
        <v>44547.4166666667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7" t="n">
        <f aca="false">SUM(E14:AI14)</f>
        <v>0</v>
      </c>
      <c r="AK14" s="48" t="e">
        <f aca="false">AJ14/AJ22*AL22</f>
        <v>#DIV/0!</v>
      </c>
      <c r="AL14" s="22"/>
    </row>
    <row r="15" customFormat="false" ht="15.75" hidden="false" customHeight="true" outlineLevel="0" collapsed="false">
      <c r="A15" s="23"/>
      <c r="B15" s="40" t="s">
        <v>14</v>
      </c>
      <c r="C15" s="40"/>
      <c r="D15" s="40"/>
      <c r="E15" s="41" t="n">
        <f aca="false">E13+E14</f>
        <v>0</v>
      </c>
      <c r="F15" s="41" t="n">
        <f aca="false">F13+F14</f>
        <v>0</v>
      </c>
      <c r="G15" s="41" t="n">
        <f aca="false">G13+G14</f>
        <v>0</v>
      </c>
      <c r="H15" s="41" t="n">
        <f aca="false">H13+H14</f>
        <v>0</v>
      </c>
      <c r="I15" s="41" t="n">
        <f aca="false">I13+I14</f>
        <v>0</v>
      </c>
      <c r="J15" s="41" t="n">
        <f aca="false">J13+J14</f>
        <v>0</v>
      </c>
      <c r="K15" s="41" t="n">
        <f aca="false">K13+K14</f>
        <v>0</v>
      </c>
      <c r="L15" s="41" t="n">
        <f aca="false">L13+L14</f>
        <v>0</v>
      </c>
      <c r="M15" s="41" t="n">
        <f aca="false">M13+M14</f>
        <v>0</v>
      </c>
      <c r="N15" s="41" t="n">
        <f aca="false">N13+N14</f>
        <v>0</v>
      </c>
      <c r="O15" s="41" t="n">
        <f aca="false">O13+O14</f>
        <v>0</v>
      </c>
      <c r="P15" s="41" t="n">
        <f aca="false">P13+P14</f>
        <v>0</v>
      </c>
      <c r="Q15" s="41" t="n">
        <f aca="false">Q13+Q14</f>
        <v>0</v>
      </c>
      <c r="R15" s="41" t="n">
        <f aca="false">R13+R14</f>
        <v>0</v>
      </c>
      <c r="S15" s="41" t="n">
        <f aca="false">S13+S14</f>
        <v>0</v>
      </c>
      <c r="T15" s="41" t="n">
        <f aca="false">T13+T14</f>
        <v>0</v>
      </c>
      <c r="U15" s="41" t="n">
        <f aca="false">U13+U14</f>
        <v>0</v>
      </c>
      <c r="V15" s="41" t="n">
        <f aca="false">V13+V14</f>
        <v>0</v>
      </c>
      <c r="W15" s="41" t="n">
        <f aca="false">W13+W14</f>
        <v>0</v>
      </c>
      <c r="X15" s="41" t="n">
        <f aca="false">X13+X14</f>
        <v>0</v>
      </c>
      <c r="Y15" s="41" t="n">
        <f aca="false">Y13+Y14</f>
        <v>0</v>
      </c>
      <c r="Z15" s="41" t="n">
        <f aca="false">Z13+Z14</f>
        <v>0</v>
      </c>
      <c r="AA15" s="41" t="n">
        <f aca="false">AA13+AA14</f>
        <v>0</v>
      </c>
      <c r="AB15" s="41" t="n">
        <f aca="false">AB13+AB14</f>
        <v>0</v>
      </c>
      <c r="AC15" s="41" t="n">
        <f aca="false">AC13+AC14</f>
        <v>0</v>
      </c>
      <c r="AD15" s="41" t="n">
        <f aca="false">AD13+AD14</f>
        <v>0</v>
      </c>
      <c r="AE15" s="41" t="n">
        <f aca="false">AE13+AE14</f>
        <v>0</v>
      </c>
      <c r="AF15" s="41" t="n">
        <f aca="false">AF13+AF14</f>
        <v>0</v>
      </c>
      <c r="AG15" s="49" t="n">
        <f aca="false">AG13+AG14</f>
        <v>0</v>
      </c>
      <c r="AH15" s="49" t="n">
        <f aca="false">AH13+AH14</f>
        <v>0</v>
      </c>
      <c r="AI15" s="50" t="n">
        <f aca="false">AI13+AI14</f>
        <v>0</v>
      </c>
      <c r="AJ15" s="43" t="n">
        <f aca="false">AJ13+AJ14</f>
        <v>0</v>
      </c>
      <c r="AK15" s="44" t="e">
        <f aca="false">AK13+AK14</f>
        <v>#DIV/0!</v>
      </c>
      <c r="AL15" s="22"/>
    </row>
    <row r="16" customFormat="false" ht="13.8" hidden="false" customHeight="false" outlineLevel="0" collapsed="false">
      <c r="A16" s="23"/>
      <c r="B16" s="24" t="s">
        <v>12</v>
      </c>
      <c r="C16" s="25" t="n">
        <v>44547.4166666667</v>
      </c>
      <c r="D16" s="26" t="n">
        <v>44548.25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8"/>
      <c r="W16" s="28"/>
      <c r="X16" s="27"/>
      <c r="Y16" s="27"/>
      <c r="Z16" s="27"/>
      <c r="AA16" s="27"/>
      <c r="AB16" s="27"/>
      <c r="AC16" s="27"/>
      <c r="AD16" s="27"/>
      <c r="AE16" s="29"/>
      <c r="AF16" s="29"/>
      <c r="AG16" s="30"/>
      <c r="AH16" s="30"/>
      <c r="AI16" s="31"/>
      <c r="AJ16" s="32" t="n">
        <f aca="false">SUM(E16:AI16)</f>
        <v>0</v>
      </c>
      <c r="AK16" s="33" t="e">
        <f aca="false">AJ16/AJ22*AL22</f>
        <v>#DIV/0!</v>
      </c>
      <c r="AL16" s="22"/>
    </row>
    <row r="17" customFormat="false" ht="13.8" hidden="false" customHeight="false" outlineLevel="0" collapsed="false">
      <c r="A17" s="23"/>
      <c r="B17" s="34" t="s">
        <v>13</v>
      </c>
      <c r="C17" s="35" t="n">
        <v>44548.25</v>
      </c>
      <c r="D17" s="51" t="n">
        <v>44558.3333333333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7" t="n">
        <f aca="false">SUM(E17:AI17)</f>
        <v>0</v>
      </c>
      <c r="AK17" s="48" t="e">
        <f aca="false">AJ17/AJ22*AL22</f>
        <v>#DIV/0!</v>
      </c>
      <c r="AL17" s="22"/>
    </row>
    <row r="18" customFormat="false" ht="15.75" hidden="false" customHeight="true" outlineLevel="0" collapsed="false">
      <c r="A18" s="23"/>
      <c r="B18" s="40" t="s">
        <v>14</v>
      </c>
      <c r="C18" s="40"/>
      <c r="D18" s="40"/>
      <c r="E18" s="41" t="n">
        <f aca="false">E16+E17</f>
        <v>0</v>
      </c>
      <c r="F18" s="41" t="n">
        <f aca="false">F16+F17</f>
        <v>0</v>
      </c>
      <c r="G18" s="41" t="n">
        <f aca="false">G16+G17</f>
        <v>0</v>
      </c>
      <c r="H18" s="41" t="n">
        <f aca="false">H16+H17</f>
        <v>0</v>
      </c>
      <c r="I18" s="41" t="n">
        <f aca="false">I16+I17</f>
        <v>0</v>
      </c>
      <c r="J18" s="41" t="n">
        <f aca="false">J16+J17</f>
        <v>0</v>
      </c>
      <c r="K18" s="41" t="n">
        <f aca="false">K16+K17</f>
        <v>0</v>
      </c>
      <c r="L18" s="41" t="n">
        <f aca="false">L16+L17</f>
        <v>0</v>
      </c>
      <c r="M18" s="41" t="n">
        <f aca="false">M16+M17</f>
        <v>0</v>
      </c>
      <c r="N18" s="41" t="n">
        <f aca="false">N16+N17</f>
        <v>0</v>
      </c>
      <c r="O18" s="41" t="n">
        <f aca="false">O16+O17</f>
        <v>0</v>
      </c>
      <c r="P18" s="41" t="n">
        <f aca="false">P16+P17</f>
        <v>0</v>
      </c>
      <c r="Q18" s="41" t="n">
        <f aca="false">Q16+Q17</f>
        <v>0</v>
      </c>
      <c r="R18" s="41" t="n">
        <f aca="false">R16+R17</f>
        <v>0</v>
      </c>
      <c r="S18" s="41" t="n">
        <f aca="false">S16+S17</f>
        <v>0</v>
      </c>
      <c r="T18" s="41" t="n">
        <f aca="false">T16+T17</f>
        <v>0</v>
      </c>
      <c r="U18" s="41" t="n">
        <f aca="false">U16+U17</f>
        <v>0</v>
      </c>
      <c r="V18" s="41" t="n">
        <f aca="false">V16+V17</f>
        <v>0</v>
      </c>
      <c r="W18" s="41" t="n">
        <f aca="false">W16+W17</f>
        <v>0</v>
      </c>
      <c r="X18" s="41" t="n">
        <f aca="false">X16+X17</f>
        <v>0</v>
      </c>
      <c r="Y18" s="41" t="n">
        <f aca="false">Y16+Y17</f>
        <v>0</v>
      </c>
      <c r="Z18" s="41" t="n">
        <f aca="false">Z16+Z17</f>
        <v>0</v>
      </c>
      <c r="AA18" s="41" t="n">
        <f aca="false">AA16+AA17</f>
        <v>0</v>
      </c>
      <c r="AB18" s="41" t="n">
        <f aca="false">AB16+AB17</f>
        <v>0</v>
      </c>
      <c r="AC18" s="41" t="n">
        <f aca="false">AC16+AC17</f>
        <v>0</v>
      </c>
      <c r="AD18" s="41" t="n">
        <f aca="false">AD16+AD17</f>
        <v>0</v>
      </c>
      <c r="AE18" s="41" t="n">
        <f aca="false">AE16+AE17</f>
        <v>0</v>
      </c>
      <c r="AF18" s="41" t="n">
        <f aca="false">AF16+AF17</f>
        <v>0</v>
      </c>
      <c r="AG18" s="49" t="n">
        <f aca="false">AG16+AG17</f>
        <v>0</v>
      </c>
      <c r="AH18" s="49" t="n">
        <f aca="false">AH16+AH17</f>
        <v>0</v>
      </c>
      <c r="AI18" s="50" t="n">
        <f aca="false">AI16+AI17</f>
        <v>0</v>
      </c>
      <c r="AJ18" s="43" t="n">
        <f aca="false">AJ16+AJ17</f>
        <v>0</v>
      </c>
      <c r="AK18" s="44" t="e">
        <f aca="false">AK16+AK17</f>
        <v>#DIV/0!</v>
      </c>
      <c r="AL18" s="22"/>
    </row>
    <row r="19" customFormat="false" ht="13.8" hidden="false" customHeight="false" outlineLevel="0" collapsed="false">
      <c r="A19" s="23"/>
      <c r="B19" s="24" t="s">
        <v>12</v>
      </c>
      <c r="C19" s="52" t="n">
        <v>44558.3333333333</v>
      </c>
      <c r="D19" s="26" t="n">
        <v>44559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  <c r="W19" s="28"/>
      <c r="X19" s="27"/>
      <c r="Y19" s="27"/>
      <c r="Z19" s="27"/>
      <c r="AA19" s="27"/>
      <c r="AB19" s="27"/>
      <c r="AC19" s="27"/>
      <c r="AD19" s="27"/>
      <c r="AE19" s="29"/>
      <c r="AF19" s="53"/>
      <c r="AG19" s="30"/>
      <c r="AH19" s="30"/>
      <c r="AI19" s="31"/>
      <c r="AJ19" s="32" t="n">
        <f aca="false">SUM(E19:AI19)</f>
        <v>0</v>
      </c>
      <c r="AK19" s="33" t="e">
        <f aca="false">AJ19/AJ22*AL22</f>
        <v>#DIV/0!</v>
      </c>
      <c r="AL19" s="22"/>
    </row>
    <row r="20" customFormat="false" ht="13.8" hidden="false" customHeight="false" outlineLevel="0" collapsed="false">
      <c r="A20" s="23"/>
      <c r="B20" s="34" t="s">
        <v>13</v>
      </c>
      <c r="C20" s="35" t="n">
        <v>44559</v>
      </c>
      <c r="D20" s="51" t="s">
        <v>15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7" t="n">
        <f aca="false">SUM(E20:AI20)</f>
        <v>0</v>
      </c>
      <c r="AK20" s="48" t="e">
        <f aca="false">AJ20/AJ22*AL22</f>
        <v>#DIV/0!</v>
      </c>
      <c r="AL20" s="22"/>
    </row>
    <row r="21" customFormat="false" ht="15.75" hidden="false" customHeight="true" outlineLevel="0" collapsed="false">
      <c r="A21" s="23"/>
      <c r="B21" s="40" t="s">
        <v>14</v>
      </c>
      <c r="C21" s="40"/>
      <c r="D21" s="40"/>
      <c r="E21" s="41" t="n">
        <f aca="false">E19+E20</f>
        <v>0</v>
      </c>
      <c r="F21" s="41" t="n">
        <f aca="false">F19+F20</f>
        <v>0</v>
      </c>
      <c r="G21" s="41" t="n">
        <f aca="false">G19+G20</f>
        <v>0</v>
      </c>
      <c r="H21" s="41" t="n">
        <f aca="false">H19+H20</f>
        <v>0</v>
      </c>
      <c r="I21" s="41" t="n">
        <f aca="false">I19+I20</f>
        <v>0</v>
      </c>
      <c r="J21" s="41" t="n">
        <f aca="false">J19+J20</f>
        <v>0</v>
      </c>
      <c r="K21" s="41" t="n">
        <f aca="false">K19+K20</f>
        <v>0</v>
      </c>
      <c r="L21" s="41" t="n">
        <f aca="false">L19+L20</f>
        <v>0</v>
      </c>
      <c r="M21" s="41" t="n">
        <f aca="false">M19+M20</f>
        <v>0</v>
      </c>
      <c r="N21" s="41" t="n">
        <f aca="false">N19+N20</f>
        <v>0</v>
      </c>
      <c r="O21" s="41" t="n">
        <f aca="false">O19+O20</f>
        <v>0</v>
      </c>
      <c r="P21" s="41" t="n">
        <f aca="false">P19+P20</f>
        <v>0</v>
      </c>
      <c r="Q21" s="41" t="n">
        <f aca="false">Q19+Q20</f>
        <v>0</v>
      </c>
      <c r="R21" s="41" t="n">
        <f aca="false">R19+R20</f>
        <v>0</v>
      </c>
      <c r="S21" s="41" t="n">
        <f aca="false">S19+S20</f>
        <v>0</v>
      </c>
      <c r="T21" s="41" t="n">
        <f aca="false">T19+T20</f>
        <v>0</v>
      </c>
      <c r="U21" s="41" t="n">
        <f aca="false">U19+U20</f>
        <v>0</v>
      </c>
      <c r="V21" s="41" t="n">
        <f aca="false">V19+V20</f>
        <v>0</v>
      </c>
      <c r="W21" s="41" t="n">
        <f aca="false">W19+W20</f>
        <v>0</v>
      </c>
      <c r="X21" s="41" t="n">
        <f aca="false">X19+X20</f>
        <v>0</v>
      </c>
      <c r="Y21" s="41" t="n">
        <f aca="false">Y19+Y20</f>
        <v>0</v>
      </c>
      <c r="Z21" s="41" t="n">
        <f aca="false">Z19+Z20</f>
        <v>0</v>
      </c>
      <c r="AA21" s="41" t="n">
        <f aca="false">AA19+AA20</f>
        <v>0</v>
      </c>
      <c r="AB21" s="41" t="n">
        <f aca="false">AB19+AB20</f>
        <v>0</v>
      </c>
      <c r="AC21" s="41" t="n">
        <f aca="false">AC19+AC20</f>
        <v>0</v>
      </c>
      <c r="AD21" s="41" t="n">
        <f aca="false">AD19+AD20</f>
        <v>0</v>
      </c>
      <c r="AE21" s="41" t="n">
        <f aca="false">AE19+AE20</f>
        <v>0</v>
      </c>
      <c r="AF21" s="41" t="n">
        <f aca="false">AF19+AF20</f>
        <v>0</v>
      </c>
      <c r="AG21" s="49" t="n">
        <f aca="false">AG19+AG20</f>
        <v>0</v>
      </c>
      <c r="AH21" s="49" t="n">
        <f aca="false">AH19+AH20</f>
        <v>0</v>
      </c>
      <c r="AI21" s="50" t="n">
        <f aca="false">AI19+AI20</f>
        <v>0</v>
      </c>
      <c r="AJ21" s="43" t="n">
        <f aca="false">AJ19+AJ20</f>
        <v>0</v>
      </c>
      <c r="AK21" s="44" t="e">
        <f aca="false">AK19+AK20</f>
        <v>#DIV/0!</v>
      </c>
      <c r="AL21" s="22"/>
    </row>
    <row r="22" customFormat="false" ht="14.15" hidden="false" customHeight="false" outlineLevel="0" collapsed="false">
      <c r="A22" s="54"/>
      <c r="B22" s="55"/>
      <c r="C22" s="56"/>
      <c r="D22" s="56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8"/>
      <c r="AE22" s="58"/>
      <c r="AF22" s="58"/>
      <c r="AG22" s="58"/>
      <c r="AH22" s="58" t="s">
        <v>16</v>
      </c>
      <c r="AI22" s="58"/>
      <c r="AJ22" s="59" t="n">
        <f aca="false">AJ12+AJ15+AJ18+AJ21</f>
        <v>0</v>
      </c>
      <c r="AK22" s="59" t="e">
        <f aca="false">AK12+AK15+AK18+AK21</f>
        <v>#DIV/0!</v>
      </c>
      <c r="AL22" s="60" t="n">
        <v>701</v>
      </c>
    </row>
    <row r="23" customFormat="false" ht="15" hidden="false" customHeight="false" outlineLevel="0" collapsed="false">
      <c r="A23" s="54"/>
      <c r="B23" s="55"/>
      <c r="C23" s="56"/>
      <c r="D23" s="56"/>
      <c r="AJ23" s="61"/>
      <c r="AK23" s="61"/>
      <c r="AL23" s="60"/>
    </row>
    <row r="24" customFormat="false" ht="15" hidden="false" customHeight="false" outlineLevel="0" collapsed="false">
      <c r="A24" s="54"/>
      <c r="B24" s="55"/>
      <c r="C24" s="56"/>
      <c r="D24" s="56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61"/>
      <c r="AL24" s="60"/>
    </row>
    <row r="25" customFormat="false" ht="15" hidden="false" customHeight="false" outlineLevel="0" collapsed="false">
      <c r="A25" s="54"/>
      <c r="B25" s="55"/>
      <c r="C25" s="56"/>
      <c r="D25" s="56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1"/>
      <c r="AL25" s="60"/>
    </row>
    <row r="26" customFormat="false" ht="15" hidden="false" customHeight="false" outlineLevel="0" collapsed="false">
      <c r="A26" s="54"/>
      <c r="B26" s="55"/>
      <c r="C26" s="56"/>
      <c r="D26" s="56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61"/>
      <c r="AL26" s="60"/>
    </row>
    <row r="27" customFormat="false" ht="15" hidden="false" customHeight="false" outlineLevel="0" collapsed="false">
      <c r="A27" s="63"/>
      <c r="B27" s="55"/>
      <c r="C27" s="56"/>
      <c r="D27" s="56"/>
      <c r="AI27" s="57"/>
      <c r="AJ27" s="64"/>
      <c r="AK27" s="64"/>
      <c r="AL27" s="63"/>
    </row>
    <row r="28" customFormat="false" ht="13.8" hidden="false" customHeight="false" outlineLevel="0" collapsed="false">
      <c r="A28" s="12"/>
      <c r="B28" s="3" t="s">
        <v>17</v>
      </c>
      <c r="C28" s="3"/>
      <c r="D28" s="3"/>
      <c r="E28" s="65"/>
      <c r="F28" s="65"/>
      <c r="G28" s="65"/>
      <c r="H28" s="66"/>
      <c r="I28" s="65"/>
      <c r="J28" s="66"/>
      <c r="K28" s="65"/>
      <c r="L28" s="65"/>
      <c r="M28" s="65"/>
      <c r="N28" s="65"/>
      <c r="O28" s="5"/>
      <c r="P28" s="5"/>
      <c r="Q28" s="67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customFormat="false" ht="15" hidden="false" customHeight="false" outlineLevel="0" collapsed="false">
      <c r="A29" s="12"/>
      <c r="B29" s="5"/>
      <c r="C29" s="5"/>
      <c r="D29" s="65"/>
      <c r="E29" s="65"/>
      <c r="F29" s="65"/>
      <c r="G29" s="66"/>
      <c r="H29" s="65"/>
      <c r="I29" s="66"/>
      <c r="J29" s="65"/>
      <c r="K29" s="65"/>
      <c r="L29" s="65"/>
      <c r="M29" s="65"/>
      <c r="N29" s="5"/>
      <c r="O29" s="5"/>
      <c r="P29" s="5"/>
      <c r="Q29" s="67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7"/>
    </row>
    <row r="30" customFormat="false" ht="15" hidden="false" customHeight="false" outlineLevel="0" collapsed="false">
      <c r="A30" s="12"/>
      <c r="B30" s="5"/>
      <c r="C30" s="5"/>
      <c r="D30" s="65"/>
      <c r="E30" s="65"/>
      <c r="F30" s="65"/>
      <c r="G30" s="66"/>
      <c r="H30" s="65"/>
      <c r="I30" s="66"/>
      <c r="J30" s="65"/>
      <c r="K30" s="65"/>
      <c r="L30" s="65"/>
      <c r="M30" s="65"/>
      <c r="N30" s="5"/>
      <c r="O30" s="5"/>
      <c r="P30" s="5"/>
      <c r="Q30" s="67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7"/>
    </row>
    <row r="31" customFormat="false" ht="13.8" hidden="false" customHeight="false" outlineLevel="0" collapsed="false">
      <c r="A31" s="68"/>
      <c r="B31" s="3" t="s">
        <v>18</v>
      </c>
      <c r="C31" s="3"/>
      <c r="D31" s="3"/>
      <c r="E31" s="66"/>
      <c r="F31" s="66"/>
      <c r="G31" s="69"/>
      <c r="H31" s="69"/>
      <c r="I31" s="69"/>
      <c r="J31" s="70"/>
      <c r="K31" s="65"/>
      <c r="L31" s="70"/>
      <c r="M31" s="70"/>
      <c r="N31" s="70"/>
      <c r="O31" s="70"/>
      <c r="P31" s="70"/>
      <c r="Q31" s="65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</row>
    <row r="32" customFormat="false" ht="15" hidden="false" customHeight="false" outlineLevel="0" collapsed="false">
      <c r="A32" s="68"/>
      <c r="B32" s="65"/>
      <c r="C32" s="65"/>
      <c r="D32" s="65"/>
      <c r="E32" s="66"/>
      <c r="F32" s="66"/>
      <c r="G32" s="71"/>
      <c r="H32" s="71"/>
      <c r="I32" s="71"/>
      <c r="J32" s="72"/>
      <c r="K32" s="65"/>
      <c r="L32" s="73" t="s">
        <v>19</v>
      </c>
      <c r="M32" s="73"/>
      <c r="N32" s="73"/>
      <c r="O32" s="73"/>
      <c r="P32" s="73"/>
      <c r="Q32" s="65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</row>
    <row r="33" customFormat="false" ht="15" hidden="false" customHeight="false" outlineLevel="0" collapsed="false">
      <c r="A33" s="68"/>
      <c r="B33" s="65"/>
      <c r="C33" s="65"/>
      <c r="D33" s="65"/>
      <c r="E33" s="65"/>
      <c r="F33" s="65"/>
      <c r="G33" s="65"/>
      <c r="H33" s="66"/>
      <c r="I33" s="65"/>
      <c r="J33" s="65"/>
      <c r="K33" s="65"/>
      <c r="L33" s="65"/>
      <c r="M33" s="65"/>
      <c r="N33" s="65"/>
      <c r="O33" s="65"/>
      <c r="P33" s="65"/>
      <c r="Q33" s="65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</row>
    <row r="34" customFormat="false" ht="13.8" hidden="false" customHeight="false" outlineLevel="0" collapsed="false">
      <c r="A34" s="68"/>
      <c r="B34" s="3" t="s">
        <v>20</v>
      </c>
      <c r="C34" s="3"/>
      <c r="D34" s="3"/>
      <c r="E34" s="66"/>
      <c r="F34" s="66"/>
      <c r="G34" s="69"/>
      <c r="H34" s="70"/>
      <c r="I34" s="69"/>
      <c r="J34" s="69"/>
      <c r="K34" s="65"/>
      <c r="L34" s="70"/>
      <c r="M34" s="70"/>
      <c r="N34" s="70"/>
      <c r="O34" s="70"/>
      <c r="P34" s="70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</row>
    <row r="35" customFormat="false" ht="15" hidden="false" customHeight="false" outlineLevel="0" collapsed="false">
      <c r="A35" s="68"/>
      <c r="B35" s="65"/>
      <c r="C35" s="65"/>
      <c r="D35" s="65"/>
      <c r="E35" s="66"/>
      <c r="F35" s="66"/>
      <c r="G35" s="65"/>
      <c r="H35" s="66"/>
      <c r="I35" s="65"/>
      <c r="J35" s="65"/>
      <c r="K35" s="65"/>
      <c r="L35" s="73" t="s">
        <v>19</v>
      </c>
      <c r="M35" s="73"/>
      <c r="N35" s="73"/>
      <c r="O35" s="73"/>
      <c r="P35" s="73"/>
      <c r="Q35" s="65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</row>
    <row r="36" customFormat="false" ht="15" hidden="false" customHeight="false" outlineLevel="0" collapsed="false">
      <c r="A36" s="68"/>
      <c r="B36" s="65"/>
      <c r="C36" s="65"/>
      <c r="D36" s="65"/>
      <c r="E36" s="66"/>
      <c r="F36" s="66"/>
      <c r="G36" s="65"/>
      <c r="H36" s="66"/>
      <c r="I36" s="65"/>
      <c r="J36" s="65"/>
      <c r="K36" s="65"/>
      <c r="L36" s="65"/>
      <c r="M36" s="65"/>
      <c r="N36" s="65"/>
      <c r="O36" s="65"/>
      <c r="P36" s="65"/>
      <c r="Q36" s="65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</row>
    <row r="37" customFormat="false" ht="13.8" hidden="false" customHeight="false" outlineLevel="0" collapsed="false">
      <c r="A37" s="68"/>
      <c r="B37" s="3" t="s">
        <v>21</v>
      </c>
      <c r="C37" s="3"/>
      <c r="D37" s="65"/>
      <c r="E37" s="66"/>
      <c r="F37" s="66"/>
      <c r="G37" s="65"/>
      <c r="H37" s="66"/>
      <c r="I37" s="65"/>
      <c r="J37" s="65"/>
      <c r="K37" s="65"/>
      <c r="L37" s="65"/>
      <c r="M37" s="65"/>
      <c r="N37" s="65"/>
      <c r="O37" s="65"/>
      <c r="P37" s="65"/>
      <c r="Q37" s="65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</row>
    <row r="38" customFormat="false" ht="13.8" hidden="false" customHeight="false" outlineLevel="0" collapsed="false">
      <c r="A38" s="68"/>
      <c r="B38" s="3" t="s">
        <v>22</v>
      </c>
      <c r="C38" s="3"/>
      <c r="D38" s="65"/>
      <c r="E38" s="66"/>
      <c r="F38" s="66"/>
      <c r="G38" s="65"/>
      <c r="H38" s="66"/>
      <c r="I38" s="65"/>
      <c r="J38" s="65"/>
      <c r="K38" s="65"/>
      <c r="L38" s="65"/>
      <c r="M38" s="65"/>
      <c r="N38" s="65"/>
      <c r="O38" s="65"/>
      <c r="P38" s="65"/>
      <c r="Q38" s="65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</row>
    <row r="39" customFormat="false" ht="15" hidden="false" customHeight="false" outlineLevel="0" collapsed="false">
      <c r="A39" s="68"/>
      <c r="B39" s="65"/>
      <c r="C39" s="65"/>
      <c r="D39" s="65"/>
      <c r="E39" s="66"/>
      <c r="F39" s="66"/>
      <c r="G39" s="65"/>
      <c r="H39" s="66"/>
      <c r="I39" s="65"/>
      <c r="J39" s="65"/>
      <c r="K39" s="65"/>
      <c r="L39" s="65"/>
      <c r="M39" s="65"/>
      <c r="N39" s="65"/>
      <c r="O39" s="65"/>
      <c r="P39" s="65"/>
      <c r="Q39" s="65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</row>
    <row r="40" customFormat="false" ht="13.8" hidden="false" customHeight="false" outlineLevel="0" collapsed="false">
      <c r="A40" s="68"/>
      <c r="B40" s="3" t="s">
        <v>23</v>
      </c>
      <c r="C40" s="3"/>
      <c r="D40" s="3"/>
      <c r="E40" s="66"/>
      <c r="F40" s="66"/>
      <c r="G40" s="69"/>
      <c r="H40" s="70"/>
      <c r="I40" s="69"/>
      <c r="J40" s="69"/>
      <c r="K40" s="65"/>
      <c r="L40" s="69"/>
      <c r="M40" s="69"/>
      <c r="N40" s="69"/>
      <c r="O40" s="69"/>
      <c r="P40" s="69"/>
      <c r="Q40" s="65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</row>
  </sheetData>
  <mergeCells count="29">
    <mergeCell ref="B2:C2"/>
    <mergeCell ref="E2:F2"/>
    <mergeCell ref="D4:G4"/>
    <mergeCell ref="B5:C5"/>
    <mergeCell ref="A8:A9"/>
    <mergeCell ref="B8:B9"/>
    <mergeCell ref="C8:D8"/>
    <mergeCell ref="E8:AI8"/>
    <mergeCell ref="AJ8:AJ9"/>
    <mergeCell ref="AK8:AK9"/>
    <mergeCell ref="A10:A12"/>
    <mergeCell ref="B12:C12"/>
    <mergeCell ref="A13:A15"/>
    <mergeCell ref="B15:D15"/>
    <mergeCell ref="A16:A18"/>
    <mergeCell ref="B18:D18"/>
    <mergeCell ref="A19:A21"/>
    <mergeCell ref="B21:D21"/>
    <mergeCell ref="AH22:AI22"/>
    <mergeCell ref="B28:D28"/>
    <mergeCell ref="B31:D31"/>
    <mergeCell ref="L31:P31"/>
    <mergeCell ref="L32:P32"/>
    <mergeCell ref="B34:D34"/>
    <mergeCell ref="L34:P34"/>
    <mergeCell ref="L35:P35"/>
    <mergeCell ref="B37:C37"/>
    <mergeCell ref="B38:C38"/>
    <mergeCell ref="B40:D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2022-01-21T21:39:35Z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