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Лист1" state="visible" r:id="rId4"/>
    <sheet sheetId="2" name="Лист2" state="visible" r:id="rId5"/>
    <sheet sheetId="3" name="Лист3" state="visible" r:id="rId6"/>
  </sheets>
  <calcPr calcId="171027"/>
</workbook>
</file>

<file path=xl/sharedStrings.xml><?xml version="1.0" encoding="utf-8"?>
<sst xmlns="http://schemas.openxmlformats.org/spreadsheetml/2006/main" count="29" uniqueCount="27">
  <si>
    <t>Расход электроэнергии за</t>
  </si>
  <si>
    <t>Январь</t>
  </si>
  <si>
    <t>Месяц 2022 года</t>
  </si>
  <si>
    <t>Тип БУ, зав.№</t>
  </si>
  <si>
    <t>БУ 5000/320 ЭК-БМЧ зав.№14938</t>
  </si>
  <si>
    <t>Месторождение</t>
  </si>
  <si>
    <t>Тепловское</t>
  </si>
  <si>
    <t>Куст №</t>
  </si>
  <si>
    <t>108</t>
  </si>
  <si>
    <t>Скважина</t>
  </si>
  <si>
    <t>Дата бурения скважины</t>
  </si>
  <si>
    <t>расход по дням месяца, квт-час</t>
  </si>
  <si>
    <t xml:space="preserve">ИТОГО
 за месяц, 
квт-час</t>
  </si>
  <si>
    <t xml:space="preserve">Мощность,
квт</t>
  </si>
  <si>
    <t>начало</t>
  </si>
  <si>
    <t>конец</t>
  </si>
  <si>
    <t>ПЗР к бурению</t>
  </si>
  <si>
    <t>бурение</t>
  </si>
  <si>
    <t>Итого по скважине</t>
  </si>
  <si>
    <t>ВСЕГО за месяц</t>
  </si>
  <si>
    <t>Примечание: Третья ценовая категория (от 670 кВт до 10 МВт), СН2</t>
  </si>
  <si>
    <t>Представитель ООО "РН-Энерго"</t>
  </si>
  <si>
    <t>(Ф.И.О.)</t>
  </si>
  <si>
    <t>Главный энергетик НФ ООО "РН-Бурение"</t>
  </si>
  <si>
    <t xml:space="preserve">Согласованы даты начала и </t>
  </si>
  <si>
    <t>окончания бурения скважин:</t>
  </si>
  <si>
    <t>Представитель ООО "РН-Юганскнефтегаз"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</si>
</sst>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 h:mm"/>
    <numFmt numFmtId="165" formatCode="#,##0_ ;[RED]-#,##0 "/>
  </numFmts>
  <fonts count="12" x14ac:knownFonts="1">
    <font>
      <color theme="1"/>
      <family val="2"/>
      <scheme val="minor"/>
      <sz val="11"/>
      <name val="Calibri"/>
    </font>
    <font>
      <b/>
      <charset val="204"/>
      <color rgb="FF000000"/>
      <family val="2"/>
      <sz val="10"/>
      <name val="Arial"/>
    </font>
    <font>
      <b/>
      <charset val="204"/>
      <color rgb="FF0000FF"/>
      <family val="2"/>
      <sz val="10"/>
      <name val="Arial"/>
    </font>
    <font>
      <b/>
      <charset val="204"/>
      <color rgb="FF000000"/>
      <family val="2"/>
      <sz val="11"/>
      <name val="Arial"/>
    </font>
    <font>
      <b/>
      <charset val="204"/>
      <color rgb="FF0000FF"/>
      <family val="2"/>
      <sz val="11"/>
      <name val="Arial"/>
    </font>
    <font>
      <b/>
      <charset val="204"/>
      <color rgb="FF000000"/>
      <family val="2"/>
      <sz val="8"/>
      <name val="Arial"/>
    </font>
    <font>
      <charset val="204"/>
      <color rgb="FF000000"/>
      <family val="2"/>
      <sz val="8"/>
      <name val="Arial"/>
    </font>
    <font>
      <b/>
      <charset val="204"/>
      <family val="2"/>
      <sz val="10"/>
      <name val="Arial"/>
    </font>
    <font>
      <charset val="204"/>
      <family val="2"/>
      <sz val="10"/>
      <name val="Arial"/>
    </font>
    <font>
      <charset val="204"/>
      <color rgb="FF000000"/>
      <family val="2"/>
      <sz val="10"/>
      <name val="Arial"/>
    </font>
    <font>
      <b/>
      <charset val="204"/>
      <color rgb="FF0000FF"/>
      <family val="2"/>
      <sz val="8"/>
      <name val="Arial"/>
    </font>
    <font>
      <charset val="204"/>
      <color rgb="FF000000"/>
      <family val="2"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5">
    <border>
      <left/>
      <right/>
      <top/>
      <bottom/>
      <diagonal/>
    </border>
    <border>
      <left/>
      <right/>
      <top/>
      <bottom style="thin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 style="thin"/>
      <top style="thin"/>
      <bottom style="thin"/>
      <diagonal/>
    </border>
    <border>
      <left/>
      <right style="thin"/>
      <top style="medium"/>
      <bottom style="thin"/>
      <diagonal/>
    </border>
    <border>
      <left/>
      <right/>
      <top style="medium"/>
      <bottom style="thin"/>
      <diagonal/>
    </border>
    <border>
      <left style="medium"/>
      <right/>
      <top style="medium"/>
      <bottom style="thin"/>
      <diagonal/>
    </border>
    <border>
      <left style="medium"/>
      <right style="medium"/>
      <top style="medium"/>
      <bottom style="thin"/>
      <diagonal/>
    </border>
    <border>
      <left style="thin"/>
      <right style="thin"/>
      <top/>
      <bottom/>
      <diagonal/>
    </border>
    <border>
      <left style="thin"/>
      <right/>
      <top/>
      <bottom/>
      <diagonal/>
    </border>
    <border>
      <left style="medium"/>
      <right/>
      <top/>
      <bottom style="thin"/>
      <diagonal/>
    </border>
    <border>
      <left style="medium"/>
      <right style="medium"/>
      <top/>
      <bottom style="thin"/>
      <diagonal/>
    </border>
    <border>
      <left/>
      <right style="thin"/>
      <top style="thin"/>
      <bottom style="medium"/>
      <diagonal/>
    </border>
    <border>
      <left/>
      <right/>
      <top style="thin"/>
      <bottom style="medium"/>
      <diagonal/>
    </border>
    <border>
      <left style="medium"/>
      <right/>
      <top style="thin"/>
      <bottom style="medium"/>
      <diagonal/>
    </border>
    <border>
      <left style="medium"/>
      <right style="medium"/>
      <top style="thin"/>
      <bottom style="medium"/>
      <diagonal/>
    </border>
    <border>
      <left/>
      <right/>
      <top style="medium"/>
      <bottom/>
      <diagonal/>
    </border>
    <border>
      <left style="medium"/>
      <right style="medium"/>
      <top/>
      <bottom style="medium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left"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vertical="center" wrapText="1" shrinkToFit="1"/>
    </xf>
    <xf numFmtId="0" fontId="4" fillId="0" borderId="0" xfId="0" applyFont="1" applyAlignment="1">
      <alignment vertical="center" wrapText="1" shrinkToFit="1"/>
    </xf>
    <xf numFmtId="0" fontId="4" fillId="0" borderId="1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vertical="center" wrapText="1" shrinkToFit="1"/>
    </xf>
    <xf numFmtId="0" fontId="6" fillId="0" borderId="0" xfId="0" applyFont="1" applyAlignment="1">
      <alignment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 shrinkToFit="1"/>
    </xf>
    <xf numFmtId="0" fontId="1" fillId="2" borderId="8" xfId="0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 shrinkToFit="1"/>
    </xf>
    <xf numFmtId="0" fontId="7" fillId="3" borderId="2" xfId="0" applyFont="1" applyFill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center" vertical="center" wrapText="1" shrinkToFit="1"/>
    </xf>
    <xf numFmtId="164" fontId="8" fillId="3" borderId="4" xfId="0" applyNumberFormat="1" applyFont="1" applyFill="1" applyBorder="1" applyAlignment="1">
      <alignment horizontal="left" vertical="center" wrapText="1" shrinkToFit="1"/>
    </xf>
    <xf numFmtId="164" fontId="8" fillId="3" borderId="9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right" vertical="center" wrapText="1" shrinkToFit="1"/>
    </xf>
    <xf numFmtId="165" fontId="9" fillId="3" borderId="4" xfId="0" applyNumberFormat="1" applyFont="1" applyFill="1" applyBorder="1" applyAlignment="1">
      <alignment vertical="center" wrapText="1" shrinkToFit="1"/>
    </xf>
    <xf numFmtId="165" fontId="9" fillId="3" borderId="10" xfId="0" applyNumberFormat="1" applyFont="1" applyFill="1" applyBorder="1" applyAlignment="1">
      <alignment horizontal="right" vertical="center" wrapText="1" shrinkToFit="1"/>
    </xf>
    <xf numFmtId="165" fontId="9" fillId="3" borderId="11" xfId="0" applyNumberFormat="1" applyFont="1" applyFill="1" applyBorder="1" applyAlignment="1">
      <alignment horizontal="right" vertical="center" wrapText="1" shrinkToFit="1"/>
    </xf>
    <xf numFmtId="165" fontId="1" fillId="2" borderId="12" xfId="0" applyNumberFormat="1" applyFont="1" applyFill="1" applyBorder="1" applyAlignment="1">
      <alignment horizontal="center" vertical="center" wrapText="1" shrinkToFit="1"/>
    </xf>
    <xf numFmtId="165" fontId="7" fillId="2" borderId="13" xfId="0" applyNumberFormat="1" applyFont="1" applyFill="1" applyBorder="1" applyAlignment="1">
      <alignment horizontal="center" vertical="center" wrapText="1" shrinkToFit="1"/>
    </xf>
    <xf numFmtId="0" fontId="7" fillId="3" borderId="9" xfId="0" applyFont="1" applyFill="1" applyBorder="1" applyAlignment="1">
      <alignment horizontal="center" vertical="center" wrapText="1" shrinkToFit="1"/>
    </xf>
    <xf numFmtId="164" fontId="8" fillId="3" borderId="14" xfId="0" applyNumberFormat="1" applyFont="1" applyFill="1" applyBorder="1" applyAlignment="1">
      <alignment horizontal="left" vertical="center" wrapText="1" shrinkToFit="1"/>
    </xf>
    <xf numFmtId="165" fontId="9" fillId="3" borderId="14" xfId="0" applyNumberFormat="1" applyFont="1" applyFill="1" applyBorder="1" applyAlignment="1">
      <alignment horizontal="left" vertical="center" wrapText="1" shrinkToFit="1"/>
    </xf>
    <xf numFmtId="165" fontId="9" fillId="3" borderId="15" xfId="0" applyNumberFormat="1" applyFont="1" applyFill="1" applyBorder="1" applyAlignment="1">
      <alignment horizontal="left" vertical="center" wrapText="1" shrinkToFit="1"/>
    </xf>
    <xf numFmtId="165" fontId="1" fillId="2" borderId="16" xfId="0" applyNumberFormat="1" applyFont="1" applyFill="1" applyBorder="1" applyAlignment="1">
      <alignment horizontal="center" vertical="center" wrapText="1" shrinkToFit="1"/>
    </xf>
    <xf numFmtId="165" fontId="7" fillId="2" borderId="17" xfId="0" applyNumberFormat="1" applyFont="1" applyFill="1" applyBorder="1" applyAlignment="1">
      <alignment horizontal="center" vertical="center" wrapText="1" shrinkToFit="1"/>
    </xf>
    <xf numFmtId="0" fontId="7" fillId="2" borderId="7" xfId="0" applyFont="1" applyFill="1" applyBorder="1" applyAlignment="1">
      <alignment horizontal="left" vertical="center" wrapText="1" shrinkToFit="1"/>
    </xf>
    <xf numFmtId="165" fontId="1" fillId="0" borderId="7" xfId="0" applyNumberFormat="1" applyFont="1" applyBorder="1" applyAlignment="1">
      <alignment horizontal="left" vertical="center" wrapText="1" shrinkToFit="1"/>
    </xf>
    <xf numFmtId="165" fontId="1" fillId="0" borderId="18" xfId="0" applyNumberFormat="1" applyFont="1" applyBorder="1" applyAlignment="1">
      <alignment horizontal="left" vertical="center" wrapText="1" shrinkToFit="1"/>
    </xf>
    <xf numFmtId="165" fontId="1" fillId="0" borderId="19" xfId="0" applyNumberFormat="1" applyFont="1" applyBorder="1" applyAlignment="1">
      <alignment horizontal="left" vertical="center" wrapText="1" shrinkToFit="1"/>
    </xf>
    <xf numFmtId="165" fontId="1" fillId="2" borderId="20" xfId="0" applyNumberFormat="1" applyFont="1" applyFill="1" applyBorder="1" applyAlignment="1">
      <alignment horizontal="center" vertical="center" wrapText="1" shrinkToFit="1"/>
    </xf>
    <xf numFmtId="165" fontId="1" fillId="2" borderId="21" xfId="0" applyNumberFormat="1" applyFont="1" applyFill="1" applyBorder="1" applyAlignment="1">
      <alignment horizontal="center" vertical="center" wrapText="1" shrinkToFit="1"/>
    </xf>
    <xf numFmtId="0" fontId="10" fillId="0" borderId="0" xfId="0" applyFont="1" applyAlignment="1">
      <alignment vertical="center" wrapText="1" shrinkToFit="1"/>
    </xf>
    <xf numFmtId="164" fontId="6" fillId="0" borderId="0" xfId="0" applyNumberFormat="1" applyFont="1" applyAlignment="1">
      <alignment horizontal="center" vertical="center" wrapText="1" shrinkToFit="1"/>
    </xf>
    <xf numFmtId="165" fontId="6" fillId="0" borderId="0" xfId="0" applyNumberFormat="1" applyFont="1" applyAlignment="1">
      <alignment vertical="center" wrapText="1" shrinkToFit="1"/>
    </xf>
    <xf numFmtId="0" fontId="2" fillId="2" borderId="22" xfId="0" applyFont="1" applyFill="1" applyBorder="1" applyAlignment="1">
      <alignment horizontal="center" vertical="center" wrapText="1" shrinkToFit="1"/>
    </xf>
    <xf numFmtId="165" fontId="4" fillId="2" borderId="23" xfId="0" applyNumberFormat="1" applyFont="1" applyFill="1" applyBorder="1" applyAlignment="1">
      <alignment horizontal="center" vertical="center" wrapText="1" shrinkToFit="1"/>
    </xf>
    <xf numFmtId="0" fontId="4" fillId="3" borderId="0" xfId="0" applyFont="1" applyFill="1" applyAlignment="1">
      <alignment vertical="center" wrapText="1" shrinkToFit="1"/>
    </xf>
    <xf numFmtId="165" fontId="4" fillId="3" borderId="0" xfId="0" applyNumberFormat="1" applyFont="1" applyFill="1" applyAlignment="1">
      <alignment horizontal="center" vertical="center" wrapText="1" shrinkToFit="1"/>
    </xf>
    <xf numFmtId="165" fontId="9" fillId="0" borderId="0" xfId="0" applyNumberFormat="1" applyFont="1" applyAlignment="1">
      <alignment vertical="center" wrapText="1" shrinkToFit="1"/>
    </xf>
    <xf numFmtId="165" fontId="5" fillId="0" borderId="0" xfId="0" applyNumberFormat="1" applyFont="1" applyAlignment="1">
      <alignment horizontal="right" vertical="center" wrapText="1" shrinkToFit="1" indent="4"/>
    </xf>
    <xf numFmtId="0" fontId="3" fillId="0" borderId="0" xfId="0" applyFont="1" applyAlignment="1">
      <alignment vertical="bottom" wrapText="1" shrinkToFit="1"/>
    </xf>
    <xf numFmtId="0" fontId="3" fillId="0" borderId="0" xfId="0" applyFont="1" applyAlignment="1">
      <alignment horizontal="center" vertical="bottom" wrapText="1" shrinkToFit="1"/>
    </xf>
    <xf numFmtId="0" fontId="11" fillId="0" borderId="0" xfId="0" applyFont="1" applyAlignment="1">
      <alignment vertical="center" wrapText="1" shrinkToFit="1"/>
    </xf>
    <xf numFmtId="0" fontId="5" fillId="0" borderId="0" xfId="0" applyFont="1" applyAlignment="1">
      <alignment vertical="bottom" wrapText="1" shrinkToFit="1"/>
    </xf>
    <xf numFmtId="0" fontId="3" fillId="0" borderId="1" xfId="0" applyFont="1" applyBorder="1" applyAlignment="1">
      <alignment vertical="bottom" wrapText="1" shrinkToFit="1"/>
    </xf>
    <xf numFmtId="0" fontId="3" fillId="0" borderId="1" xfId="0" applyFont="1" applyBorder="1" applyAlignment="1">
      <alignment horizontal="center" vertical="bottom" wrapText="1" shrinkToFit="1"/>
    </xf>
    <xf numFmtId="0" fontId="3" fillId="0" borderId="24" xfId="0" applyFont="1" applyBorder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8576"/>
  <sheetViews>
    <sheetView workbookViewId="0" zoomScale="100" zoomScaleNormal="100" view="normal">
      <selection activeCell="D33" sqref="D33"/>
    </sheetView>
  </sheetViews>
  <sheetFormatPr defaultRowHeight="15" outlineLevelRow="0" outlineLevelCol="0" x14ac:dyDescent="0" defaultColWidth="8.54296875"/>
  <cols>
    <col min="1" max="1" width="10.28" customWidth="1"/>
    <col min="2" max="2" width="13.43" customWidth="1"/>
    <col min="3" max="3" width="21.85" customWidth="1"/>
    <col min="4" max="4" width="21.43" customWidth="1"/>
    <col min="6" max="6" width="8.43" customWidth="1"/>
    <col min="7" max="7" width="8.14" customWidth="1"/>
    <col min="8" max="8" width="8.85" customWidth="1"/>
    <col min="11" max="11" width="8.14" customWidth="1"/>
    <col min="12" max="12" width="8.28" customWidth="1"/>
    <col min="13" max="13" width="8" customWidth="1"/>
    <col min="15" max="15" width="8.14" customWidth="1"/>
    <col min="16" max="16" width="8.7" customWidth="1"/>
    <col min="17" max="17" width="8.28" customWidth="1"/>
    <col min="19" max="19" width="8.28" customWidth="1"/>
    <col min="20" max="21" width="8.14" customWidth="1"/>
    <col min="22" max="22" width="7.85" customWidth="1"/>
    <col min="23" max="23" width="8.7" customWidth="1"/>
    <col min="24" max="24" width="8.85" customWidth="1"/>
    <col min="25" max="26" width="8.28" customWidth="1"/>
    <col min="27" max="28" width="8" customWidth="1"/>
    <col min="29" max="29" width="8.28" customWidth="1"/>
    <col min="30" max="31" width="7.7" customWidth="1"/>
    <col min="32" max="32" width="8.7" customWidth="1"/>
    <col min="33" max="33" width="8.85" customWidth="1"/>
    <col min="34" max="34" width="7.7" customWidth="1"/>
    <col min="35" max="35" width="6.7" customWidth="1"/>
    <col min="36" max="36" width="10.43" customWidth="1"/>
    <col min="37" max="37" width="8.14" customWidth="1"/>
  </cols>
  <sheetData>
    <row r="1" ht="15" customHeight="1" spans="1:38" x14ac:dyDescent="0.25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3.8" customHeight="1" spans="1:38" x14ac:dyDescent="0.25">
      <c r="A2" s="1"/>
      <c r="B2" s="3" t="s">
        <v>0</v>
      </c>
      <c r="C2" s="3"/>
      <c r="D2" s="4" t="s">
        <v>1</v>
      </c>
      <c r="E2" s="5" t="s">
        <v>2</v>
      </c>
      <c r="F2" s="5"/>
      <c r="G2" s="3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ht="15" customHeight="1" spans="1:38" x14ac:dyDescent="0.25">
      <c r="A3" s="1"/>
      <c r="B3" s="3"/>
      <c r="C3" s="3"/>
      <c r="D3" s="6"/>
      <c r="E3" s="3"/>
      <c r="F3" s="3"/>
      <c r="G3" s="3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15" customHeight="1" spans="1:38" x14ac:dyDescent="0.25">
      <c r="A4" s="7"/>
      <c r="B4" s="3" t="s">
        <v>3</v>
      </c>
      <c r="C4" s="3"/>
      <c r="D4" s="4" t="s">
        <v>4</v>
      </c>
      <c r="E4" s="4"/>
      <c r="F4" s="4"/>
      <c r="G4" s="4"/>
      <c r="H4" s="8"/>
      <c r="I4" s="8"/>
      <c r="J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5" customHeight="1" spans="1:38" x14ac:dyDescent="0.25">
      <c r="A5" s="7"/>
      <c r="B5" s="3" t="s">
        <v>5</v>
      </c>
      <c r="C5" s="3"/>
      <c r="D5" s="9" t="s">
        <v>6</v>
      </c>
      <c r="E5" s="10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5" customHeight="1" spans="1:38" x14ac:dyDescent="0.25">
      <c r="A6" s="7"/>
      <c r="B6" s="3" t="s">
        <v>7</v>
      </c>
      <c r="C6" s="3"/>
      <c r="D6" s="9" t="s">
        <v>8</v>
      </c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5.75" customHeight="1" spans="1:38" x14ac:dyDescent="0.25">
      <c r="A7" s="11"/>
      <c r="B7" s="11"/>
      <c r="C7" s="11"/>
      <c r="D7" s="12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7"/>
    </row>
    <row r="8" ht="15" customHeight="1" spans="1:38" x14ac:dyDescent="0.25">
      <c r="A8" s="13" t="s">
        <v>9</v>
      </c>
      <c r="B8" s="14" t="s">
        <v>9</v>
      </c>
      <c r="C8" s="15" t="s">
        <v>10</v>
      </c>
      <c r="D8" s="15"/>
      <c r="E8" s="16" t="s">
        <v>11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7" t="s">
        <v>12</v>
      </c>
      <c r="AK8" s="17" t="s">
        <v>13</v>
      </c>
      <c r="AL8" s="7"/>
    </row>
    <row r="9" ht="15.75" customHeight="1" spans="1:38" x14ac:dyDescent="0.25">
      <c r="A9" s="13"/>
      <c r="B9" s="14"/>
      <c r="C9" s="18" t="s">
        <v>14</v>
      </c>
      <c r="D9" s="18" t="s">
        <v>15</v>
      </c>
      <c r="E9" s="18">
        <v>1</v>
      </c>
      <c r="F9" s="18">
        <v>2</v>
      </c>
      <c r="G9" s="18">
        <v>3</v>
      </c>
      <c r="H9" s="18">
        <v>4</v>
      </c>
      <c r="I9" s="18">
        <v>5</v>
      </c>
      <c r="J9" s="18">
        <v>6</v>
      </c>
      <c r="K9" s="18">
        <v>7</v>
      </c>
      <c r="L9" s="18">
        <v>8</v>
      </c>
      <c r="M9" s="18">
        <v>9</v>
      </c>
      <c r="N9" s="18">
        <v>10</v>
      </c>
      <c r="O9" s="18">
        <v>11</v>
      </c>
      <c r="P9" s="18">
        <v>12</v>
      </c>
      <c r="Q9" s="18">
        <v>13</v>
      </c>
      <c r="R9" s="18">
        <v>14</v>
      </c>
      <c r="S9" s="18">
        <v>15</v>
      </c>
      <c r="T9" s="18">
        <v>16</v>
      </c>
      <c r="U9" s="18">
        <v>17</v>
      </c>
      <c r="V9" s="18">
        <v>18</v>
      </c>
      <c r="W9" s="18">
        <v>19</v>
      </c>
      <c r="X9" s="18">
        <v>20</v>
      </c>
      <c r="Y9" s="18">
        <v>21</v>
      </c>
      <c r="Z9" s="18">
        <v>22</v>
      </c>
      <c r="AA9" s="18">
        <v>23</v>
      </c>
      <c r="AB9" s="18">
        <v>24</v>
      </c>
      <c r="AC9" s="18">
        <v>25</v>
      </c>
      <c r="AD9" s="18">
        <v>26</v>
      </c>
      <c r="AE9" s="18">
        <v>27</v>
      </c>
      <c r="AF9" s="18">
        <v>28</v>
      </c>
      <c r="AG9" s="18">
        <v>29</v>
      </c>
      <c r="AH9" s="18">
        <v>30</v>
      </c>
      <c r="AI9" s="19">
        <v>31</v>
      </c>
      <c r="AJ9" s="17"/>
      <c r="AK9" s="17"/>
      <c r="AL9" s="20"/>
    </row>
    <row r="10" ht="25.5" customHeight="1" spans="1:38" x14ac:dyDescent="0.25">
      <c r="A10" s="21"/>
      <c r="B10" s="22" t="s">
        <v>16</v>
      </c>
      <c r="C10" s="23">
        <v>44538.25</v>
      </c>
      <c r="D10" s="24">
        <v>44539.04166666667</v>
      </c>
      <c r="E10" s="25"/>
      <c r="F10" s="25"/>
      <c r="G10" s="25"/>
      <c r="H10" s="25"/>
      <c r="I10" s="25"/>
      <c r="J10" s="25"/>
      <c r="K10" s="25"/>
      <c r="L10" s="25">
        <v>3175</v>
      </c>
      <c r="M10" s="25">
        <v>446</v>
      </c>
      <c r="N10" s="25"/>
      <c r="O10" s="25"/>
      <c r="P10" s="25"/>
      <c r="Q10" s="25"/>
      <c r="R10" s="25"/>
      <c r="S10" s="25"/>
      <c r="T10" s="25"/>
      <c r="U10" s="25"/>
      <c r="V10" s="26"/>
      <c r="W10" s="26"/>
      <c r="X10" s="25"/>
      <c r="Y10" s="25"/>
      <c r="Z10" s="25"/>
      <c r="AA10" s="25"/>
      <c r="AB10" s="25"/>
      <c r="AC10" s="25"/>
      <c r="AD10" s="25"/>
      <c r="AE10" s="27"/>
      <c r="AF10" s="27"/>
      <c r="AG10" s="28"/>
      <c r="AH10" s="28"/>
      <c r="AI10" s="29"/>
      <c r="AJ10" s="30">
        <f>SUM(E10:AI10)</f>
        <v>3621</v>
      </c>
      <c r="AK10" s="31" t="e">
        <f>AJ10/AJ13*AL13</f>
        <v>#REF!</v>
      </c>
      <c r="AL10" s="20"/>
    </row>
    <row r="11" ht="15" customHeight="1" spans="1:38" x14ac:dyDescent="0.25">
      <c r="A11" s="21"/>
      <c r="B11" s="32" t="s">
        <v>17</v>
      </c>
      <c r="C11" s="33">
        <v>44539.04166666667</v>
      </c>
      <c r="D11" s="33">
        <v>44547.41666666667</v>
      </c>
      <c r="E11" s="34"/>
      <c r="F11" s="34"/>
      <c r="G11" s="34"/>
      <c r="H11" s="34"/>
      <c r="I11" s="34"/>
      <c r="J11" s="34"/>
      <c r="K11" s="34"/>
      <c r="L11" s="34"/>
      <c r="M11" s="34">
        <v>15216</v>
      </c>
      <c r="N11" s="34">
        <v>15336</v>
      </c>
      <c r="O11" s="34">
        <v>6617</v>
      </c>
      <c r="P11" s="34">
        <v>13937</v>
      </c>
      <c r="Q11" s="34">
        <v>21384</v>
      </c>
      <c r="R11" s="34">
        <v>18910</v>
      </c>
      <c r="S11" s="34">
        <v>7003</v>
      </c>
      <c r="T11" s="34">
        <v>6147</v>
      </c>
      <c r="U11" s="34">
        <v>2195</v>
      </c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5"/>
      <c r="AJ11" s="36">
        <f>SUM(E11:AI11)</f>
        <v>106745</v>
      </c>
      <c r="AK11" s="37" t="e">
        <f>AJ11/AJ13*AL13</f>
        <v>#REF!</v>
      </c>
      <c r="AL11" s="20"/>
    </row>
    <row r="12" ht="15.75" customHeight="1" spans="1:38" x14ac:dyDescent="0.25">
      <c r="A12" s="21"/>
      <c r="B12" s="38" t="s">
        <v>18</v>
      </c>
      <c r="C12" s="38"/>
      <c r="D12" s="38"/>
      <c r="E12" s="39">
        <f>E10+E11</f>
        <v>0</v>
      </c>
      <c r="F12" s="39">
        <f>F10+F11</f>
        <v>0</v>
      </c>
      <c r="G12" s="39">
        <f>G10+G11</f>
        <v>0</v>
      </c>
      <c r="H12" s="39">
        <f>H10+H11</f>
        <v>0</v>
      </c>
      <c r="I12" s="39">
        <f>I10+I11</f>
        <v>0</v>
      </c>
      <c r="J12" s="39">
        <f>J10+J11</f>
        <v>0</v>
      </c>
      <c r="K12" s="39">
        <f>K10+K11</f>
        <v>0</v>
      </c>
      <c r="L12" s="39">
        <f>L10+L11</f>
        <v>3175</v>
      </c>
      <c r="M12" s="39">
        <f>M10+M11</f>
        <v>15662</v>
      </c>
      <c r="N12" s="39">
        <f>N10+N11</f>
        <v>15336</v>
      </c>
      <c r="O12" s="39">
        <f>O10+O11</f>
        <v>6617</v>
      </c>
      <c r="P12" s="39">
        <f>P10+P11</f>
        <v>13937</v>
      </c>
      <c r="Q12" s="39">
        <f>Q10+Q11</f>
        <v>21384</v>
      </c>
      <c r="R12" s="39">
        <f>R10+R11</f>
        <v>18910</v>
      </c>
      <c r="S12" s="39">
        <f>S10+S11</f>
        <v>7003</v>
      </c>
      <c r="T12" s="39">
        <f>T10+T11</f>
        <v>6147</v>
      </c>
      <c r="U12" s="39">
        <f>U10+U11</f>
        <v>2195</v>
      </c>
      <c r="V12" s="39">
        <f>V10+V11</f>
        <v>0</v>
      </c>
      <c r="W12" s="39">
        <f>W10+W11</f>
        <v>0</v>
      </c>
      <c r="X12" s="39">
        <f>X10+X11</f>
        <v>0</v>
      </c>
      <c r="Y12" s="39">
        <f>Y10+Y11</f>
        <v>0</v>
      </c>
      <c r="Z12" s="39">
        <f>Z10+Z11</f>
        <v>0</v>
      </c>
      <c r="AA12" s="39">
        <f>AA10+AA11</f>
        <v>0</v>
      </c>
      <c r="AB12" s="39">
        <f>AB10+AB11</f>
        <v>0</v>
      </c>
      <c r="AC12" s="39">
        <f>AC10+AC11</f>
        <v>0</v>
      </c>
      <c r="AD12" s="39">
        <f>AD10+AD11</f>
        <v>0</v>
      </c>
      <c r="AE12" s="39">
        <f>AE10+AE11</f>
        <v>0</v>
      </c>
      <c r="AF12" s="39">
        <f>AF10+AF11</f>
        <v>0</v>
      </c>
      <c r="AG12" s="40">
        <f>AG10+AG11</f>
        <v>0</v>
      </c>
      <c r="AH12" s="40">
        <f>AH10+AH11</f>
        <v>0</v>
      </c>
      <c r="AI12" s="41">
        <f>AI10+AI11</f>
        <v>0</v>
      </c>
      <c r="AJ12" s="42">
        <f>AJ10+AJ11</f>
        <v>110366</v>
      </c>
      <c r="AK12" s="43" t="e">
        <f>AK10+AK11</f>
        <v>#REF!</v>
      </c>
      <c r="AL12" s="20"/>
    </row>
    <row r="13" ht="15.75" customHeight="1" spans="1:38" x14ac:dyDescent="0.25">
      <c r="A13" s="44"/>
      <c r="B13" s="20"/>
      <c r="C13" s="45"/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7" t="s">
        <v>19</v>
      </c>
      <c r="AE13" s="47"/>
      <c r="AF13" s="47"/>
      <c r="AG13" s="47"/>
      <c r="AH13" s="47"/>
      <c r="AI13" s="47"/>
      <c r="AJ13" s="48" t="e">
        <f>#REF!+AJ12+#REF!+#REF!</f>
        <v>#REF!</v>
      </c>
      <c r="AK13" s="48" t="e">
        <f>#REF!+AK12+#REF!+#REF!</f>
        <v>#REF!</v>
      </c>
      <c r="AL13" s="49">
        <v>701</v>
      </c>
    </row>
    <row r="14" ht="15" customHeight="1" spans="1:38" x14ac:dyDescent="0.25">
      <c r="A14" s="44"/>
      <c r="B14" s="20"/>
      <c r="C14" s="45"/>
      <c r="D14" s="45"/>
      <c r="AJ14" s="50"/>
      <c r="AK14" s="50"/>
      <c r="AL14" s="49"/>
    </row>
    <row r="15" ht="15" customHeight="1" spans="1:38" x14ac:dyDescent="0.25">
      <c r="A15" s="44"/>
      <c r="B15" s="20"/>
      <c r="C15" s="45"/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50"/>
      <c r="AL15" s="49"/>
    </row>
    <row r="16" ht="15" customHeight="1" spans="1:38" x14ac:dyDescent="0.25">
      <c r="A16" s="44"/>
      <c r="B16" s="20"/>
      <c r="C16" s="45"/>
      <c r="D16" s="45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0"/>
      <c r="AL16" s="49"/>
    </row>
    <row r="17" ht="15" customHeight="1" spans="1:38" x14ac:dyDescent="0.25">
      <c r="A17" s="44"/>
      <c r="B17" s="20"/>
      <c r="C17" s="45"/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50"/>
      <c r="AL17" s="49"/>
    </row>
    <row r="18" ht="15" customHeight="1" spans="1:38" x14ac:dyDescent="0.25">
      <c r="A18" s="11"/>
      <c r="B18" s="20"/>
      <c r="C18" s="45"/>
      <c r="D18" s="45"/>
      <c r="AI18" s="46"/>
      <c r="AJ18" s="52"/>
      <c r="AK18" s="52"/>
      <c r="AL18" s="11"/>
    </row>
    <row r="19" ht="13.8" customHeight="1" spans="1:38" x14ac:dyDescent="0.25">
      <c r="A19" s="11"/>
      <c r="B19" s="5" t="s">
        <v>20</v>
      </c>
      <c r="C19" s="5"/>
      <c r="D19" s="5"/>
      <c r="E19" s="53"/>
      <c r="F19" s="53"/>
      <c r="G19" s="53"/>
      <c r="H19" s="54"/>
      <c r="I19" s="53"/>
      <c r="J19" s="54"/>
      <c r="K19" s="53"/>
      <c r="L19" s="53"/>
      <c r="M19" s="53"/>
      <c r="N19" s="53"/>
      <c r="O19" s="3"/>
      <c r="P19" s="3"/>
      <c r="Q19" s="5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ht="15" customHeight="1" spans="1:38" x14ac:dyDescent="0.25">
      <c r="A20" s="11"/>
      <c r="B20" s="3"/>
      <c r="C20" s="3"/>
      <c r="D20" s="53"/>
      <c r="E20" s="53"/>
      <c r="F20" s="53"/>
      <c r="G20" s="54"/>
      <c r="H20" s="53"/>
      <c r="I20" s="54"/>
      <c r="J20" s="53"/>
      <c r="K20" s="53"/>
      <c r="L20" s="53"/>
      <c r="M20" s="53"/>
      <c r="N20" s="3"/>
      <c r="O20" s="3"/>
      <c r="P20" s="3"/>
      <c r="Q20" s="5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7"/>
    </row>
    <row r="21" ht="15" customHeight="1" spans="1:38" x14ac:dyDescent="0.25">
      <c r="A21" s="11"/>
      <c r="B21" s="3"/>
      <c r="C21" s="3"/>
      <c r="D21" s="53"/>
      <c r="E21" s="53"/>
      <c r="F21" s="53"/>
      <c r="G21" s="54"/>
      <c r="H21" s="53"/>
      <c r="I21" s="54"/>
      <c r="J21" s="53"/>
      <c r="K21" s="53"/>
      <c r="L21" s="53"/>
      <c r="M21" s="53"/>
      <c r="N21" s="3"/>
      <c r="O21" s="3"/>
      <c r="P21" s="3"/>
      <c r="Q21" s="5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7"/>
    </row>
    <row r="22" ht="13.8" customHeight="1" spans="1:38" x14ac:dyDescent="0.25">
      <c r="A22" s="56"/>
      <c r="B22" s="5" t="s">
        <v>21</v>
      </c>
      <c r="C22" s="5"/>
      <c r="D22" s="53"/>
      <c r="E22" s="54"/>
      <c r="F22" s="54"/>
      <c r="G22" s="57"/>
      <c r="H22" s="57"/>
      <c r="I22" s="57"/>
      <c r="J22" s="58"/>
      <c r="K22" s="53"/>
      <c r="L22" s="58"/>
      <c r="M22" s="58"/>
      <c r="N22" s="58"/>
      <c r="O22" s="58"/>
      <c r="P22" s="58"/>
      <c r="Q22" s="53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 ht="15" customHeight="1" spans="1:38" x14ac:dyDescent="0.25">
      <c r="A23" s="56"/>
      <c r="B23" s="53"/>
      <c r="C23" s="53"/>
      <c r="D23" s="53"/>
      <c r="E23" s="54"/>
      <c r="F23" s="54"/>
      <c r="G23" s="53"/>
      <c r="H23" s="53"/>
      <c r="I23" s="53"/>
      <c r="J23" s="54"/>
      <c r="K23" s="53"/>
      <c r="L23" s="59" t="s">
        <v>22</v>
      </c>
      <c r="M23" s="59"/>
      <c r="N23" s="59"/>
      <c r="O23" s="59"/>
      <c r="P23" s="59"/>
      <c r="Q23" s="53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 ht="15" customHeight="1" spans="1:38" x14ac:dyDescent="0.25">
      <c r="A24" s="56"/>
      <c r="B24" s="53"/>
      <c r="C24" s="53"/>
      <c r="D24" s="53"/>
      <c r="E24" s="53"/>
      <c r="F24" s="53"/>
      <c r="G24" s="53"/>
      <c r="H24" s="54"/>
      <c r="I24" s="53"/>
      <c r="J24" s="53"/>
      <c r="K24" s="53"/>
      <c r="L24" s="53"/>
      <c r="M24" s="53"/>
      <c r="N24" s="53"/>
      <c r="O24" s="53"/>
      <c r="P24" s="53"/>
      <c r="Q24" s="53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 ht="13.8" customHeight="1" spans="1:38" x14ac:dyDescent="0.25">
      <c r="A25" s="56"/>
      <c r="B25" s="5" t="s">
        <v>23</v>
      </c>
      <c r="C25" s="5"/>
      <c r="D25" s="53"/>
      <c r="E25" s="54"/>
      <c r="F25" s="54"/>
      <c r="G25" s="57"/>
      <c r="H25" s="58"/>
      <c r="I25" s="57"/>
      <c r="J25" s="57"/>
      <c r="K25" s="53"/>
      <c r="L25" s="58"/>
      <c r="M25" s="58"/>
      <c r="N25" s="58"/>
      <c r="O25" s="58"/>
      <c r="P25" s="58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 ht="15" customHeight="1" spans="1:38" x14ac:dyDescent="0.25">
      <c r="A26" s="56"/>
      <c r="B26" s="53"/>
      <c r="C26" s="53"/>
      <c r="D26" s="53"/>
      <c r="E26" s="54"/>
      <c r="F26" s="54"/>
      <c r="G26" s="53"/>
      <c r="H26" s="54"/>
      <c r="I26" s="53"/>
      <c r="J26" s="53"/>
      <c r="K26" s="53"/>
      <c r="L26" s="59" t="s">
        <v>22</v>
      </c>
      <c r="M26" s="59"/>
      <c r="N26" s="59"/>
      <c r="O26" s="59"/>
      <c r="P26" s="59"/>
      <c r="Q26" s="53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 ht="15" customHeight="1" spans="1:38" x14ac:dyDescent="0.25">
      <c r="A27" s="56"/>
      <c r="B27" s="53"/>
      <c r="C27" s="53"/>
      <c r="D27" s="53"/>
      <c r="E27" s="54"/>
      <c r="F27" s="54"/>
      <c r="G27" s="53"/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 ht="13.8" customHeight="1" spans="1:38" x14ac:dyDescent="0.25">
      <c r="A28" s="56"/>
      <c r="B28" s="5" t="s">
        <v>24</v>
      </c>
      <c r="C28" s="5"/>
      <c r="D28" s="53"/>
      <c r="E28" s="54"/>
      <c r="F28" s="54"/>
      <c r="G28" s="53"/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 ht="13.8" customHeight="1" spans="1:38" x14ac:dyDescent="0.25">
      <c r="A29" s="56"/>
      <c r="B29" s="5" t="s">
        <v>25</v>
      </c>
      <c r="C29" s="5"/>
      <c r="D29" s="53"/>
      <c r="E29" s="54"/>
      <c r="F29" s="54"/>
      <c r="G29" s="53"/>
      <c r="H29" s="54"/>
      <c r="I29" s="53"/>
      <c r="J29" s="53"/>
      <c r="K29" s="53"/>
      <c r="L29" s="53"/>
      <c r="M29" s="53"/>
      <c r="N29" s="53"/>
      <c r="O29" s="53"/>
      <c r="P29" s="53"/>
      <c r="Q29" s="53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 ht="15" customHeight="1" spans="1:38" x14ac:dyDescent="0.25">
      <c r="A30" s="56"/>
      <c r="B30" s="53"/>
      <c r="C30" s="53"/>
      <c r="D30" s="53"/>
      <c r="E30" s="54"/>
      <c r="F30" s="54"/>
      <c r="G30" s="53"/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 ht="13.8" customHeight="1" spans="1:38" x14ac:dyDescent="0.25">
      <c r="A31" s="56"/>
      <c r="B31" s="5" t="s">
        <v>26</v>
      </c>
      <c r="C31" s="5"/>
      <c r="D31" s="53"/>
      <c r="E31" s="54"/>
      <c r="F31" s="54"/>
      <c r="G31" s="57"/>
      <c r="H31" s="58"/>
      <c r="I31" s="57"/>
      <c r="J31" s="57"/>
      <c r="K31" s="53"/>
      <c r="L31" s="57"/>
      <c r="M31" s="57"/>
      <c r="N31" s="57"/>
      <c r="O31" s="57"/>
      <c r="P31" s="57"/>
      <c r="Q31" s="53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1048569" ht="12.8" customHeight="1" x14ac:dyDescent="0.25"/>
    <row r="1048570" ht="12.8" customHeight="1" x14ac:dyDescent="0.25"/>
    <row r="1048571" ht="12.8" customHeight="1" x14ac:dyDescent="0.25"/>
    <row r="1048572" ht="12.8" customHeight="1" x14ac:dyDescent="0.25"/>
    <row r="1048573" ht="12.8" customHeight="1" x14ac:dyDescent="0.25"/>
    <row r="1048574" ht="12.8" customHeight="1" x14ac:dyDescent="0.25"/>
    <row r="1048575" ht="12.8" customHeight="1" x14ac:dyDescent="0.25"/>
    <row r="1048576" ht="12.8" customHeight="1" x14ac:dyDescent="0.25"/>
  </sheetData>
  <mergeCells count="21">
    <mergeCell ref="E2:F2"/>
    <mergeCell ref="D4:G4"/>
    <mergeCell ref="C8:D8"/>
    <mergeCell ref="E8:AI8"/>
    <mergeCell ref="A8:A9"/>
    <mergeCell ref="B8:B9"/>
    <mergeCell ref="AJ8:AJ9"/>
    <mergeCell ref="AK8:AK9"/>
    <mergeCell ref="A10:A12"/>
    <mergeCell ref="B12:D12"/>
    <mergeCell ref="AD13:AI13"/>
    <mergeCell ref="B19:D19"/>
    <mergeCell ref="B22:C22"/>
    <mergeCell ref="L22:P22"/>
    <mergeCell ref="L23:P23"/>
    <mergeCell ref="B25:C25"/>
    <mergeCell ref="L25:P25"/>
    <mergeCell ref="L26:P26"/>
    <mergeCell ref="B28:C28"/>
    <mergeCell ref="B29:C29"/>
    <mergeCell ref="B31:C31"/>
  </mergeCells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 view="normal">
      <selection activeCell="A1" sqref="A1"/>
    </sheetView>
  </sheetViews>
  <sheetFormatPr defaultRowHeight="15" outlineLevelRow="0" outlineLevelCol="0" x14ac:dyDescent="0" defaultColWidth="8.54296875"/>
  <sheetData/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 view="normal">
      <selection activeCell="A1" sqref="A1"/>
    </sheetView>
  </sheetViews>
  <sheetFormatPr defaultRowHeight="15" outlineLevelRow="0" outlineLevelCol="0" x14ac:dyDescent="0" defaultColWidth="8.54296875"/>
  <sheetData/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ru-RU</dc:language>
  <cp:lastModifiedBy>Unknown</cp:lastModifiedBy>
  <cp:revision>2</cp:revision>
  <dcterms:created xsi:type="dcterms:W3CDTF">2006-09-16T00:00:00Z</dcterms:created>
  <dcterms:modified xsi:type="dcterms:W3CDTF">2022-01-19T22:06:58Z</dcterms:modified>
</cp:coreProperties>
</file>